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450" windowWidth="28800" windowHeight="1234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68" i="1" l="1"/>
  <c r="G68" i="1"/>
  <c r="E68" i="1"/>
  <c r="M66" i="1"/>
  <c r="L66" i="1"/>
  <c r="L68" i="1" s="1"/>
  <c r="K66" i="1"/>
  <c r="J66" i="1"/>
  <c r="I66" i="1"/>
  <c r="I68" i="1" s="1"/>
  <c r="H66" i="1"/>
  <c r="H68" i="1" s="1"/>
  <c r="G66" i="1"/>
  <c r="F66" i="1"/>
  <c r="F68" i="1" s="1"/>
  <c r="E66" i="1"/>
  <c r="D66" i="1"/>
  <c r="D68" i="1" s="1"/>
  <c r="M51" i="1"/>
  <c r="L51" i="1"/>
  <c r="K51" i="1"/>
  <c r="J51" i="1"/>
  <c r="I51" i="1"/>
  <c r="H51" i="1"/>
  <c r="G51" i="1"/>
  <c r="F51" i="1"/>
  <c r="E51" i="1"/>
  <c r="D51" i="1"/>
  <c r="M26" i="1"/>
  <c r="M68" i="1" s="1"/>
  <c r="L26" i="1"/>
  <c r="K26" i="1"/>
  <c r="J26" i="1"/>
  <c r="I26" i="1"/>
  <c r="H26" i="1"/>
  <c r="G26" i="1"/>
  <c r="F26" i="1"/>
  <c r="E26" i="1"/>
  <c r="D26" i="1"/>
  <c r="K68" i="1" l="1"/>
</calcChain>
</file>

<file path=xl/sharedStrings.xml><?xml version="1.0" encoding="utf-8"?>
<sst xmlns="http://schemas.openxmlformats.org/spreadsheetml/2006/main" count="81" uniqueCount="51">
  <si>
    <t xml:space="preserve">Planning en registratie van de uren </t>
  </si>
  <si>
    <t>Themaopdracht Devices</t>
  </si>
  <si>
    <t>Team: #4</t>
  </si>
  <si>
    <t>Maarten Wassenaar</t>
  </si>
  <si>
    <t>Frank Tamer</t>
  </si>
  <si>
    <t>Leon Zhang</t>
  </si>
  <si>
    <t>Jeffrey de Waal</t>
  </si>
  <si>
    <t xml:space="preserve">Araslan Amwari </t>
  </si>
  <si>
    <t>lesweek</t>
  </si>
  <si>
    <t>datum</t>
  </si>
  <si>
    <t>Omschrijving activiteit</t>
  </si>
  <si>
    <t>Geplande uren</t>
  </si>
  <si>
    <t>Bestede
uren</t>
  </si>
  <si>
    <t>Projectweek 1</t>
  </si>
  <si>
    <t>Usecase</t>
  </si>
  <si>
    <t xml:space="preserve">Initieel klassendiagram </t>
  </si>
  <si>
    <t>Klassendiagram</t>
  </si>
  <si>
    <t>Initieel klassendiagram, Objecten lijst</t>
  </si>
  <si>
    <t>klassendiagram</t>
  </si>
  <si>
    <t>Taakstructeringschema</t>
  </si>
  <si>
    <t>-</t>
  </si>
  <si>
    <t>Concurency diagram</t>
  </si>
  <si>
    <t>Feedback verwerken</t>
  </si>
  <si>
    <t>STD per control object</t>
  </si>
  <si>
    <t>Aanpassing Taakstructeringschema</t>
  </si>
  <si>
    <t>Aanpassing klassendiagram</t>
  </si>
  <si>
    <t>DEADLINE</t>
  </si>
  <si>
    <t>Inleveren eerste versie Solution Architecture</t>
  </si>
  <si>
    <t>weektotaal</t>
  </si>
  <si>
    <t>Projectweek 2</t>
  </si>
  <si>
    <t>STD interface</t>
  </si>
  <si>
    <t>Aanpassingen modellen na feedback</t>
  </si>
  <si>
    <t>Onderzoek layout</t>
  </si>
  <si>
    <t>Onderzoek deelvraag</t>
  </si>
  <si>
    <t>Urenverantwoording</t>
  </si>
  <si>
    <t>Onderzoek hoofdvraag</t>
  </si>
  <si>
    <t>Onderzoek conclusie en aanbevelingen</t>
  </si>
  <si>
    <t>Hardware opbouwen</t>
  </si>
  <si>
    <t>Programmeren van het ontwerp</t>
  </si>
  <si>
    <t>Feedback uitwerken</t>
  </si>
  <si>
    <t>Hardware testen</t>
  </si>
  <si>
    <t>Aanpassing modellen</t>
  </si>
  <si>
    <t>Testen van het ontwerp</t>
  </si>
  <si>
    <t>Inleveren concept onderzoeksrapport</t>
  </si>
  <si>
    <t>Projectweek 3</t>
  </si>
  <si>
    <t>Feedback onderzoeksrapport</t>
  </si>
  <si>
    <t>verbeteren project</t>
  </si>
  <si>
    <t>uitbreiden project</t>
  </si>
  <si>
    <t>Na lopen van het project</t>
  </si>
  <si>
    <t>Inleveren alle eindproducten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</si>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</sst>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4"/>
      <name val="Arial"/>
    </font>
    <font>
      <b/>
      <sz val="12"/>
      <name val="Arial"/>
    </font>
    <font>
      <sz val="12"/>
      <name val="Arial"/>
    </font>
    <font>
      <sz val="10"/>
      <color rgb="FFFF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4" xfId="0" applyFont="1" applyBorder="1" applyAlignment="1">
      <alignment horizontal="center"/>
    </xf>
    <xf numFmtId="0" fontId="9" fillId="3" borderId="4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9" fillId="5" borderId="4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7" borderId="4" xfId="0" applyFont="1" applyFill="1" applyBorder="1" applyAlignment="1">
      <alignment horizontal="center" wrapText="1"/>
    </xf>
    <xf numFmtId="0" fontId="9" fillId="0" borderId="0" xfId="0" applyFont="1"/>
    <xf numFmtId="0" fontId="8" fillId="0" borderId="4" xfId="0" applyFont="1" applyBorder="1" applyAlignment="1">
      <alignment horizontal="center"/>
    </xf>
    <xf numFmtId="16" fontId="8" fillId="0" borderId="4" xfId="0" applyNumberFormat="1" applyFont="1" applyBorder="1" applyAlignment="1">
      <alignment horizontal="center"/>
    </xf>
    <xf numFmtId="2" fontId="8" fillId="3" borderId="4" xfId="0" applyNumberFormat="1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/>
    </xf>
    <xf numFmtId="2" fontId="8" fillId="5" borderId="4" xfId="0" applyNumberFormat="1" applyFont="1" applyFill="1" applyBorder="1" applyAlignment="1">
      <alignment horizontal="center"/>
    </xf>
    <xf numFmtId="2" fontId="8" fillId="5" borderId="4" xfId="0" applyNumberFormat="1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7" borderId="4" xfId="0" applyNumberFormat="1" applyFont="1" applyFill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/>
    <xf numFmtId="0" fontId="8" fillId="0" borderId="5" xfId="0" applyFont="1" applyBorder="1" applyAlignment="1">
      <alignment horizontal="center"/>
    </xf>
    <xf numFmtId="16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8" fillId="3" borderId="6" xfId="0" applyNumberFormat="1" applyFont="1" applyFill="1" applyBorder="1" applyAlignment="1">
      <alignment horizontal="center"/>
    </xf>
    <xf numFmtId="2" fontId="8" fillId="4" borderId="6" xfId="0" applyNumberFormat="1" applyFont="1" applyFill="1" applyBorder="1" applyAlignment="1">
      <alignment horizontal="center"/>
    </xf>
    <xf numFmtId="2" fontId="8" fillId="4" borderId="7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16" fontId="8" fillId="0" borderId="9" xfId="0" applyNumberFormat="1" applyFont="1" applyBorder="1" applyAlignment="1">
      <alignment horizontal="center"/>
    </xf>
    <xf numFmtId="0" fontId="8" fillId="0" borderId="8" xfId="0" applyFont="1" applyBorder="1" applyAlignment="1"/>
    <xf numFmtId="2" fontId="8" fillId="3" borderId="10" xfId="0" applyNumberFormat="1" applyFont="1" applyFill="1" applyBorder="1" applyAlignment="1">
      <alignment horizontal="center"/>
    </xf>
    <xf numFmtId="2" fontId="8" fillId="4" borderId="10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/>
    <xf numFmtId="16" fontId="8" fillId="0" borderId="8" xfId="0" applyNumberFormat="1" applyFont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16" fontId="9" fillId="0" borderId="4" xfId="0" applyNumberFormat="1" applyFont="1" applyBorder="1" applyAlignment="1">
      <alignment horizontal="center"/>
    </xf>
    <xf numFmtId="0" fontId="9" fillId="0" borderId="4" xfId="0" applyFont="1" applyBorder="1"/>
    <xf numFmtId="0" fontId="9" fillId="8" borderId="4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right"/>
    </xf>
    <xf numFmtId="2" fontId="9" fillId="8" borderId="4" xfId="0" applyNumberFormat="1" applyFont="1" applyFill="1" applyBorder="1" applyAlignment="1">
      <alignment horizontal="center"/>
    </xf>
    <xf numFmtId="2" fontId="8" fillId="7" borderId="4" xfId="0" applyNumberFormat="1" applyFont="1" applyFill="1" applyBorder="1" applyAlignment="1">
      <alignment horizontal="center"/>
    </xf>
    <xf numFmtId="2" fontId="8" fillId="3" borderId="4" xfId="0" applyNumberFormat="1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9" fillId="5" borderId="4" xfId="0" applyNumberFormat="1" applyFont="1" applyFill="1" applyBorder="1" applyAlignment="1">
      <alignment horizontal="center"/>
    </xf>
    <xf numFmtId="2" fontId="9" fillId="6" borderId="4" xfId="0" applyNumberFormat="1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/>
    </xf>
    <xf numFmtId="0" fontId="8" fillId="9" borderId="4" xfId="0" applyFont="1" applyFill="1" applyBorder="1"/>
    <xf numFmtId="2" fontId="8" fillId="9" borderId="4" xfId="0" applyNumberFormat="1" applyFont="1" applyFill="1" applyBorder="1"/>
    <xf numFmtId="0" fontId="8" fillId="1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right"/>
    </xf>
    <xf numFmtId="2" fontId="9" fillId="3" borderId="4" xfId="0" applyNumberFormat="1" applyFont="1" applyFill="1" applyBorder="1"/>
    <xf numFmtId="2" fontId="9" fillId="4" borderId="4" xfId="0" applyNumberFormat="1" applyFont="1" applyFill="1" applyBorder="1"/>
    <xf numFmtId="2" fontId="9" fillId="5" borderId="4" xfId="0" applyNumberFormat="1" applyFont="1" applyFill="1" applyBorder="1"/>
    <xf numFmtId="2" fontId="9" fillId="6" borderId="4" xfId="0" applyNumberFormat="1" applyFont="1" applyFill="1" applyBorder="1"/>
    <xf numFmtId="2" fontId="9" fillId="7" borderId="4" xfId="0" applyNumberFormat="1" applyFont="1" applyFill="1" applyBorder="1"/>
    <xf numFmtId="0" fontId="6" fillId="0" borderId="2" xfId="0" applyFont="1" applyBorder="1" applyAlignment="1">
      <alignment horizontal="center" vertical="center"/>
    </xf>
    <xf numFmtId="0" fontId="7" fillId="0" borderId="3" xfId="0" applyFont="1" applyBorder="1"/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A11" workbookViewId="0">
      <selection activeCell="M29" sqref="M29"/>
    </sheetView>
  </sheetViews>
  <sheetFormatPr defaultColWidth="14.42578125" defaultRowHeight="15" customHeight="1" x14ac:dyDescent="0.2"/>
  <cols>
    <col min="1" max="1" width="12.7109375" customWidth="1"/>
    <col min="2" max="2" width="7.140625" customWidth="1"/>
    <col min="3" max="3" width="42.5703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  <col min="12" max="26" width="17.28515625" customWidth="1"/>
  </cols>
  <sheetData>
    <row r="1" spans="1:26" ht="19.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2"/>
      <c r="B2" s="3"/>
      <c r="C2" s="4" t="s">
        <v>1</v>
      </c>
      <c r="D2" s="5" t="s">
        <v>2</v>
      </c>
      <c r="E2" s="6"/>
      <c r="F2" s="3"/>
      <c r="G2" s="3"/>
      <c r="H2" s="3"/>
      <c r="I2" s="3"/>
      <c r="J2" s="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5">
      <c r="A3" s="8"/>
      <c r="B3" s="9"/>
      <c r="C3" s="10"/>
      <c r="D3" s="68" t="s">
        <v>3</v>
      </c>
      <c r="E3" s="69"/>
      <c r="F3" s="70" t="s">
        <v>4</v>
      </c>
      <c r="G3" s="69"/>
      <c r="H3" s="70" t="s">
        <v>5</v>
      </c>
      <c r="I3" s="69"/>
      <c r="J3" s="70" t="s">
        <v>6</v>
      </c>
      <c r="K3" s="69"/>
      <c r="L3" s="70" t="s">
        <v>7</v>
      </c>
      <c r="M3" s="69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1.5" customHeight="1" x14ac:dyDescent="0.2">
      <c r="A5" s="14" t="s">
        <v>8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11</v>
      </c>
      <c r="G5" s="16" t="s">
        <v>12</v>
      </c>
      <c r="H5" s="17" t="s">
        <v>11</v>
      </c>
      <c r="I5" s="17" t="s">
        <v>12</v>
      </c>
      <c r="J5" s="18" t="s">
        <v>11</v>
      </c>
      <c r="K5" s="18" t="s">
        <v>12</v>
      </c>
      <c r="L5" s="19" t="s">
        <v>11</v>
      </c>
      <c r="M5" s="19" t="s">
        <v>12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">
      <c r="A6" s="21" t="s">
        <v>13</v>
      </c>
      <c r="B6" s="22">
        <v>43031</v>
      </c>
      <c r="C6" s="13" t="s">
        <v>14</v>
      </c>
      <c r="D6" s="23">
        <v>1</v>
      </c>
      <c r="E6" s="23">
        <v>1</v>
      </c>
      <c r="F6" s="24">
        <v>1</v>
      </c>
      <c r="G6" s="24"/>
      <c r="H6" s="25">
        <v>1</v>
      </c>
      <c r="I6" s="26"/>
      <c r="J6" s="27">
        <v>1</v>
      </c>
      <c r="K6" s="27">
        <v>1</v>
      </c>
      <c r="L6" s="28"/>
      <c r="M6" s="28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customHeight="1" x14ac:dyDescent="0.2">
      <c r="A7" s="21"/>
      <c r="B7" s="22"/>
      <c r="C7" s="29" t="s">
        <v>15</v>
      </c>
      <c r="D7" s="23">
        <v>4</v>
      </c>
      <c r="E7" s="23">
        <v>3</v>
      </c>
      <c r="F7" s="24">
        <v>4</v>
      </c>
      <c r="G7" s="24"/>
      <c r="H7" s="25">
        <v>4</v>
      </c>
      <c r="I7" s="26"/>
      <c r="J7" s="27">
        <v>4</v>
      </c>
      <c r="K7" s="27">
        <v>3</v>
      </c>
      <c r="L7" s="28"/>
      <c r="M7" s="28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 x14ac:dyDescent="0.2">
      <c r="A8" s="21"/>
      <c r="B8" s="22"/>
      <c r="C8" s="30" t="s">
        <v>16</v>
      </c>
      <c r="D8" s="23">
        <v>1</v>
      </c>
      <c r="E8" s="23">
        <v>2</v>
      </c>
      <c r="F8" s="24">
        <v>1</v>
      </c>
      <c r="G8" s="24"/>
      <c r="H8" s="25">
        <v>1</v>
      </c>
      <c r="I8" s="26"/>
      <c r="J8" s="27">
        <v>1</v>
      </c>
      <c r="K8" s="27">
        <v>2</v>
      </c>
      <c r="L8" s="28"/>
      <c r="M8" s="28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 x14ac:dyDescent="0.2">
      <c r="A9" s="21"/>
      <c r="B9" s="22"/>
      <c r="C9" s="29"/>
      <c r="D9" s="23"/>
      <c r="E9" s="23"/>
      <c r="F9" s="24"/>
      <c r="G9" s="24"/>
      <c r="H9" s="25"/>
      <c r="I9" s="25"/>
      <c r="J9" s="27"/>
      <c r="K9" s="27"/>
      <c r="L9" s="28"/>
      <c r="M9" s="2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 x14ac:dyDescent="0.2">
      <c r="A10" s="21"/>
      <c r="B10" s="22">
        <v>43032</v>
      </c>
      <c r="C10" s="30" t="s">
        <v>17</v>
      </c>
      <c r="D10" s="23"/>
      <c r="E10" s="23"/>
      <c r="F10" s="24"/>
      <c r="G10" s="24"/>
      <c r="H10" s="26">
        <v>2</v>
      </c>
      <c r="I10" s="26">
        <v>2</v>
      </c>
      <c r="J10" s="27"/>
      <c r="K10" s="27"/>
      <c r="L10" s="28"/>
      <c r="M10" s="28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 x14ac:dyDescent="0.2">
      <c r="A11" s="21"/>
      <c r="C11" s="29" t="s">
        <v>18</v>
      </c>
      <c r="D11" s="23">
        <v>4</v>
      </c>
      <c r="E11" s="23">
        <v>4</v>
      </c>
      <c r="F11" s="24">
        <v>4</v>
      </c>
      <c r="G11" s="24">
        <v>2</v>
      </c>
      <c r="H11" s="26">
        <v>2</v>
      </c>
      <c r="I11" s="25">
        <v>2</v>
      </c>
      <c r="J11" s="27">
        <v>4</v>
      </c>
      <c r="K11" s="27">
        <v>4</v>
      </c>
      <c r="L11" s="28"/>
      <c r="M11" s="28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2">
      <c r="A12" s="31"/>
      <c r="B12" s="32"/>
      <c r="C12" s="33" t="s">
        <v>19</v>
      </c>
      <c r="D12" s="34">
        <v>2</v>
      </c>
      <c r="E12" s="34" t="s">
        <v>20</v>
      </c>
      <c r="F12" s="35">
        <v>2</v>
      </c>
      <c r="G12" s="24">
        <v>2</v>
      </c>
      <c r="H12" s="25">
        <v>2</v>
      </c>
      <c r="I12" s="25">
        <v>1</v>
      </c>
      <c r="J12" s="27">
        <v>2</v>
      </c>
      <c r="K12" s="27"/>
      <c r="L12" s="28"/>
      <c r="M12" s="28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 x14ac:dyDescent="0.2">
      <c r="A13" s="21"/>
      <c r="B13" s="22"/>
      <c r="C13" s="29"/>
      <c r="D13" s="23"/>
      <c r="E13" s="23"/>
      <c r="F13" s="24"/>
      <c r="G13" s="36"/>
      <c r="H13" s="25"/>
      <c r="I13" s="25"/>
      <c r="J13" s="27"/>
      <c r="K13" s="27"/>
      <c r="L13" s="28"/>
      <c r="M13" s="28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customHeight="1" x14ac:dyDescent="0.2">
      <c r="A14" s="21"/>
      <c r="B14" s="22">
        <v>43033</v>
      </c>
      <c r="C14" s="29" t="s">
        <v>21</v>
      </c>
      <c r="D14" s="23">
        <v>2</v>
      </c>
      <c r="E14" s="23">
        <v>2</v>
      </c>
      <c r="F14" s="24">
        <v>2</v>
      </c>
      <c r="G14" s="36">
        <v>2</v>
      </c>
      <c r="H14" s="25">
        <v>2</v>
      </c>
      <c r="I14" s="25">
        <v>2</v>
      </c>
      <c r="J14" s="27">
        <v>2</v>
      </c>
      <c r="K14" s="27"/>
      <c r="L14" s="28"/>
      <c r="M14" s="28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customHeight="1" x14ac:dyDescent="0.2">
      <c r="A15" s="37"/>
      <c r="B15" s="38"/>
      <c r="C15" s="39" t="s">
        <v>16</v>
      </c>
      <c r="D15" s="40">
        <v>2</v>
      </c>
      <c r="E15" s="40">
        <v>3</v>
      </c>
      <c r="F15" s="41">
        <v>2</v>
      </c>
      <c r="G15" s="24">
        <v>3</v>
      </c>
      <c r="H15" s="25">
        <v>2</v>
      </c>
      <c r="I15" s="26">
        <v>3</v>
      </c>
      <c r="J15" s="27">
        <v>2</v>
      </c>
      <c r="K15" s="27"/>
      <c r="L15" s="28"/>
      <c r="M15" s="28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customHeight="1" x14ac:dyDescent="0.2">
      <c r="A16" s="42"/>
      <c r="B16" s="29"/>
      <c r="C16" s="43" t="s">
        <v>22</v>
      </c>
      <c r="D16" s="23">
        <v>2</v>
      </c>
      <c r="E16" s="23">
        <v>1</v>
      </c>
      <c r="F16" s="24">
        <v>2</v>
      </c>
      <c r="G16" s="24">
        <v>1</v>
      </c>
      <c r="H16" s="25">
        <v>2</v>
      </c>
      <c r="I16" s="25">
        <v>1</v>
      </c>
      <c r="J16" s="27">
        <v>2</v>
      </c>
      <c r="K16" s="27"/>
      <c r="L16" s="28"/>
      <c r="M16" s="28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customHeight="1" x14ac:dyDescent="0.2">
      <c r="A17" s="21"/>
      <c r="B17" s="44"/>
      <c r="C17" s="29"/>
      <c r="D17" s="23"/>
      <c r="E17" s="23"/>
      <c r="F17" s="24"/>
      <c r="G17" s="24"/>
      <c r="H17" s="25"/>
      <c r="I17" s="25"/>
      <c r="J17" s="27"/>
      <c r="K17" s="27"/>
      <c r="L17" s="28"/>
      <c r="M17" s="28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customHeight="1" x14ac:dyDescent="0.2">
      <c r="A18" s="21"/>
      <c r="B18" s="44">
        <v>43034</v>
      </c>
      <c r="C18" s="29" t="s">
        <v>23</v>
      </c>
      <c r="D18" s="23">
        <v>6</v>
      </c>
      <c r="E18" s="23">
        <v>5</v>
      </c>
      <c r="F18" s="24">
        <v>6</v>
      </c>
      <c r="G18" s="24">
        <v>4</v>
      </c>
      <c r="H18" s="25">
        <v>6</v>
      </c>
      <c r="I18" s="25">
        <v>4</v>
      </c>
      <c r="J18" s="27">
        <v>6</v>
      </c>
      <c r="K18" s="45">
        <v>1.5</v>
      </c>
      <c r="L18" s="28"/>
      <c r="M18" s="28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customHeight="1" x14ac:dyDescent="0.2">
      <c r="A19" s="21"/>
      <c r="B19" s="44"/>
      <c r="C19" s="30" t="s">
        <v>16</v>
      </c>
      <c r="D19" s="23"/>
      <c r="E19" s="23"/>
      <c r="F19" s="24"/>
      <c r="G19" s="24"/>
      <c r="H19" s="26">
        <v>0</v>
      </c>
      <c r="I19" s="26">
        <v>1</v>
      </c>
      <c r="J19" s="27"/>
      <c r="K19" s="27"/>
      <c r="L19" s="28"/>
      <c r="M19" s="28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customHeight="1" x14ac:dyDescent="0.2">
      <c r="A20" s="21"/>
      <c r="B20" s="22"/>
      <c r="C20" s="29" t="s">
        <v>24</v>
      </c>
      <c r="D20" s="23">
        <v>0</v>
      </c>
      <c r="E20" s="23">
        <v>1</v>
      </c>
      <c r="F20" s="24">
        <v>0</v>
      </c>
      <c r="G20" s="24">
        <v>1</v>
      </c>
      <c r="H20" s="25">
        <v>0</v>
      </c>
      <c r="I20" s="26"/>
      <c r="J20" s="27"/>
      <c r="K20" s="27"/>
      <c r="L20" s="28"/>
      <c r="M20" s="28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customHeight="1" x14ac:dyDescent="0.2">
      <c r="A21" s="21"/>
      <c r="B21" s="22"/>
      <c r="C21" s="29"/>
      <c r="D21" s="23"/>
      <c r="E21" s="23"/>
      <c r="F21" s="24"/>
      <c r="G21" s="24"/>
      <c r="H21" s="25"/>
      <c r="I21" s="25"/>
      <c r="J21" s="27"/>
      <c r="K21" s="27"/>
      <c r="L21" s="28"/>
      <c r="M21" s="28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 x14ac:dyDescent="0.2">
      <c r="A22" s="21"/>
      <c r="B22" s="22">
        <v>43035</v>
      </c>
      <c r="C22" s="29" t="s">
        <v>23</v>
      </c>
      <c r="D22" s="23">
        <v>6</v>
      </c>
      <c r="E22" s="23">
        <v>4</v>
      </c>
      <c r="F22" s="24">
        <v>6</v>
      </c>
      <c r="G22" s="24">
        <v>5</v>
      </c>
      <c r="H22" s="25">
        <v>6</v>
      </c>
      <c r="I22" s="26"/>
      <c r="J22" s="27">
        <v>6</v>
      </c>
      <c r="K22" s="27">
        <v>5</v>
      </c>
      <c r="L22" s="28"/>
      <c r="M22" s="28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 x14ac:dyDescent="0.2">
      <c r="A23" s="21"/>
      <c r="B23" s="22"/>
      <c r="C23" s="30" t="s">
        <v>25</v>
      </c>
      <c r="D23" s="23">
        <v>0</v>
      </c>
      <c r="E23" s="23">
        <v>1</v>
      </c>
      <c r="F23" s="24">
        <v>0</v>
      </c>
      <c r="G23" s="24">
        <v>1</v>
      </c>
      <c r="H23" s="25">
        <v>0</v>
      </c>
      <c r="I23" s="26"/>
      <c r="J23" s="27"/>
      <c r="K23" s="27">
        <v>1</v>
      </c>
      <c r="L23" s="28"/>
      <c r="M23" s="28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customHeight="1" x14ac:dyDescent="0.2">
      <c r="A24" s="21"/>
      <c r="B24" s="22"/>
      <c r="C24" s="29"/>
      <c r="D24" s="23"/>
      <c r="E24" s="23"/>
      <c r="F24" s="24"/>
      <c r="G24" s="24"/>
      <c r="H24" s="25"/>
      <c r="I24" s="25"/>
      <c r="J24" s="27"/>
      <c r="K24" s="27"/>
      <c r="L24" s="28"/>
      <c r="M24" s="28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customHeight="1" x14ac:dyDescent="0.2">
      <c r="A25" s="14" t="s">
        <v>26</v>
      </c>
      <c r="B25" s="46">
        <v>43035</v>
      </c>
      <c r="C25" s="47" t="s">
        <v>27</v>
      </c>
      <c r="D25" s="23"/>
      <c r="E25" s="23"/>
      <c r="F25" s="24"/>
      <c r="G25" s="24"/>
      <c r="H25" s="25"/>
      <c r="I25" s="25"/>
      <c r="J25" s="27"/>
      <c r="K25" s="27"/>
      <c r="L25" s="28"/>
      <c r="M25" s="28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customHeight="1" x14ac:dyDescent="0.2">
      <c r="A26" s="48"/>
      <c r="B26" s="48"/>
      <c r="C26" s="49" t="s">
        <v>28</v>
      </c>
      <c r="D26" s="50">
        <f t="shared" ref="D26:M26" si="0">SUM(D6:D25)</f>
        <v>30</v>
      </c>
      <c r="E26" s="50">
        <f t="shared" si="0"/>
        <v>27</v>
      </c>
      <c r="F26" s="50">
        <f t="shared" si="0"/>
        <v>30</v>
      </c>
      <c r="G26" s="50">
        <f t="shared" si="0"/>
        <v>21</v>
      </c>
      <c r="H26" s="50">
        <f t="shared" si="0"/>
        <v>30</v>
      </c>
      <c r="I26" s="50">
        <f t="shared" si="0"/>
        <v>16</v>
      </c>
      <c r="J26" s="50">
        <f t="shared" si="0"/>
        <v>30</v>
      </c>
      <c r="K26" s="50">
        <f t="shared" si="0"/>
        <v>17.5</v>
      </c>
      <c r="L26" s="50">
        <f t="shared" si="0"/>
        <v>0</v>
      </c>
      <c r="M26" s="50">
        <f t="shared" si="0"/>
        <v>0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 x14ac:dyDescent="0.2">
      <c r="A27" s="21" t="s">
        <v>29</v>
      </c>
      <c r="B27" s="22">
        <v>43038</v>
      </c>
      <c r="C27" s="29" t="s">
        <v>30</v>
      </c>
      <c r="D27" s="23">
        <v>0</v>
      </c>
      <c r="E27" s="23"/>
      <c r="F27" s="24">
        <v>0</v>
      </c>
      <c r="G27" s="24">
        <v>4</v>
      </c>
      <c r="H27" s="26">
        <v>0</v>
      </c>
      <c r="I27" s="26">
        <v>0.5</v>
      </c>
      <c r="J27" s="27">
        <v>2</v>
      </c>
      <c r="K27" s="27">
        <v>3</v>
      </c>
      <c r="L27" s="28">
        <v>4</v>
      </c>
      <c r="M27" s="51">
        <v>5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 x14ac:dyDescent="0.2">
      <c r="A28" s="21"/>
      <c r="B28" s="22"/>
      <c r="C28" s="29" t="s">
        <v>31</v>
      </c>
      <c r="D28" s="23">
        <v>1</v>
      </c>
      <c r="E28" s="23">
        <v>1</v>
      </c>
      <c r="F28" s="24">
        <v>1</v>
      </c>
      <c r="G28" s="24">
        <v>2</v>
      </c>
      <c r="H28" s="25">
        <v>1</v>
      </c>
      <c r="I28" s="25">
        <v>1</v>
      </c>
      <c r="J28" s="27">
        <v>2</v>
      </c>
      <c r="K28" s="27"/>
      <c r="L28" s="28">
        <v>2</v>
      </c>
      <c r="M28" s="28">
        <v>2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customHeight="1" x14ac:dyDescent="0.2">
      <c r="A29" s="21"/>
      <c r="B29" s="22"/>
      <c r="C29" s="30" t="s">
        <v>32</v>
      </c>
      <c r="D29" s="23">
        <v>2</v>
      </c>
      <c r="E29" s="23">
        <v>1</v>
      </c>
      <c r="F29" s="24">
        <v>2</v>
      </c>
      <c r="G29" s="24"/>
      <c r="H29" s="25">
        <v>2</v>
      </c>
      <c r="I29" s="25">
        <v>2</v>
      </c>
      <c r="J29" s="27"/>
      <c r="K29" s="27"/>
      <c r="L29" s="28"/>
      <c r="M29" s="28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customHeight="1" x14ac:dyDescent="0.2">
      <c r="A30" s="21"/>
      <c r="B30" s="21"/>
      <c r="C30" s="30" t="s">
        <v>33</v>
      </c>
      <c r="D30" s="23">
        <v>2</v>
      </c>
      <c r="E30" s="23">
        <v>4</v>
      </c>
      <c r="F30" s="24">
        <v>2</v>
      </c>
      <c r="G30" s="24"/>
      <c r="H30" s="25">
        <v>2</v>
      </c>
      <c r="I30" s="26">
        <v>4</v>
      </c>
      <c r="J30" s="27"/>
      <c r="K30" s="27">
        <v>1.5</v>
      </c>
      <c r="L30" s="28"/>
      <c r="M30" s="28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 x14ac:dyDescent="0.2">
      <c r="A31" s="21"/>
      <c r="B31" s="21"/>
      <c r="C31" s="30" t="s">
        <v>34</v>
      </c>
      <c r="D31" s="23">
        <v>1</v>
      </c>
      <c r="E31" s="23">
        <v>1</v>
      </c>
      <c r="F31" s="24">
        <v>1</v>
      </c>
      <c r="G31" s="24">
        <v>1</v>
      </c>
      <c r="H31" s="26">
        <v>0</v>
      </c>
      <c r="I31" s="26"/>
      <c r="J31" s="27"/>
      <c r="K31" s="27">
        <v>0.5</v>
      </c>
      <c r="L31" s="28"/>
      <c r="M31" s="28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 x14ac:dyDescent="0.2">
      <c r="A32" s="21"/>
      <c r="B32" s="22"/>
      <c r="C32" s="29"/>
      <c r="D32" s="23"/>
      <c r="E32" s="23"/>
      <c r="F32" s="24"/>
      <c r="G32" s="24"/>
      <c r="H32" s="25"/>
      <c r="I32" s="25"/>
      <c r="J32" s="27"/>
      <c r="K32" s="27"/>
      <c r="L32" s="28"/>
      <c r="M32" s="28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customHeight="1" x14ac:dyDescent="0.2">
      <c r="A33" s="21"/>
      <c r="B33" s="22">
        <v>43039</v>
      </c>
      <c r="C33" s="30" t="s">
        <v>33</v>
      </c>
      <c r="D33" s="23">
        <v>2</v>
      </c>
      <c r="E33" s="52">
        <v>6</v>
      </c>
      <c r="F33" s="24">
        <v>2</v>
      </c>
      <c r="G33" s="53">
        <v>5</v>
      </c>
      <c r="H33" s="25">
        <v>2</v>
      </c>
      <c r="I33" s="26">
        <v>3</v>
      </c>
      <c r="J33" s="27">
        <v>2</v>
      </c>
      <c r="K33" s="45">
        <v>5</v>
      </c>
      <c r="L33" s="28">
        <v>2</v>
      </c>
      <c r="M33" s="51">
        <v>1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 x14ac:dyDescent="0.2">
      <c r="A34" s="21"/>
      <c r="B34" s="22"/>
      <c r="C34" s="30" t="s">
        <v>35</v>
      </c>
      <c r="D34" s="23">
        <v>2</v>
      </c>
      <c r="E34" s="52">
        <v>0</v>
      </c>
      <c r="F34" s="24">
        <v>2</v>
      </c>
      <c r="G34" s="53">
        <v>0</v>
      </c>
      <c r="H34" s="25">
        <v>2</v>
      </c>
      <c r="I34" s="26">
        <v>1</v>
      </c>
      <c r="J34" s="27">
        <v>2</v>
      </c>
      <c r="K34" s="45">
        <v>1</v>
      </c>
      <c r="L34" s="28">
        <v>2</v>
      </c>
      <c r="M34" s="28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customHeight="1" x14ac:dyDescent="0.2">
      <c r="A35" s="21"/>
      <c r="B35" s="22"/>
      <c r="C35" s="30" t="s">
        <v>36</v>
      </c>
      <c r="D35" s="23">
        <v>2</v>
      </c>
      <c r="E35" s="52">
        <v>0</v>
      </c>
      <c r="F35" s="24">
        <v>2</v>
      </c>
      <c r="G35" s="53">
        <v>0</v>
      </c>
      <c r="H35" s="25">
        <v>2</v>
      </c>
      <c r="I35" s="25"/>
      <c r="J35" s="27">
        <v>2</v>
      </c>
      <c r="K35" s="27"/>
      <c r="L35" s="28">
        <v>2</v>
      </c>
      <c r="M35" s="28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customHeight="1" x14ac:dyDescent="0.2">
      <c r="A36" s="21"/>
      <c r="B36" s="22"/>
      <c r="C36" s="30" t="s">
        <v>32</v>
      </c>
      <c r="D36" s="52"/>
      <c r="E36" s="23"/>
      <c r="F36" s="53"/>
      <c r="G36" s="24"/>
      <c r="H36" s="26">
        <v>2</v>
      </c>
      <c r="I36" s="26">
        <v>1</v>
      </c>
      <c r="J36" s="45"/>
      <c r="K36" s="27"/>
      <c r="L36" s="51"/>
      <c r="M36" s="28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 x14ac:dyDescent="0.2">
      <c r="A37" s="21"/>
      <c r="B37" s="22"/>
      <c r="C37" s="30" t="s">
        <v>30</v>
      </c>
      <c r="D37" s="52">
        <v>0</v>
      </c>
      <c r="E37" s="23"/>
      <c r="F37" s="53">
        <v>2</v>
      </c>
      <c r="G37" s="53">
        <v>1</v>
      </c>
      <c r="H37" s="26">
        <v>0</v>
      </c>
      <c r="I37" s="26">
        <v>1</v>
      </c>
      <c r="J37" s="45"/>
      <c r="K37" s="27"/>
      <c r="L37" s="51"/>
      <c r="M37" s="51">
        <v>6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 x14ac:dyDescent="0.2">
      <c r="A38" s="21"/>
      <c r="B38" s="22"/>
      <c r="C38" s="29"/>
      <c r="D38" s="23"/>
      <c r="E38" s="23"/>
      <c r="F38" s="24"/>
      <c r="G38" s="24"/>
      <c r="H38" s="25"/>
      <c r="I38" s="25"/>
      <c r="J38" s="27"/>
      <c r="K38" s="27"/>
      <c r="L38" s="28"/>
      <c r="M38" s="28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 x14ac:dyDescent="0.2">
      <c r="A39" s="21"/>
      <c r="B39" s="22">
        <v>43040</v>
      </c>
      <c r="C39" s="29" t="s">
        <v>37</v>
      </c>
      <c r="D39" s="23">
        <v>5</v>
      </c>
      <c r="E39" s="23"/>
      <c r="F39" s="24"/>
      <c r="G39" s="24"/>
      <c r="H39" s="25"/>
      <c r="I39" s="25"/>
      <c r="J39" s="27">
        <v>5</v>
      </c>
      <c r="K39" s="27"/>
      <c r="L39" s="28"/>
      <c r="M39" s="28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 x14ac:dyDescent="0.2">
      <c r="A40" s="21"/>
      <c r="B40" s="22"/>
      <c r="C40" s="29" t="s">
        <v>38</v>
      </c>
      <c r="D40" s="23"/>
      <c r="E40" s="23"/>
      <c r="F40" s="24">
        <v>5</v>
      </c>
      <c r="G40" s="24"/>
      <c r="H40" s="25">
        <v>5</v>
      </c>
      <c r="I40" s="25"/>
      <c r="J40" s="27"/>
      <c r="K40" s="27"/>
      <c r="L40" s="28">
        <v>5</v>
      </c>
      <c r="M40" s="28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 x14ac:dyDescent="0.2">
      <c r="A41" s="21"/>
      <c r="B41" s="22"/>
      <c r="C41" s="30" t="s">
        <v>39</v>
      </c>
      <c r="D41" s="23">
        <v>1</v>
      </c>
      <c r="E41" s="23"/>
      <c r="F41" s="24">
        <v>1</v>
      </c>
      <c r="G41" s="24"/>
      <c r="H41" s="25">
        <v>1</v>
      </c>
      <c r="I41" s="25"/>
      <c r="J41" s="27">
        <v>1</v>
      </c>
      <c r="K41" s="27"/>
      <c r="L41" s="28">
        <v>1</v>
      </c>
      <c r="M41" s="28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 x14ac:dyDescent="0.2">
      <c r="A42" s="21"/>
      <c r="B42" s="21"/>
      <c r="C42" s="29"/>
      <c r="D42" s="23"/>
      <c r="E42" s="23"/>
      <c r="F42" s="24"/>
      <c r="G42" s="24"/>
      <c r="H42" s="25"/>
      <c r="I42" s="25"/>
      <c r="J42" s="27"/>
      <c r="K42" s="27"/>
      <c r="L42" s="28"/>
      <c r="M42" s="28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 x14ac:dyDescent="0.2">
      <c r="A43" s="21"/>
      <c r="B43" s="22">
        <v>43041</v>
      </c>
      <c r="C43" s="29" t="s">
        <v>40</v>
      </c>
      <c r="D43" s="23">
        <v>5</v>
      </c>
      <c r="E43" s="23"/>
      <c r="F43" s="24"/>
      <c r="G43" s="24"/>
      <c r="H43" s="25"/>
      <c r="I43" s="25"/>
      <c r="J43" s="27">
        <v>5</v>
      </c>
      <c r="K43" s="27"/>
      <c r="L43" s="28"/>
      <c r="M43" s="28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customHeight="1" x14ac:dyDescent="0.2">
      <c r="A44" s="21"/>
      <c r="B44" s="21"/>
      <c r="C44" s="29" t="s">
        <v>38</v>
      </c>
      <c r="D44" s="23"/>
      <c r="E44" s="23"/>
      <c r="F44" s="24">
        <v>5</v>
      </c>
      <c r="G44" s="24"/>
      <c r="H44" s="25">
        <v>5</v>
      </c>
      <c r="I44" s="25"/>
      <c r="J44" s="27"/>
      <c r="K44" s="27"/>
      <c r="L44" s="28">
        <v>5</v>
      </c>
      <c r="M44" s="28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customHeight="1" x14ac:dyDescent="0.2">
      <c r="A45" s="21"/>
      <c r="B45" s="21"/>
      <c r="C45" s="29" t="s">
        <v>41</v>
      </c>
      <c r="D45" s="23">
        <v>1</v>
      </c>
      <c r="E45" s="23"/>
      <c r="F45" s="24">
        <v>1</v>
      </c>
      <c r="G45" s="24"/>
      <c r="H45" s="25">
        <v>1</v>
      </c>
      <c r="I45" s="25"/>
      <c r="J45" s="27">
        <v>1</v>
      </c>
      <c r="K45" s="27"/>
      <c r="L45" s="28">
        <v>1</v>
      </c>
      <c r="M45" s="28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customHeight="1" x14ac:dyDescent="0.2">
      <c r="A46" s="21"/>
      <c r="C46" s="29"/>
      <c r="D46" s="23"/>
      <c r="E46" s="23"/>
      <c r="F46" s="24"/>
      <c r="G46" s="24"/>
      <c r="H46" s="25"/>
      <c r="I46" s="25"/>
      <c r="J46" s="27"/>
      <c r="K46" s="27"/>
      <c r="L46" s="28"/>
      <c r="M46" s="28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customHeight="1" x14ac:dyDescent="0.2">
      <c r="A47" s="21"/>
      <c r="B47" s="22">
        <v>43042</v>
      </c>
      <c r="C47" s="29" t="s">
        <v>38</v>
      </c>
      <c r="D47" s="23">
        <v>3</v>
      </c>
      <c r="E47" s="23"/>
      <c r="F47" s="24">
        <v>3</v>
      </c>
      <c r="G47" s="24"/>
      <c r="H47" s="25">
        <v>3</v>
      </c>
      <c r="I47" s="25"/>
      <c r="J47" s="27">
        <v>3</v>
      </c>
      <c r="K47" s="27"/>
      <c r="L47" s="28">
        <v>3</v>
      </c>
      <c r="M47" s="28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customHeight="1" x14ac:dyDescent="0.2">
      <c r="A48" s="21"/>
      <c r="B48" s="21"/>
      <c r="C48" s="29" t="s">
        <v>42</v>
      </c>
      <c r="D48" s="23">
        <v>3</v>
      </c>
      <c r="E48" s="23"/>
      <c r="F48" s="24">
        <v>0</v>
      </c>
      <c r="G48" s="24"/>
      <c r="H48" s="25">
        <v>3</v>
      </c>
      <c r="I48" s="25"/>
      <c r="J48" s="27">
        <v>3</v>
      </c>
      <c r="K48" s="27"/>
      <c r="L48" s="28">
        <v>0</v>
      </c>
      <c r="M48" s="28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customHeight="1" x14ac:dyDescent="0.2">
      <c r="A49" s="21"/>
      <c r="B49" s="21"/>
      <c r="C49" s="29" t="s">
        <v>41</v>
      </c>
      <c r="D49" s="23"/>
      <c r="E49" s="23"/>
      <c r="F49" s="24">
        <v>3</v>
      </c>
      <c r="G49" s="24"/>
      <c r="H49" s="25"/>
      <c r="I49" s="25"/>
      <c r="J49" s="27"/>
      <c r="K49" s="27"/>
      <c r="L49" s="28">
        <v>3</v>
      </c>
      <c r="M49" s="28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customHeight="1" x14ac:dyDescent="0.2">
      <c r="A50" s="14" t="s">
        <v>26</v>
      </c>
      <c r="B50" s="46">
        <v>43042</v>
      </c>
      <c r="C50" s="47" t="s">
        <v>43</v>
      </c>
      <c r="D50" s="54"/>
      <c r="E50" s="54"/>
      <c r="F50" s="55"/>
      <c r="G50" s="55"/>
      <c r="H50" s="56"/>
      <c r="I50" s="56"/>
      <c r="J50" s="57"/>
      <c r="K50" s="57"/>
      <c r="L50" s="58"/>
      <c r="M50" s="58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 x14ac:dyDescent="0.2">
      <c r="A51" s="48"/>
      <c r="B51" s="48"/>
      <c r="C51" s="49" t="s">
        <v>28</v>
      </c>
      <c r="D51" s="50">
        <f t="shared" ref="D51:E51" si="1">SUM(D27:D48)</f>
        <v>30</v>
      </c>
      <c r="E51" s="50">
        <f t="shared" si="1"/>
        <v>13</v>
      </c>
      <c r="F51" s="50">
        <f>SUM(F27:F50)</f>
        <v>32</v>
      </c>
      <c r="G51" s="50">
        <f t="shared" ref="G51:M51" si="2">SUM(G27:G48)</f>
        <v>13</v>
      </c>
      <c r="H51" s="50">
        <f t="shared" si="2"/>
        <v>31</v>
      </c>
      <c r="I51" s="50">
        <f t="shared" si="2"/>
        <v>13.5</v>
      </c>
      <c r="J51" s="50">
        <f t="shared" si="2"/>
        <v>28</v>
      </c>
      <c r="K51" s="50">
        <f t="shared" si="2"/>
        <v>11</v>
      </c>
      <c r="L51" s="50">
        <f t="shared" si="2"/>
        <v>27</v>
      </c>
      <c r="M51" s="50">
        <f t="shared" si="2"/>
        <v>14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customHeight="1" x14ac:dyDescent="0.2">
      <c r="A52" s="21" t="s">
        <v>44</v>
      </c>
      <c r="B52" s="22">
        <v>43045</v>
      </c>
      <c r="C52" s="29" t="s">
        <v>45</v>
      </c>
      <c r="D52" s="23">
        <v>2</v>
      </c>
      <c r="E52" s="23"/>
      <c r="F52" s="24">
        <v>2</v>
      </c>
      <c r="G52" s="24"/>
      <c r="H52" s="25">
        <v>2</v>
      </c>
      <c r="I52" s="25"/>
      <c r="J52" s="27">
        <v>2</v>
      </c>
      <c r="K52" s="27"/>
      <c r="L52" s="28">
        <v>2</v>
      </c>
      <c r="M52" s="28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customHeight="1" x14ac:dyDescent="0.2">
      <c r="A53" s="21"/>
      <c r="B53" s="22"/>
      <c r="C53" s="29" t="s">
        <v>46</v>
      </c>
      <c r="D53" s="23">
        <v>2</v>
      </c>
      <c r="E53" s="23"/>
      <c r="F53" s="24">
        <v>2</v>
      </c>
      <c r="G53" s="24"/>
      <c r="H53" s="25">
        <v>2</v>
      </c>
      <c r="I53" s="25"/>
      <c r="J53" s="27">
        <v>2</v>
      </c>
      <c r="K53" s="27"/>
      <c r="L53" s="28">
        <v>2</v>
      </c>
      <c r="M53" s="28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customHeight="1" x14ac:dyDescent="0.2">
      <c r="A54" s="21"/>
      <c r="B54" s="22"/>
      <c r="C54" s="29" t="s">
        <v>47</v>
      </c>
      <c r="D54" s="23">
        <v>2</v>
      </c>
      <c r="E54" s="23"/>
      <c r="F54" s="24">
        <v>2</v>
      </c>
      <c r="G54" s="24"/>
      <c r="H54" s="25">
        <v>2</v>
      </c>
      <c r="I54" s="25"/>
      <c r="J54" s="27">
        <v>2</v>
      </c>
      <c r="K54" s="27"/>
      <c r="L54" s="28">
        <v>2</v>
      </c>
      <c r="M54" s="28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customHeight="1" x14ac:dyDescent="0.2">
      <c r="A55" s="21"/>
      <c r="B55" s="22"/>
      <c r="C55" s="29"/>
      <c r="D55" s="23"/>
      <c r="E55" s="23"/>
      <c r="F55" s="24"/>
      <c r="G55" s="24"/>
      <c r="H55" s="25"/>
      <c r="I55" s="25"/>
      <c r="J55" s="27"/>
      <c r="K55" s="27"/>
      <c r="L55" s="28"/>
      <c r="M55" s="28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 x14ac:dyDescent="0.2">
      <c r="A56" s="21"/>
      <c r="B56" s="22">
        <v>43046</v>
      </c>
      <c r="C56" s="29" t="s">
        <v>46</v>
      </c>
      <c r="D56" s="23">
        <v>3</v>
      </c>
      <c r="E56" s="23"/>
      <c r="F56" s="24">
        <v>3</v>
      </c>
      <c r="G56" s="24"/>
      <c r="H56" s="25">
        <v>3</v>
      </c>
      <c r="I56" s="25"/>
      <c r="J56" s="27">
        <v>3</v>
      </c>
      <c r="K56" s="27"/>
      <c r="L56" s="28">
        <v>3</v>
      </c>
      <c r="M56" s="28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 x14ac:dyDescent="0.2">
      <c r="A57" s="21"/>
      <c r="B57" s="22"/>
      <c r="C57" s="29" t="s">
        <v>47</v>
      </c>
      <c r="D57" s="23">
        <v>3</v>
      </c>
      <c r="E57" s="23"/>
      <c r="F57" s="24">
        <v>3</v>
      </c>
      <c r="G57" s="24"/>
      <c r="H57" s="25">
        <v>3</v>
      </c>
      <c r="I57" s="25"/>
      <c r="J57" s="27">
        <v>3</v>
      </c>
      <c r="K57" s="27"/>
      <c r="L57" s="28">
        <v>3</v>
      </c>
      <c r="M57" s="28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 x14ac:dyDescent="0.2">
      <c r="A58" s="21"/>
      <c r="B58" s="22"/>
      <c r="C58" s="29"/>
      <c r="D58" s="23" t="s">
        <v>20</v>
      </c>
      <c r="E58" s="23"/>
      <c r="F58" s="24" t="s">
        <v>20</v>
      </c>
      <c r="G58" s="24"/>
      <c r="H58" s="25" t="s">
        <v>20</v>
      </c>
      <c r="I58" s="25"/>
      <c r="J58" s="27" t="s">
        <v>20</v>
      </c>
      <c r="K58" s="27"/>
      <c r="L58" s="28" t="s">
        <v>20</v>
      </c>
      <c r="M58" s="28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 x14ac:dyDescent="0.2">
      <c r="A59" s="21"/>
      <c r="B59" s="22">
        <v>43047</v>
      </c>
      <c r="C59" s="29" t="s">
        <v>46</v>
      </c>
      <c r="D59" s="23">
        <v>2</v>
      </c>
      <c r="E59" s="23"/>
      <c r="F59" s="24">
        <v>2</v>
      </c>
      <c r="G59" s="24"/>
      <c r="H59" s="25">
        <v>2</v>
      </c>
      <c r="I59" s="25"/>
      <c r="J59" s="27">
        <v>2</v>
      </c>
      <c r="K59" s="27"/>
      <c r="L59" s="28">
        <v>2</v>
      </c>
      <c r="M59" s="28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 x14ac:dyDescent="0.2">
      <c r="A60" s="21"/>
      <c r="B60" s="22"/>
      <c r="C60" s="29" t="s">
        <v>47</v>
      </c>
      <c r="D60" s="23">
        <v>2</v>
      </c>
      <c r="E60" s="23"/>
      <c r="F60" s="24">
        <v>2</v>
      </c>
      <c r="G60" s="24"/>
      <c r="H60" s="25">
        <v>2</v>
      </c>
      <c r="I60" s="25"/>
      <c r="J60" s="27">
        <v>2</v>
      </c>
      <c r="K60" s="27"/>
      <c r="L60" s="28">
        <v>2</v>
      </c>
      <c r="M60" s="28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 x14ac:dyDescent="0.2">
      <c r="A61" s="21"/>
      <c r="B61" s="22"/>
      <c r="C61" s="29" t="s">
        <v>48</v>
      </c>
      <c r="D61" s="23">
        <v>2</v>
      </c>
      <c r="E61" s="23"/>
      <c r="F61" s="24">
        <v>2</v>
      </c>
      <c r="G61" s="24"/>
      <c r="H61" s="25">
        <v>2</v>
      </c>
      <c r="I61" s="25"/>
      <c r="J61" s="27">
        <v>2</v>
      </c>
      <c r="K61" s="27"/>
      <c r="L61" s="28">
        <v>2</v>
      </c>
      <c r="M61" s="28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 x14ac:dyDescent="0.2">
      <c r="A62" s="21"/>
      <c r="B62" s="22"/>
      <c r="C62" s="29"/>
      <c r="D62" s="23"/>
      <c r="E62" s="23"/>
      <c r="F62" s="24"/>
      <c r="G62" s="24"/>
      <c r="H62" s="25"/>
      <c r="I62" s="25"/>
      <c r="J62" s="27"/>
      <c r="K62" s="27"/>
      <c r="L62" s="28"/>
      <c r="M62" s="28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 x14ac:dyDescent="0.2">
      <c r="A63" s="21"/>
      <c r="B63" s="22">
        <v>43048</v>
      </c>
      <c r="C63" s="29"/>
      <c r="D63" s="23"/>
      <c r="E63" s="23"/>
      <c r="F63" s="24"/>
      <c r="G63" s="24"/>
      <c r="H63" s="25"/>
      <c r="I63" s="25"/>
      <c r="J63" s="27"/>
      <c r="K63" s="27"/>
      <c r="L63" s="28"/>
      <c r="M63" s="28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customHeight="1" x14ac:dyDescent="0.2">
      <c r="A64" s="21"/>
      <c r="B64" s="22"/>
      <c r="C64" s="29"/>
      <c r="D64" s="23"/>
      <c r="E64" s="23"/>
      <c r="F64" s="24"/>
      <c r="G64" s="24"/>
      <c r="H64" s="25"/>
      <c r="I64" s="25"/>
      <c r="J64" s="27"/>
      <c r="K64" s="27"/>
      <c r="L64" s="28"/>
      <c r="M64" s="28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 x14ac:dyDescent="0.2">
      <c r="A65" s="14" t="s">
        <v>26</v>
      </c>
      <c r="B65" s="46">
        <v>43047</v>
      </c>
      <c r="C65" s="47" t="s">
        <v>49</v>
      </c>
      <c r="D65" s="54"/>
      <c r="E65" s="54"/>
      <c r="F65" s="55"/>
      <c r="G65" s="55"/>
      <c r="H65" s="56"/>
      <c r="I65" s="56"/>
      <c r="J65" s="57"/>
      <c r="K65" s="57"/>
      <c r="L65" s="58"/>
      <c r="M65" s="58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 x14ac:dyDescent="0.2">
      <c r="A66" s="48"/>
      <c r="B66" s="48"/>
      <c r="C66" s="49" t="s">
        <v>28</v>
      </c>
      <c r="D66" s="50">
        <f t="shared" ref="D66:M66" si="3">SUM(D52:D65)</f>
        <v>18</v>
      </c>
      <c r="E66" s="50">
        <f t="shared" si="3"/>
        <v>0</v>
      </c>
      <c r="F66" s="50">
        <f t="shared" si="3"/>
        <v>18</v>
      </c>
      <c r="G66" s="50">
        <f t="shared" si="3"/>
        <v>0</v>
      </c>
      <c r="H66" s="50">
        <f t="shared" si="3"/>
        <v>18</v>
      </c>
      <c r="I66" s="50">
        <f t="shared" si="3"/>
        <v>0</v>
      </c>
      <c r="J66" s="50">
        <f t="shared" si="3"/>
        <v>18</v>
      </c>
      <c r="K66" s="50">
        <f t="shared" si="3"/>
        <v>0</v>
      </c>
      <c r="L66" s="50">
        <f t="shared" si="3"/>
        <v>18</v>
      </c>
      <c r="M66" s="50">
        <f t="shared" si="3"/>
        <v>0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 x14ac:dyDescent="0.2">
      <c r="A67" s="59"/>
      <c r="B67" s="59"/>
      <c r="C67" s="59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">
      <c r="A68" s="61"/>
      <c r="B68" s="47"/>
      <c r="C68" s="62" t="s">
        <v>50</v>
      </c>
      <c r="D68" s="63">
        <f t="shared" ref="D68:M68" si="4">SUM(D66,D26,D51)</f>
        <v>78</v>
      </c>
      <c r="E68" s="63">
        <f t="shared" si="4"/>
        <v>40</v>
      </c>
      <c r="F68" s="64">
        <f t="shared" si="4"/>
        <v>80</v>
      </c>
      <c r="G68" s="64">
        <f t="shared" si="4"/>
        <v>34</v>
      </c>
      <c r="H68" s="65">
        <f t="shared" si="4"/>
        <v>79</v>
      </c>
      <c r="I68" s="65">
        <f t="shared" si="4"/>
        <v>29.5</v>
      </c>
      <c r="J68" s="66">
        <f t="shared" si="4"/>
        <v>76</v>
      </c>
      <c r="K68" s="66">
        <f t="shared" si="4"/>
        <v>28.5</v>
      </c>
      <c r="L68" s="67">
        <f t="shared" si="4"/>
        <v>45</v>
      </c>
      <c r="M68" s="67">
        <f t="shared" si="4"/>
        <v>14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5.75" customHeight="1" x14ac:dyDescent="0.2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5.75" customHeight="1" x14ac:dyDescent="0.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5.75" customHeight="1" x14ac:dyDescent="0.2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</sheetData>
  <mergeCells count="5"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de Waal</cp:lastModifiedBy>
  <dcterms:modified xsi:type="dcterms:W3CDTF">2017-11-01T05:21:08Z</dcterms:modified>
</cp:coreProperties>
</file>