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effreyohl/Documents/GitHub/Spatial/data/"/>
    </mc:Choice>
  </mc:AlternateContent>
  <xr:revisionPtr revIDLastSave="0" documentId="8_{B65AD0B1-6551-1342-BC58-A2F440000A9C}" xr6:coauthVersionLast="47" xr6:coauthVersionMax="47" xr10:uidLastSave="{00000000-0000-0000-0000-000000000000}"/>
  <bookViews>
    <workbookView xWindow="2980" yWindow="2080" windowWidth="26420" windowHeight="16700" xr2:uid="{A8BD1CA3-F852-D847-95FB-566FB0B44237}"/>
  </bookViews>
  <sheets>
    <sheet name="Sheet1" sheetId="1" r:id="rId1"/>
  </sheets>
  <definedNames>
    <definedName name="_xlnm._FilterDatabase" localSheetId="0" hidden="1">Sheet1!$A$1:$D$51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2" i="1"/>
  <c r="C10" i="1"/>
  <c r="C9" i="1"/>
  <c r="C8" i="1"/>
  <c r="C7" i="1"/>
  <c r="C6" i="1"/>
  <c r="C5" i="1"/>
  <c r="C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33" i="1"/>
  <c r="C32" i="1"/>
  <c r="C31" i="1"/>
  <c r="C30" i="1"/>
  <c r="C29" i="1"/>
  <c r="C28" i="1"/>
  <c r="C27" i="1"/>
  <c r="C26" i="1"/>
  <c r="C25" i="1"/>
  <c r="C24" i="1"/>
  <c r="C42" i="1"/>
  <c r="C41" i="1"/>
  <c r="C40" i="1"/>
  <c r="C39" i="1"/>
  <c r="C38" i="1"/>
  <c r="C37" i="1"/>
  <c r="C36" i="1"/>
  <c r="C35" i="1"/>
  <c r="C34" i="1"/>
  <c r="C46" i="1"/>
  <c r="C45" i="1"/>
  <c r="C44" i="1"/>
  <c r="C43" i="1"/>
  <c r="C51" i="1"/>
  <c r="C50" i="1"/>
  <c r="C49" i="1"/>
  <c r="C48" i="1"/>
  <c r="C47" i="1"/>
</calcChain>
</file>

<file path=xl/sharedStrings.xml><?xml version="1.0" encoding="utf-8"?>
<sst xmlns="http://schemas.openxmlformats.org/spreadsheetml/2006/main" count="104" uniqueCount="104">
  <si>
    <t>Alabama</t>
  </si>
  <si>
    <t>Some legislation around platooning and testing; more modest activity than high-ranking states.</t>
  </si>
  <si>
    <t>Alaska</t>
  </si>
  <si>
    <t>Sparse AV-specific legislation. Regulatory environment not well defined.</t>
  </si>
  <si>
    <t>Arizona</t>
  </si>
  <si>
    <t>Early executive orders welcomed testing; Waymo &amp; others have large presence; generally very permissive.</t>
  </si>
  <si>
    <t>Arkansas</t>
  </si>
  <si>
    <t>Has enacted legislation enabling AV platooning and some testing but not at the forefront.</t>
  </si>
  <si>
    <t>California</t>
  </si>
  <si>
    <t>Among the most active regulators (DMV permit system); major AV industry presence (Waymo, Cruise, etc.).</t>
  </si>
  <si>
    <t>Colorado</t>
  </si>
  <si>
    <t>Passed AV legislation, encouraging testing; fairly supportive but with established oversight.</t>
  </si>
  <si>
    <t>Connecticut</t>
  </si>
  <si>
    <t>Limited pilot programs authorized; not a major AV hub but has some enabling legislation.</t>
  </si>
  <si>
    <t>Delaware</t>
  </si>
  <si>
    <t>Executive orders allow pilot projects; regulatory approach still developing.</t>
  </si>
  <si>
    <t>Florida</t>
  </si>
  <si>
    <t>Very proactive laws allowing AV operation without human driver, robust testing environment.</t>
  </si>
  <si>
    <t>Georgia</t>
  </si>
  <si>
    <t>Has enacted legislation permitting AV operations under certain conditions; presence of testing hubs.</t>
  </si>
  <si>
    <t>Hawaii</t>
  </si>
  <si>
    <t>Some pilot efforts with driverless shuttles; no broad AV legislation, so moderate.</t>
  </si>
  <si>
    <t>Idaho</t>
  </si>
  <si>
    <t>Passed AV truck platooning laws; overall approach is measured.</t>
  </si>
  <si>
    <t>Illinois</t>
  </si>
  <si>
    <t>Chicago area sees some AV pilots; state legislation is moderate but not highly permissive.</t>
  </si>
  <si>
    <t>Indiana</t>
  </si>
  <si>
    <t>Passed legislation facilitating AV R&amp;D and testing; building out frameworks.</t>
  </si>
  <si>
    <t>Iowa</t>
  </si>
  <si>
    <t>Some mention of ADAS and truck platooning; overall regulatory stance is still cautious.</t>
  </si>
  <si>
    <t>Kansas</t>
  </si>
  <si>
    <t>Pilot programs authorized; moderate framework for testing.</t>
  </si>
  <si>
    <t>Kentucky</t>
  </si>
  <si>
    <t>Limited legislative action; acknowledges truck platooning, other AV aspects remain under development.</t>
  </si>
  <si>
    <t>Louisiana</t>
  </si>
  <si>
    <t>AV legislation exists (platooning, definitions) but not a hotbed of large-scale testing.</t>
  </si>
  <si>
    <t>Maine</t>
  </si>
  <si>
    <t>Has studied AV policy; limited pilot programs, no major push.</t>
  </si>
  <si>
    <t>Maryland</t>
  </si>
  <si>
    <t>Active testing corridor in the DC area, some supportive policies via state DOT.</t>
  </si>
  <si>
    <t>Massachusetts</t>
  </si>
  <si>
    <t>Boston area AV tests with city oversight; state legislation is evolving, not as permissive as CA/AZ.</t>
  </si>
  <si>
    <t>Michigan</t>
  </si>
  <si>
    <t>Major auto/tech presence, robust legislation supporting AV testing, public road pilots.</t>
  </si>
  <si>
    <t>Minnesota</t>
  </si>
  <si>
    <t>Executive order for testing pilots; some legislative studies, moderate overall.</t>
  </si>
  <si>
    <t>Mississippi</t>
  </si>
  <si>
    <t>Some AV legislation focused on platooning; no large-scale testing environment.</t>
  </si>
  <si>
    <t>Missouri</t>
  </si>
  <si>
    <t>Has passed laws to facilitate testing (esp. platooning), still building more comprehensive policies.</t>
  </si>
  <si>
    <t>Montana</t>
  </si>
  <si>
    <t>Relatively little AV-specific activity or legislation.</t>
  </si>
  <si>
    <t>Nebraska</t>
  </si>
  <si>
    <t>Enabling legislation is sparse; limited pilot projects.</t>
  </si>
  <si>
    <t>Nevada</t>
  </si>
  <si>
    <t>One of the earliest states to legalize AV testing (2011); continues to host major pilots.</t>
  </si>
  <si>
    <t>New Hampshire</t>
  </si>
  <si>
    <t>Some AV task force work; no broad statewide framework.</t>
  </si>
  <si>
    <t>New Jersey</t>
  </si>
  <si>
    <t>Some local pilots; not a major legislative driver so far.</t>
  </si>
  <si>
    <t>New Mexico</t>
  </si>
  <si>
    <t>Limited legislation; no large-scale testing environment announced.</t>
  </si>
  <si>
    <t>New York</t>
  </si>
  <si>
    <t>Historically strict rules (driver’s hands on wheel), though pilot programs are allowed. Improving.</t>
  </si>
  <si>
    <t>North Carolina</t>
  </si>
  <si>
    <t>Allows AV testing with certain requirements; some city-level deployments.</t>
  </si>
  <si>
    <t>North Dakota</t>
  </si>
  <si>
    <t>Limited AV-specific legislative action; a few pilot programs.</t>
  </si>
  <si>
    <t>Ohio</t>
  </si>
  <si>
    <t>Proactive approach via DriveOhio initiative; state invests in smart corridor testing.</t>
  </si>
  <si>
    <t>Oklahoma</t>
  </si>
  <si>
    <t>Some legislation for truck platooning and pilot testing.</t>
  </si>
  <si>
    <t>Oregon</t>
  </si>
  <si>
    <t>Task force set up, pilot projects in progress, still evolving but supportive.</t>
  </si>
  <si>
    <t>Pennsylvania</t>
  </si>
  <si>
    <t>Pittsburgh is a major AV hub (Uber ATG origins), statewide guidelines exist.</t>
  </si>
  <si>
    <t>Rhode Island</t>
  </si>
  <si>
    <t>Small scale pilot of driverless shuttles; no broad enabling framework.</t>
  </si>
  <si>
    <t>South Carolina</t>
  </si>
  <si>
    <t>Allows truck platooning; some steps to support AV testing but not aggressive.</t>
  </si>
  <si>
    <t>South Dakota</t>
  </si>
  <si>
    <t>Minimal AV laws, limited pilot activity.</t>
  </si>
  <si>
    <t>Tennessee</t>
  </si>
  <si>
    <t>Permits fully autonomous vehicles on roads under certain conditions.</t>
  </si>
  <si>
    <t>Texas</t>
  </si>
  <si>
    <t>Enacted AV-friendly laws; major tests in Austin, Dallas, Houston.</t>
  </si>
  <si>
    <t>Utah</t>
  </si>
  <si>
    <t>Signed AV legislation, supports pilot programs, invests in “AV corridor” research.</t>
  </si>
  <si>
    <t>Vermont</t>
  </si>
  <si>
    <t>Some small pilots; no comprehensive AV regulatory framework.</t>
  </si>
  <si>
    <t>Virginia</t>
  </si>
  <si>
    <t>Notably supportive (VTTI in Blacksburg), testing permitted on certain roads, collaborative approach.</t>
  </si>
  <si>
    <t>Washington</t>
  </si>
  <si>
    <t>Governor’s executive order enabling AV pilots; strong tech presence in Seattle.</t>
  </si>
  <si>
    <t>West Virginia</t>
  </si>
  <si>
    <t>Some legislation for platooning; not a major AV testing landscape.</t>
  </si>
  <si>
    <t>Wisconsin</t>
  </si>
  <si>
    <t>Created AV testing framework group, some pilot runs; moderate environment.</t>
  </si>
  <si>
    <t>Wyoming</t>
  </si>
  <si>
    <t>Minimal AV legislation; mostly focuses on truck platooning corridor efforts (I-80).</t>
  </si>
  <si>
    <t>Assumed Adoption</t>
  </si>
  <si>
    <t>ChatGPT Friendliness</t>
  </si>
  <si>
    <t>Notes</t>
  </si>
  <si>
    <t>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</si>
</sst>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A153CB-F575-9C40-839B-BBCD2B838FF1}">
  <dimension ref="A1:D51"/>
  <sheetViews>
    <sheetView tabSelected="1" zoomScale="108" workbookViewId="0">
      <selection activeCell="C1" sqref="C1"/>
    </sheetView>
  </sheetViews>
  <sheetFormatPr baseColWidth="10" defaultRowHeight="16" x14ac:dyDescent="0.2"/>
  <cols>
    <col min="3" max="3" width="31.6640625" customWidth="1"/>
  </cols>
  <sheetData>
    <row r="1" spans="1:4" x14ac:dyDescent="0.2">
      <c r="A1" t="s">
        <v>103</v>
      </c>
      <c r="B1" s="1" t="s">
        <v>101</v>
      </c>
      <c r="C1" s="1" t="s">
        <v>100</v>
      </c>
      <c r="D1" t="s">
        <v>102</v>
      </c>
    </row>
    <row r="2" spans="1:4" x14ac:dyDescent="0.2">
      <c r="A2" s="1" t="s">
        <v>2</v>
      </c>
      <c r="B2">
        <v>3</v>
      </c>
      <c r="C2">
        <f>1-(MAX($B$2:$B$51)-B2)/(MAX($B$2:$B$51) - MIN($B$2:$B$51))</f>
        <v>0</v>
      </c>
      <c r="D2" t="s">
        <v>3</v>
      </c>
    </row>
    <row r="3" spans="1:4" x14ac:dyDescent="0.2">
      <c r="A3" s="1" t="s">
        <v>80</v>
      </c>
      <c r="B3">
        <v>3</v>
      </c>
      <c r="C3">
        <f>1-(MAX($B$2:$B$51)-B3)/(MAX($B$2:$B$51) - MIN($B$2:$B$51))</f>
        <v>0</v>
      </c>
      <c r="D3" t="s">
        <v>81</v>
      </c>
    </row>
    <row r="4" spans="1:4" x14ac:dyDescent="0.2">
      <c r="A4" s="1" t="s">
        <v>28</v>
      </c>
      <c r="B4">
        <v>4</v>
      </c>
      <c r="C4">
        <f>1-(MAX($B$2:$B$51)-B4)/(MAX($B$2:$B$51) - MIN($B$2:$B$51))</f>
        <v>0.16666666666666663</v>
      </c>
      <c r="D4" t="s">
        <v>29</v>
      </c>
    </row>
    <row r="5" spans="1:4" x14ac:dyDescent="0.2">
      <c r="A5" s="1" t="s">
        <v>36</v>
      </c>
      <c r="B5">
        <v>4</v>
      </c>
      <c r="C5">
        <f>1-(MAX($B$2:$B$51)-B5)/(MAX($B$2:$B$51) - MIN($B$2:$B$51))</f>
        <v>0.16666666666666663</v>
      </c>
      <c r="D5" t="s">
        <v>37</v>
      </c>
    </row>
    <row r="6" spans="1:4" x14ac:dyDescent="0.2">
      <c r="A6" s="1" t="s">
        <v>50</v>
      </c>
      <c r="B6">
        <v>4</v>
      </c>
      <c r="C6">
        <f>1-(MAX($B$2:$B$51)-B6)/(MAX($B$2:$B$51) - MIN($B$2:$B$51))</f>
        <v>0.16666666666666663</v>
      </c>
      <c r="D6" t="s">
        <v>51</v>
      </c>
    </row>
    <row r="7" spans="1:4" x14ac:dyDescent="0.2">
      <c r="A7" s="1" t="s">
        <v>52</v>
      </c>
      <c r="B7">
        <v>4</v>
      </c>
      <c r="C7">
        <f>1-(MAX($B$2:$B$51)-B7)/(MAX($B$2:$B$51) - MIN($B$2:$B$51))</f>
        <v>0.16666666666666663</v>
      </c>
      <c r="D7" t="s">
        <v>53</v>
      </c>
    </row>
    <row r="8" spans="1:4" x14ac:dyDescent="0.2">
      <c r="A8" s="1" t="s">
        <v>66</v>
      </c>
      <c r="B8">
        <v>4</v>
      </c>
      <c r="C8">
        <f>1-(MAX($B$2:$B$51)-B8)/(MAX($B$2:$B$51) - MIN($B$2:$B$51))</f>
        <v>0.16666666666666663</v>
      </c>
      <c r="D8" t="s">
        <v>67</v>
      </c>
    </row>
    <row r="9" spans="1:4" x14ac:dyDescent="0.2">
      <c r="A9" s="1" t="s">
        <v>88</v>
      </c>
      <c r="B9">
        <v>4</v>
      </c>
      <c r="C9">
        <f>1-(MAX($B$2:$B$51)-B9)/(MAX($B$2:$B$51) - MIN($B$2:$B$51))</f>
        <v>0.16666666666666663</v>
      </c>
      <c r="D9" t="s">
        <v>89</v>
      </c>
    </row>
    <row r="10" spans="1:4" x14ac:dyDescent="0.2">
      <c r="A10" s="1" t="s">
        <v>98</v>
      </c>
      <c r="B10">
        <v>4</v>
      </c>
      <c r="C10">
        <f>1-(MAX($B$2:$B$51)-B10)/(MAX($B$2:$B$51) - MIN($B$2:$B$51))</f>
        <v>0.16666666666666663</v>
      </c>
      <c r="D10" t="s">
        <v>99</v>
      </c>
    </row>
    <row r="11" spans="1:4" x14ac:dyDescent="0.2">
      <c r="A11" s="1" t="s">
        <v>0</v>
      </c>
      <c r="B11">
        <v>5</v>
      </c>
      <c r="C11">
        <f>1-(MAX($B$2:$B$51)-B11)/(MAX($B$2:$B$51) - MIN($B$2:$B$51))</f>
        <v>0.33333333333333337</v>
      </c>
      <c r="D11" t="s">
        <v>1</v>
      </c>
    </row>
    <row r="12" spans="1:4" x14ac:dyDescent="0.2">
      <c r="A12" s="1" t="s">
        <v>12</v>
      </c>
      <c r="B12">
        <v>5</v>
      </c>
      <c r="C12">
        <f>1-(MAX($B$2:$B$51)-B12)/(MAX($B$2:$B$51) - MIN($B$2:$B$51))</f>
        <v>0.33333333333333337</v>
      </c>
      <c r="D12" t="s">
        <v>13</v>
      </c>
    </row>
    <row r="13" spans="1:4" x14ac:dyDescent="0.2">
      <c r="A13" s="1" t="s">
        <v>14</v>
      </c>
      <c r="B13">
        <v>5</v>
      </c>
      <c r="C13">
        <f>1-(MAX($B$2:$B$51)-B13)/(MAX($B$2:$B$51) - MIN($B$2:$B$51))</f>
        <v>0.33333333333333337</v>
      </c>
      <c r="D13" t="s">
        <v>15</v>
      </c>
    </row>
    <row r="14" spans="1:4" x14ac:dyDescent="0.2">
      <c r="A14" s="1" t="s">
        <v>20</v>
      </c>
      <c r="B14">
        <v>5</v>
      </c>
      <c r="C14">
        <f>1-(MAX($B$2:$B$51)-B14)/(MAX($B$2:$B$51) - MIN($B$2:$B$51))</f>
        <v>0.33333333333333337</v>
      </c>
      <c r="D14" t="s">
        <v>21</v>
      </c>
    </row>
    <row r="15" spans="1:4" x14ac:dyDescent="0.2">
      <c r="A15" s="1" t="s">
        <v>22</v>
      </c>
      <c r="B15">
        <v>5</v>
      </c>
      <c r="C15">
        <f>1-(MAX($B$2:$B$51)-B15)/(MAX($B$2:$B$51) - MIN($B$2:$B$51))</f>
        <v>0.33333333333333337</v>
      </c>
      <c r="D15" t="s">
        <v>23</v>
      </c>
    </row>
    <row r="16" spans="1:4" x14ac:dyDescent="0.2">
      <c r="A16" s="1" t="s">
        <v>32</v>
      </c>
      <c r="B16">
        <v>5</v>
      </c>
      <c r="C16">
        <f>1-(MAX($B$2:$B$51)-B16)/(MAX($B$2:$B$51) - MIN($B$2:$B$51))</f>
        <v>0.33333333333333337</v>
      </c>
      <c r="D16" t="s">
        <v>33</v>
      </c>
    </row>
    <row r="17" spans="1:4" x14ac:dyDescent="0.2">
      <c r="A17" s="1" t="s">
        <v>34</v>
      </c>
      <c r="B17">
        <v>5</v>
      </c>
      <c r="C17">
        <f>1-(MAX($B$2:$B$51)-B17)/(MAX($B$2:$B$51) - MIN($B$2:$B$51))</f>
        <v>0.33333333333333337</v>
      </c>
      <c r="D17" t="s">
        <v>35</v>
      </c>
    </row>
    <row r="18" spans="1:4" x14ac:dyDescent="0.2">
      <c r="A18" s="1" t="s">
        <v>46</v>
      </c>
      <c r="B18">
        <v>5</v>
      </c>
      <c r="C18">
        <f>1-(MAX($B$2:$B$51)-B18)/(MAX($B$2:$B$51) - MIN($B$2:$B$51))</f>
        <v>0.33333333333333337</v>
      </c>
      <c r="D18" t="s">
        <v>47</v>
      </c>
    </row>
    <row r="19" spans="1:4" x14ac:dyDescent="0.2">
      <c r="A19" s="1" t="s">
        <v>56</v>
      </c>
      <c r="B19">
        <v>5</v>
      </c>
      <c r="C19">
        <f>1-(MAX($B$2:$B$51)-B19)/(MAX($B$2:$B$51) - MIN($B$2:$B$51))</f>
        <v>0.33333333333333337</v>
      </c>
      <c r="D19" t="s">
        <v>57</v>
      </c>
    </row>
    <row r="20" spans="1:4" x14ac:dyDescent="0.2">
      <c r="A20" s="1" t="s">
        <v>58</v>
      </c>
      <c r="B20">
        <v>5</v>
      </c>
      <c r="C20">
        <f>1-(MAX($B$2:$B$51)-B20)/(MAX($B$2:$B$51) - MIN($B$2:$B$51))</f>
        <v>0.33333333333333337</v>
      </c>
      <c r="D20" t="s">
        <v>59</v>
      </c>
    </row>
    <row r="21" spans="1:4" x14ac:dyDescent="0.2">
      <c r="A21" s="1" t="s">
        <v>60</v>
      </c>
      <c r="B21">
        <v>5</v>
      </c>
      <c r="C21">
        <f>1-(MAX($B$2:$B$51)-B21)/(MAX($B$2:$B$51) - MIN($B$2:$B$51))</f>
        <v>0.33333333333333337</v>
      </c>
      <c r="D21" t="s">
        <v>61</v>
      </c>
    </row>
    <row r="22" spans="1:4" x14ac:dyDescent="0.2">
      <c r="A22" s="1" t="s">
        <v>76</v>
      </c>
      <c r="B22">
        <v>5</v>
      </c>
      <c r="C22">
        <f>1-(MAX($B$2:$B$51)-B22)/(MAX($B$2:$B$51) - MIN($B$2:$B$51))</f>
        <v>0.33333333333333337</v>
      </c>
      <c r="D22" t="s">
        <v>77</v>
      </c>
    </row>
    <row r="23" spans="1:4" x14ac:dyDescent="0.2">
      <c r="A23" s="1" t="s">
        <v>94</v>
      </c>
      <c r="B23">
        <v>5</v>
      </c>
      <c r="C23">
        <f>1-(MAX($B$2:$B$51)-B23)/(MAX($B$2:$B$51) - MIN($B$2:$B$51))</f>
        <v>0.33333333333333337</v>
      </c>
      <c r="D23" t="s">
        <v>95</v>
      </c>
    </row>
    <row r="24" spans="1:4" x14ac:dyDescent="0.2">
      <c r="A24" s="1" t="s">
        <v>6</v>
      </c>
      <c r="B24">
        <v>6</v>
      </c>
      <c r="C24">
        <f>1-(MAX($B$2:$B$51)-B24)/(MAX($B$2:$B$51) - MIN($B$2:$B$51))</f>
        <v>0.5</v>
      </c>
      <c r="D24" t="s">
        <v>7</v>
      </c>
    </row>
    <row r="25" spans="1:4" x14ac:dyDescent="0.2">
      <c r="A25" s="1" t="s">
        <v>24</v>
      </c>
      <c r="B25">
        <v>6</v>
      </c>
      <c r="C25">
        <f>1-(MAX($B$2:$B$51)-B25)/(MAX($B$2:$B$51) - MIN($B$2:$B$51))</f>
        <v>0.5</v>
      </c>
      <c r="D25" t="s">
        <v>25</v>
      </c>
    </row>
    <row r="26" spans="1:4" x14ac:dyDescent="0.2">
      <c r="A26" s="1" t="s">
        <v>30</v>
      </c>
      <c r="B26">
        <v>6</v>
      </c>
      <c r="C26">
        <f>1-(MAX($B$2:$B$51)-B26)/(MAX($B$2:$B$51) - MIN($B$2:$B$51))</f>
        <v>0.5</v>
      </c>
      <c r="D26" t="s">
        <v>31</v>
      </c>
    </row>
    <row r="27" spans="1:4" x14ac:dyDescent="0.2">
      <c r="A27" s="1" t="s">
        <v>40</v>
      </c>
      <c r="B27">
        <v>6</v>
      </c>
      <c r="C27">
        <f>1-(MAX($B$2:$B$51)-B27)/(MAX($B$2:$B$51) - MIN($B$2:$B$51))</f>
        <v>0.5</v>
      </c>
      <c r="D27" t="s">
        <v>41</v>
      </c>
    </row>
    <row r="28" spans="1:4" x14ac:dyDescent="0.2">
      <c r="A28" s="1" t="s">
        <v>44</v>
      </c>
      <c r="B28">
        <v>6</v>
      </c>
      <c r="C28">
        <f>1-(MAX($B$2:$B$51)-B28)/(MAX($B$2:$B$51) - MIN($B$2:$B$51))</f>
        <v>0.5</v>
      </c>
      <c r="D28" t="s">
        <v>45</v>
      </c>
    </row>
    <row r="29" spans="1:4" x14ac:dyDescent="0.2">
      <c r="A29" s="1" t="s">
        <v>48</v>
      </c>
      <c r="B29">
        <v>6</v>
      </c>
      <c r="C29">
        <f>1-(MAX($B$2:$B$51)-B29)/(MAX($B$2:$B$51) - MIN($B$2:$B$51))</f>
        <v>0.5</v>
      </c>
      <c r="D29" t="s">
        <v>49</v>
      </c>
    </row>
    <row r="30" spans="1:4" x14ac:dyDescent="0.2">
      <c r="A30" s="1" t="s">
        <v>62</v>
      </c>
      <c r="B30">
        <v>6</v>
      </c>
      <c r="C30">
        <f>1-(MAX($B$2:$B$51)-B30)/(MAX($B$2:$B$51) - MIN($B$2:$B$51))</f>
        <v>0.5</v>
      </c>
      <c r="D30" t="s">
        <v>63</v>
      </c>
    </row>
    <row r="31" spans="1:4" x14ac:dyDescent="0.2">
      <c r="A31" s="1" t="s">
        <v>70</v>
      </c>
      <c r="B31">
        <v>6</v>
      </c>
      <c r="C31">
        <f>1-(MAX($B$2:$B$51)-B31)/(MAX($B$2:$B$51) - MIN($B$2:$B$51))</f>
        <v>0.5</v>
      </c>
      <c r="D31" t="s">
        <v>71</v>
      </c>
    </row>
    <row r="32" spans="1:4" x14ac:dyDescent="0.2">
      <c r="A32" s="1" t="s">
        <v>78</v>
      </c>
      <c r="B32">
        <v>6</v>
      </c>
      <c r="C32">
        <f>1-(MAX($B$2:$B$51)-B32)/(MAX($B$2:$B$51) - MIN($B$2:$B$51))</f>
        <v>0.5</v>
      </c>
      <c r="D32" t="s">
        <v>79</v>
      </c>
    </row>
    <row r="33" spans="1:4" x14ac:dyDescent="0.2">
      <c r="A33" s="1" t="s">
        <v>96</v>
      </c>
      <c r="B33">
        <v>6</v>
      </c>
      <c r="C33">
        <f>1-(MAX($B$2:$B$51)-B33)/(MAX($B$2:$B$51) - MIN($B$2:$B$51))</f>
        <v>0.5</v>
      </c>
      <c r="D33" t="s">
        <v>97</v>
      </c>
    </row>
    <row r="34" spans="1:4" x14ac:dyDescent="0.2">
      <c r="A34" s="1" t="s">
        <v>10</v>
      </c>
      <c r="B34">
        <v>7</v>
      </c>
      <c r="C34">
        <f>1-(MAX($B$2:$B$51)-B34)/(MAX($B$2:$B$51) - MIN($B$2:$B$51))</f>
        <v>0.66666666666666674</v>
      </c>
      <c r="D34" t="s">
        <v>11</v>
      </c>
    </row>
    <row r="35" spans="1:4" x14ac:dyDescent="0.2">
      <c r="A35" s="1" t="s">
        <v>18</v>
      </c>
      <c r="B35">
        <v>7</v>
      </c>
      <c r="C35">
        <f>1-(MAX($B$2:$B$51)-B35)/(MAX($B$2:$B$51) - MIN($B$2:$B$51))</f>
        <v>0.66666666666666674</v>
      </c>
      <c r="D35" t="s">
        <v>19</v>
      </c>
    </row>
    <row r="36" spans="1:4" x14ac:dyDescent="0.2">
      <c r="A36" s="1" t="s">
        <v>26</v>
      </c>
      <c r="B36">
        <v>7</v>
      </c>
      <c r="C36">
        <f>1-(MAX($B$2:$B$51)-B36)/(MAX($B$2:$B$51) - MIN($B$2:$B$51))</f>
        <v>0.66666666666666674</v>
      </c>
      <c r="D36" t="s">
        <v>27</v>
      </c>
    </row>
    <row r="37" spans="1:4" x14ac:dyDescent="0.2">
      <c r="A37" s="1" t="s">
        <v>38</v>
      </c>
      <c r="B37">
        <v>7</v>
      </c>
      <c r="C37">
        <f>1-(MAX($B$2:$B$51)-B37)/(MAX($B$2:$B$51) - MIN($B$2:$B$51))</f>
        <v>0.66666666666666674</v>
      </c>
      <c r="D37" t="s">
        <v>39</v>
      </c>
    </row>
    <row r="38" spans="1:4" x14ac:dyDescent="0.2">
      <c r="A38" s="1" t="s">
        <v>64</v>
      </c>
      <c r="B38">
        <v>7</v>
      </c>
      <c r="C38">
        <f>1-(MAX($B$2:$B$51)-B38)/(MAX($B$2:$B$51) - MIN($B$2:$B$51))</f>
        <v>0.66666666666666674</v>
      </c>
      <c r="D38" t="s">
        <v>65</v>
      </c>
    </row>
    <row r="39" spans="1:4" x14ac:dyDescent="0.2">
      <c r="A39" s="1" t="s">
        <v>68</v>
      </c>
      <c r="B39">
        <v>7</v>
      </c>
      <c r="C39">
        <f>1-(MAX($B$2:$B$51)-B39)/(MAX($B$2:$B$51) - MIN($B$2:$B$51))</f>
        <v>0.66666666666666674</v>
      </c>
      <c r="D39" t="s">
        <v>69</v>
      </c>
    </row>
    <row r="40" spans="1:4" x14ac:dyDescent="0.2">
      <c r="A40" s="1" t="s">
        <v>72</v>
      </c>
      <c r="B40">
        <v>7</v>
      </c>
      <c r="C40">
        <f>1-(MAX($B$2:$B$51)-B40)/(MAX($B$2:$B$51) - MIN($B$2:$B$51))</f>
        <v>0.66666666666666674</v>
      </c>
      <c r="D40" t="s">
        <v>73</v>
      </c>
    </row>
    <row r="41" spans="1:4" x14ac:dyDescent="0.2">
      <c r="A41" s="1" t="s">
        <v>82</v>
      </c>
      <c r="B41">
        <v>7</v>
      </c>
      <c r="C41">
        <f>1-(MAX($B$2:$B$51)-B41)/(MAX($B$2:$B$51) - MIN($B$2:$B$51))</f>
        <v>0.66666666666666674</v>
      </c>
      <c r="D41" t="s">
        <v>83</v>
      </c>
    </row>
    <row r="42" spans="1:4" x14ac:dyDescent="0.2">
      <c r="A42" s="1" t="s">
        <v>90</v>
      </c>
      <c r="B42">
        <v>7</v>
      </c>
      <c r="C42">
        <f>1-(MAX($B$2:$B$51)-B42)/(MAX($B$2:$B$51) - MIN($B$2:$B$51))</f>
        <v>0.66666666666666674</v>
      </c>
      <c r="D42" t="s">
        <v>91</v>
      </c>
    </row>
    <row r="43" spans="1:4" x14ac:dyDescent="0.2">
      <c r="A43" s="1" t="s">
        <v>74</v>
      </c>
      <c r="B43">
        <v>8</v>
      </c>
      <c r="C43">
        <f>1-(MAX($B$2:$B$51)-B43)/(MAX($B$2:$B$51) - MIN($B$2:$B$51))</f>
        <v>0.83333333333333337</v>
      </c>
      <c r="D43" t="s">
        <v>75</v>
      </c>
    </row>
    <row r="44" spans="1:4" x14ac:dyDescent="0.2">
      <c r="A44" s="1" t="s">
        <v>84</v>
      </c>
      <c r="B44">
        <v>8</v>
      </c>
      <c r="C44">
        <f>1-(MAX($B$2:$B$51)-B44)/(MAX($B$2:$B$51) - MIN($B$2:$B$51))</f>
        <v>0.83333333333333337</v>
      </c>
      <c r="D44" t="s">
        <v>85</v>
      </c>
    </row>
    <row r="45" spans="1:4" x14ac:dyDescent="0.2">
      <c r="A45" s="1" t="s">
        <v>86</v>
      </c>
      <c r="B45">
        <v>8</v>
      </c>
      <c r="C45">
        <f>1-(MAX($B$2:$B$51)-B45)/(MAX($B$2:$B$51) - MIN($B$2:$B$51))</f>
        <v>0.83333333333333337</v>
      </c>
      <c r="D45" t="s">
        <v>87</v>
      </c>
    </row>
    <row r="46" spans="1:4" x14ac:dyDescent="0.2">
      <c r="A46" s="1" t="s">
        <v>92</v>
      </c>
      <c r="B46">
        <v>8</v>
      </c>
      <c r="C46">
        <f>1-(MAX($B$2:$B$51)-B46)/(MAX($B$2:$B$51) - MIN($B$2:$B$51))</f>
        <v>0.83333333333333337</v>
      </c>
      <c r="D46" t="s">
        <v>93</v>
      </c>
    </row>
    <row r="47" spans="1:4" x14ac:dyDescent="0.2">
      <c r="A47" s="1" t="s">
        <v>4</v>
      </c>
      <c r="B47">
        <v>9</v>
      </c>
      <c r="C47">
        <f>1-(MAX($B$2:$B$51)-B47)/(MAX($B$2:$B$51) - MIN($B$2:$B$51))</f>
        <v>1</v>
      </c>
      <c r="D47" t="s">
        <v>5</v>
      </c>
    </row>
    <row r="48" spans="1:4" x14ac:dyDescent="0.2">
      <c r="A48" s="1" t="s">
        <v>8</v>
      </c>
      <c r="B48">
        <v>9</v>
      </c>
      <c r="C48">
        <f>1-(MAX($B$2:$B$51)-B48)/(MAX($B$2:$B$51) - MIN($B$2:$B$51))</f>
        <v>1</v>
      </c>
      <c r="D48" t="s">
        <v>9</v>
      </c>
    </row>
    <row r="49" spans="1:4" x14ac:dyDescent="0.2">
      <c r="A49" s="1" t="s">
        <v>16</v>
      </c>
      <c r="B49">
        <v>9</v>
      </c>
      <c r="C49">
        <f>1-(MAX($B$2:$B$51)-B49)/(MAX($B$2:$B$51) - MIN($B$2:$B$51))</f>
        <v>1</v>
      </c>
      <c r="D49" t="s">
        <v>17</v>
      </c>
    </row>
    <row r="50" spans="1:4" x14ac:dyDescent="0.2">
      <c r="A50" s="1" t="s">
        <v>42</v>
      </c>
      <c r="B50">
        <v>9</v>
      </c>
      <c r="C50">
        <f>1-(MAX($B$2:$B$51)-B50)/(MAX($B$2:$B$51) - MIN($B$2:$B$51))</f>
        <v>1</v>
      </c>
      <c r="D50" t="s">
        <v>43</v>
      </c>
    </row>
    <row r="51" spans="1:4" x14ac:dyDescent="0.2">
      <c r="A51" s="1" t="s">
        <v>54</v>
      </c>
      <c r="B51">
        <v>9</v>
      </c>
      <c r="C51">
        <f>1-(MAX($B$2:$B$51)-B51)/(MAX($B$2:$B$51) - MIN($B$2:$B$51))</f>
        <v>1</v>
      </c>
      <c r="D51" t="s">
        <v>55</v>
      </c>
    </row>
  </sheetData>
  <autoFilter ref="A1:D51" xr:uid="{B3A153CB-F575-9C40-839B-BBCD2B838FF1}">
    <sortState xmlns:xlrd2="http://schemas.microsoft.com/office/spreadsheetml/2017/richdata2" ref="A2:D51">
      <sortCondition ref="C1:C5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Ohl, Jeffrey</dc:creator>
  <cp:lastModifiedBy>Ohl, Jeffrey</cp:lastModifiedBy>
  <dcterms:created xsi:type="dcterms:W3CDTF">2025-01-21T15:12:46Z</dcterms:created>
  <dcterms:modified xsi:type="dcterms:W3CDTF">2025-01-21T19:35:13Z</dcterms:modified>
</cp:coreProperties>
</file>