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3.xml.rels" ContentType="application/vnd.openxmlformats-package.relationships+xml"/>
  <Override PartName="/xl/worksheets/_rels/sheet7.xml.rels" ContentType="application/vnd.openxmlformats-package.relationships+xml"/>
  <Override PartName="/xl/worksheets/_rels/sheet12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_rels/sheet15.xml.rels" ContentType="application/vnd.openxmlformats-package.relationships+xml"/>
  <Override PartName="/xl/worksheets/_rels/sheet11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10.xml.rels" ContentType="application/vnd.openxmlformats-package.relationships+xml"/>
  <Override PartName="/xl/worksheets/_rels/sheet9.xml.rels" ContentType="application/vnd.openxmlformats-package.relationships+xml"/>
  <Override PartName="/xl/worksheets/_rels/sheet14.xml.rels" ContentType="application/vnd.openxmlformats-package.relationships+xml"/>
  <Override PartName="/xl/worksheets/_rels/sheet8.xml.rels" ContentType="application/vnd.openxmlformats-package.relationships+xml"/>
  <Override PartName="/xl/worksheets/_rels/sheet19.xml.rels" ContentType="application/vnd.openxmlformats-package.relationships+xml"/>
  <Override PartName="/xl/worksheets/_rels/sheet2.xml.rels" ContentType="application/vnd.openxmlformats-package.relationships+xml"/>
  <Override PartName="/xl/worksheets/_rels/sheet20.xml.rels" ContentType="application/vnd.openxmlformats-package.relationships+xml"/>
  <Override PartName="/xl/worksheets/_rels/sheet18.xml.rels" ContentType="application/vnd.openxmlformats-package.relationships+xml"/>
  <Override PartName="/xl/worksheets/_rels/sheet17.xml.rels" ContentType="application/vnd.openxmlformats-package.relationships+xml"/>
  <Override PartName="/xl/worksheets/_rels/sheet1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_rels/drawing8.xml.rels" ContentType="application/vnd.openxmlformats-package.relationships+xml"/>
  <Override PartName="/xl/drawings/_rels/drawing17.xml.rels" ContentType="application/vnd.openxmlformats-package.relationships+xml"/>
  <Override PartName="/xl/drawings/_rels/drawing2.xml.rels" ContentType="application/vnd.openxmlformats-package.relationships+xml"/>
  <Override PartName="/xl/drawings/_rels/drawing7.xml.rels" ContentType="application/vnd.openxmlformats-package.relationships+xml"/>
  <Override PartName="/xl/drawings/_rels/drawing16.xml.rels" ContentType="application/vnd.openxmlformats-package.relationships+xml"/>
  <Override PartName="/xl/drawings/_rels/drawing11.xml.rels" ContentType="application/vnd.openxmlformats-package.relationships+xml"/>
  <Override PartName="/xl/drawings/_rels/drawing6.xml.rels" ContentType="application/vnd.openxmlformats-package.relationships+xml"/>
  <Override PartName="/xl/drawings/_rels/drawing13.xml.rels" ContentType="application/vnd.openxmlformats-package.relationships+xml"/>
  <Override PartName="/xl/drawings/_rels/drawing4.xml.rels" ContentType="application/vnd.openxmlformats-package.relationships+xml"/>
  <Override PartName="/xl/drawings/_rels/drawing9.xml.rels" ContentType="application/vnd.openxmlformats-package.relationships+xml"/>
  <Override PartName="/xl/drawings/_rels/drawing14.xml.rels" ContentType="application/vnd.openxmlformats-package.relationships+xml"/>
  <Override PartName="/xl/drawings/_rels/drawing18.xml.rels" ContentType="application/vnd.openxmlformats-package.relationships+xml"/>
  <Override PartName="/xl/drawings/_rels/drawing20.xml.rels" ContentType="application/vnd.openxmlformats-package.relationships+xml"/>
  <Override PartName="/xl/drawings/_rels/drawing3.xml.rels" ContentType="application/vnd.openxmlformats-package.relationships+xml"/>
  <Override PartName="/xl/drawings/_rels/drawing12.xml.rels" ContentType="application/vnd.openxmlformats-package.relationships+xml"/>
  <Override PartName="/xl/drawings/_rels/drawing19.xml.rels" ContentType="application/vnd.openxmlformats-package.relationships+xml"/>
  <Override PartName="/xl/drawings/_rels/drawing1.xml.rels" ContentType="application/vnd.openxmlformats-package.relationships+xml"/>
  <Override PartName="/xl/drawings/_rels/drawing5.xml.rels" ContentType="application/vnd.openxmlformats-package.relationships+xml"/>
  <Override PartName="/xl/drawings/_rels/drawing10.xml.rels" ContentType="application/vnd.openxmlformats-package.relationships+xml"/>
  <Override PartName="/xl/drawings/_rels/drawing15.xml.rels" ContentType="application/vnd.openxmlformats-package.relationships+xml"/>
  <Override PartName="/xl/drawings/drawing12.xml" ContentType="application/vnd.openxmlformats-officedocument.drawing+xml"/>
  <Override PartName="/xl/drawings/drawing3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10.xml" ContentType="application/vnd.openxmlformats-officedocument.drawing+xml"/>
  <Override PartName="/xl/drawings/drawing1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17.xml" ContentType="application/vnd.openxmlformats-officedocument.drawing+xml"/>
  <Override PartName="/xl/drawings/drawing8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xl/media/image5.png" ContentType="image/png"/>
  <Override PartName="/xl/media/image6.png" ContentType="image/png"/>
  <Override PartName="/xl/media/image7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anguages" sheetId="2" state="visible" r:id="rId4"/>
    <sheet name="LOC Summary" sheetId="3" state="visible" r:id="rId5"/>
    <sheet name="Components" sheetId="4" state="visible" r:id="rId6"/>
    <sheet name="LOC by Language" sheetId="5" state="visible" r:id="rId7"/>
    <sheet name="Complex Files" sheetId="6" state="visible" r:id="rId8"/>
    <sheet name="Clippy" sheetId="7" state="visible" r:id="rId9"/>
    <sheet name="FP Transactions" sheetId="8" state="visible" r:id="rId10"/>
    <sheet name="Function Points" sheetId="9" state="visible" r:id="rId11"/>
    <sheet name="Backfiring" sheetId="10" state="visible" r:id="rId12"/>
    <sheet name="Cost" sheetId="11" state="visible" r:id="rId13"/>
    <sheet name="Test Pyramid" sheetId="12" state="visible" r:id="rId14"/>
    <sheet name="Test Suites" sheetId="13" state="visible" r:id="rId15"/>
    <sheet name="Tools" sheetId="14" state="visible" r:id="rId16"/>
    <sheet name="Diagram Logical" sheetId="15" state="visible" r:id="rId17"/>
    <sheet name="Diagram Runtime" sheetId="16" state="visible" r:id="rId18"/>
    <sheet name="Diagram Dependencies" sheetId="17" state="visible" r:id="rId19"/>
    <sheet name="Diagram Testing" sheetId="18" state="visible" r:id="rId20"/>
    <sheet name="Diagram Deploy" sheetId="19" state="visible" r:id="rId21"/>
    <sheet name="Diagram Logical Annotated" sheetId="20" state="visible" r:id="rId22"/>
  </sheets>
  <definedNames>
    <definedName function="false" hidden="true" localSheetId="6" name="_xlnm._FilterDatabase" vbProcedure="false">Clippy!$A$3:$B$77</definedName>
    <definedName function="false" hidden="true" localSheetId="5" name="_xlnm._FilterDatabase" vbProcedure="false">'Complex Files'!$A$3:$E$18</definedName>
    <definedName function="false" hidden="true" localSheetId="3" name="_xlnm._FilterDatabase" vbProcedure="false">Components!$A$4:$L$82</definedName>
    <definedName function="false" hidden="true" localSheetId="7" name="_xlnm._FilterDatabase" vbProcedure="false">'FP Transactions'!$A$10:$D$46</definedName>
    <definedName function="false" hidden="true" localSheetId="8" name="_xlnm._FilterDatabase" vbProcedure="false">'Function Points'!$A$13:$D$28</definedName>
    <definedName function="false" hidden="true" localSheetId="1" name="_xlnm._FilterDatabase" vbProcedure="false">Languages!$A$3:$G$21</definedName>
    <definedName function="false" hidden="true" localSheetId="4" name="_xlnm._FilterDatabase" vbProcedure="false">'LOC by Language'!$A$3:$C$24</definedName>
    <definedName function="false" hidden="true" localSheetId="12" name="_xlnm._FilterDatabase" vbProcedure="false">'Test Suites'!$A$3:$G$241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<sst xmlns="http://schemas.openxmlformats.org/spreadsheetml/2006/main" count="1900" uniqueCount="753">
  <si>
    <t xml:space="preserve">PhotoCraft Codebase Cartography Audit: Key Numbers</t>
  </si>
  <si>
    <t xml:space="preserve">Commit 366002f, measured 2026-10-14. Each value links to the sheet it comes from.</t>
  </si>
  <si>
    <t xml:space="preserve">Metric</t>
  </si>
  <si>
    <t xml:space="preserve">Value</t>
  </si>
  <si>
    <t xml:space="preserve">System LOC</t>
  </si>
  <si>
    <t xml:space="preserve">DevOps/Test LOC</t>
  </si>
  <si>
    <t xml:space="preserve">Total authored LOC</t>
  </si>
  <si>
    <t xml:space="preserve">System cyclomatic complexity</t>
  </si>
  <si>
    <t xml:space="preserve">System function points (IFPUG AFP)</t>
  </si>
  <si>
    <t xml:space="preserve">Backfired System FP</t>
  </si>
  <si>
    <t xml:space="preserve">Total FP (System + DevOps/Test)</t>
  </si>
  <si>
    <t xml:space="preserve">Headline cost, low (0.32 FP/day)</t>
  </si>
  <si>
    <t xml:space="preserve">Headline cost, high (0.32 FP/day)</t>
  </si>
  <si>
    <t xml:space="preserve">Tests</t>
  </si>
  <si>
    <t xml:space="preserve">Clippy warnings</t>
  </si>
  <si>
    <t xml:space="preserve">Language breakdown (scc 3.5.0, whole repo)</t>
  </si>
  <si>
    <t xml:space="preserve">Language</t>
  </si>
  <si>
    <t xml:space="preserve">Files</t>
  </si>
  <si>
    <t xml:space="preserve">Lines</t>
  </si>
  <si>
    <t xml:space="preserve">Blanks</t>
  </si>
  <si>
    <t xml:space="preserve">Comments</t>
  </si>
  <si>
    <t xml:space="preserve">Code</t>
  </si>
  <si>
    <t xml:space="preserve">Complexity</t>
  </si>
  <si>
    <t xml:space="preserve">Rust</t>
  </si>
  <si>
    <t xml:space="preserve">SVG</t>
  </si>
  <si>
    <t xml:space="preserve">Markdown</t>
  </si>
  <si>
    <t xml:space="preserve">TOML</t>
  </si>
  <si>
    <t xml:space="preserve">Shell</t>
  </si>
  <si>
    <t xml:space="preserve">Plain Text</t>
  </si>
  <si>
    <t xml:space="preserve">YAML</t>
  </si>
  <si>
    <t xml:space="preserve">JSON</t>
  </si>
  <si>
    <t xml:space="preserve">Powershell</t>
  </si>
  <si>
    <t xml:space="preserve">Autoconf</t>
  </si>
  <si>
    <t xml:space="preserve">License</t>
  </si>
  <si>
    <t xml:space="preserve">Python</t>
  </si>
  <si>
    <t xml:space="preserve">Docker ignore</t>
  </si>
  <si>
    <t xml:space="preserve">Dockerfile</t>
  </si>
  <si>
    <t xml:space="preserve">HTML</t>
  </si>
  <si>
    <t xml:space="preserve">WebGPU Shading Lang…</t>
  </si>
  <si>
    <t xml:space="preserve">XML</t>
  </si>
  <si>
    <t xml:space="preserve">Total</t>
  </si>
  <si>
    <t xml:space="preserve">Lines of code: System / DevOps-Test / Total</t>
  </si>
  <si>
    <t xml:space="preserve">Category</t>
  </si>
  <si>
    <t xml:space="preserve">LOC</t>
  </si>
  <si>
    <t xml:space="preserve">Share of authored</t>
  </si>
  <si>
    <t xml:space="preserve">Types</t>
  </si>
  <si>
    <t xml:space="preserve">Fns</t>
  </si>
  <si>
    <t xml:space="preserve">CC</t>
  </si>
  <si>
    <t xml:space="preserve">System</t>
  </si>
  <si>
    <t xml:space="preserve">DevOps/Test</t>
  </si>
  <si>
    <t xml:space="preserve">Total (authored)</t>
  </si>
  <si>
    <t xml:space="preserve">Excluded (non-code / generated)</t>
  </si>
  <si>
    <t xml:space="preserve">-</t>
  </si>
  <si>
    <t xml:space="preserve">Per-component rollup (LOC, types, functions, cyclomatic complexity)</t>
  </si>
  <si>
    <t xml:space="preserve">Rust CC = extended McCabe; other languages = scc proxy. Subtotals are SUM formulas.</t>
  </si>
  <si>
    <t xml:space="preserve">Component</t>
  </si>
  <si>
    <t xml:space="preserve">CC/type</t>
  </si>
  <si>
    <t xml:space="preserve">CC/fn</t>
  </si>
  <si>
    <t xml:space="preserve">Density</t>
  </si>
  <si>
    <t xml:space="preserve">?</t>
  </si>
  <si>
    <t xml:space="preserve">Hottest file (CC)</t>
  </si>
  <si>
    <t xml:space="preserve">crates/ui-egui</t>
  </si>
  <si>
    <t xml:space="preserve">crates/ui-egui/src/canvas.rs (1,434)</t>
  </si>
  <si>
    <t xml:space="preserve">crates/engine</t>
  </si>
  <si>
    <t xml:space="preserve">crates/engine/src/atn_cmds.rs (774)</t>
  </si>
  <si>
    <t xml:space="preserve">crates/algo</t>
  </si>
  <si>
    <t xml:space="preserve">crates/algo/src/inpaint.rs (435)</t>
  </si>
  <si>
    <t xml:space="preserve">crates/io</t>
  </si>
  <si>
    <t xml:space="preserve">crates/io/src/psd_export.rs (394)</t>
  </si>
  <si>
    <t xml:space="preserve">crates/codecs</t>
  </si>
  <si>
    <t xml:space="preserve">crates/codecs/src/codecs/tiff.rs (306)</t>
  </si>
  <si>
    <t xml:space="preserve">crates/psd</t>
  </si>
  <si>
    <t xml:space="preserve">crates/psd/src/tiff.rs (345)</t>
  </si>
  <si>
    <t xml:space="preserve">crates/raw</t>
  </si>
  <si>
    <t xml:space="preserve">crates/raw/src/testgen.rs (233)</t>
  </si>
  <si>
    <t xml:space="preserve">crates/text</t>
  </si>
  <si>
    <t xml:space="preserve">crates/text/src/layout.rs (287)</t>
  </si>
  <si>
    <t xml:space="preserve">crates/compose</t>
  </si>
  <si>
    <t xml:space="preserve">crates/compose/src/effects.rs (480)</t>
  </si>
  <si>
    <t xml:space="preserve">crates/gpu</t>
  </si>
  <si>
    <t xml:space="preserve">crates/gpu/src/plan.rs (340)</t>
  </si>
  <si>
    <t xml:space="preserve">crates/paint</t>
  </si>
  <si>
    <t xml:space="preserve">crates/paint/src/render.rs (261)</t>
  </si>
  <si>
    <t xml:space="preserve">apps/photocraft</t>
  </si>
  <si>
    <t xml:space="preserve">apps/photocraft/src/screen_color.rs (104)</t>
  </si>
  <si>
    <t xml:space="preserve">crates/cms</t>
  </si>
  <si>
    <t xml:space="preserve">crates/cms/src/profile.rs (201)</t>
  </si>
  <si>
    <t xml:space="preserve">crates/doc</t>
  </si>
  <si>
    <t xml:space="preserve">crates/doc/src/lib.rs (185)</t>
  </si>
  <si>
    <t xml:space="preserve">crates/affinity</t>
  </si>
  <si>
    <t xml:space="preserve">crates/affinity/src/model.rs (121)</t>
  </si>
  <si>
    <t xml:space="preserve">crates/format</t>
  </si>
  <si>
    <t xml:space="preserve">crates/format/src/store.rs (195)</t>
  </si>
  <si>
    <t xml:space="preserve">crates/automation</t>
  </si>
  <si>
    <t xml:space="preserve">crates/automation/src/server.rs (146)</t>
  </si>
  <si>
    <t xml:space="preserve">crates/vector</t>
  </si>
  <si>
    <t xml:space="preserve">crates/vector/src/trace.rs (124)</t>
  </si>
  <si>
    <t xml:space="preserve">crates/geom</t>
  </si>
  <si>
    <t xml:space="preserve">crates/geom/src/warp.rs (270)</t>
  </si>
  <si>
    <t xml:space="preserve">crates/raster</t>
  </si>
  <si>
    <t xml:space="preserve">crates/raster/src/lib.rs (197)</t>
  </si>
  <si>
    <t xml:space="preserve">apps/photocraft-web</t>
  </si>
  <si>
    <t xml:space="preserve">apps/photocraft-web/src/web.rs (78)</t>
  </si>
  <si>
    <t xml:space="preserve">crates/plugins</t>
  </si>
  <si>
    <t xml:space="preserve">crates/plugins/src/manifest.rs (71)</t>
  </si>
  <si>
    <t xml:space="preserve">crates/color</t>
  </si>
  <si>
    <t xml:space="preserve">crates/color/src/blend.rs (156)</t>
  </si>
  <si>
    <t xml:space="preserve">apps/photocraft-cli</t>
  </si>
  <si>
    <t xml:space="preserve">apps/photocraft-cli/src/lib.rs (94)</t>
  </si>
  <si>
    <t xml:space="preserve">crates/tablet</t>
  </si>
  <si>
    <t xml:space="preserve">crates/tablet/src/xi.rs (29)</t>
  </si>
  <si>
    <t xml:space="preserve">crates/ops</t>
  </si>
  <si>
    <t xml:space="preserve">crates/ops/src/lib.rs (44)</t>
  </si>
  <si>
    <t xml:space="preserve">crates/heif</t>
  </si>
  <si>
    <t xml:space="preserve">crates/heif/src/lib.rs (19)</t>
  </si>
  <si>
    <t xml:space="preserve">System subtotal</t>
  </si>
  <si>
    <t xml:space="preserve">crates/ui-egui (tests)</t>
  </si>
  <si>
    <t xml:space="preserve">crates/ui-egui/src/panels.rs (232)</t>
  </si>
  <si>
    <t xml:space="preserve">crates/engine (tests)</t>
  </si>
  <si>
    <t xml:space="preserve">crates/engine/src/retouch_cmds/tests.rs (305)</t>
  </si>
  <si>
    <t xml:space="preserve">crates/io (tests)</t>
  </si>
  <si>
    <t xml:space="preserve">crates/io/tests/flat.rs (128)</t>
  </si>
  <si>
    <t xml:space="preserve">crates/algo (tests)</t>
  </si>
  <si>
    <t xml:space="preserve">crates/algo/src/segment/tests.rs (146)</t>
  </si>
  <si>
    <t xml:space="preserve">crates/codecs (tests)</t>
  </si>
  <si>
    <t xml:space="preserve">crates/codecs/tests/deep_exr.rs (136)</t>
  </si>
  <si>
    <t xml:space="preserve">crates/psd (tests)</t>
  </si>
  <si>
    <t xml:space="preserve">crates/psd/tests/swatch_malformed.rs (105)</t>
  </si>
  <si>
    <t xml:space="preserve">crates/compose (tests)</t>
  </si>
  <si>
    <t xml:space="preserve">crates/compose/src/tests.rs (332)</t>
  </si>
  <si>
    <t xml:space="preserve">xtask</t>
  </si>
  <si>
    <t xml:space="preserve">xtask/src/perf.rs (166)</t>
  </si>
  <si>
    <t xml:space="preserve">crates/raw (tests)</t>
  </si>
  <si>
    <t xml:space="preserve">crates/raw/tests/dng.rs (84)</t>
  </si>
  <si>
    <t xml:space="preserve">crates/automation (tests)</t>
  </si>
  <si>
    <t xml:space="preserve">crates/automation/tests/mcp.rs (125)</t>
  </si>
  <si>
    <t xml:space="preserve">crates/gpu (tests)</t>
  </si>
  <si>
    <t xml:space="preserve">crates/gpu/tests/parity.rs (215)</t>
  </si>
  <si>
    <t xml:space="preserve">crates/text (tests)</t>
  </si>
  <si>
    <t xml:space="preserve">crates/text/src/tests.rs (220)</t>
  </si>
  <si>
    <t xml:space="preserve">apps/photocraft (tests)</t>
  </si>
  <si>
    <t xml:space="preserve">apps/photocraft/src/services.rs (57)</t>
  </si>
  <si>
    <t xml:space="preserve">crates/format (tests)</t>
  </si>
  <si>
    <t xml:space="preserve">crates/format/tests/roundtrip.rs (70)</t>
  </si>
  <si>
    <t xml:space="preserve">crates/paint (tests)</t>
  </si>
  <si>
    <t xml:space="preserve">crates/paint/src/brush_tests.rs (207)</t>
  </si>
  <si>
    <t xml:space="preserve">devops: packaging/</t>
  </si>
  <si>
    <t xml:space="preserve">packaging/linux/apprun-test.sh (36)</t>
  </si>
  <si>
    <t xml:space="preserve">build: Cargo manifests + build.rs</t>
  </si>
  <si>
    <t xml:space="preserve">crates/ui-egui/build.rs (32)</t>
  </si>
  <si>
    <t xml:space="preserve">devops: scorecard/</t>
  </si>
  <si>
    <t xml:space="preserve">scorecard/tools.toml (7)</t>
  </si>
  <si>
    <t xml:space="preserve">crates/cms (tests)</t>
  </si>
  <si>
    <t xml:space="preserve">crates/cms/tests/cms.rs (125)</t>
  </si>
  <si>
    <t xml:space="preserve">crates/vector (tests)</t>
  </si>
  <si>
    <t xml:space="preserve">crates/vector/src/tests.rs (59)</t>
  </si>
  <si>
    <t xml:space="preserve">apps/photocraft-cli (tests)</t>
  </si>
  <si>
    <t xml:space="preserve">apps/photocraft-cli/tests/cli.rs (76)</t>
  </si>
  <si>
    <t xml:space="preserve">crates/doc (tests)</t>
  </si>
  <si>
    <t xml:space="preserve">crates/doc/src/lib.rs (32)</t>
  </si>
  <si>
    <t xml:space="preserve">crates/affinity (tests)</t>
  </si>
  <si>
    <t xml:space="preserve">crates/affinity/src/tests.rs (49)</t>
  </si>
  <si>
    <t xml:space="preserve">crates/ops (tests)</t>
  </si>
  <si>
    <t xml:space="preserve">crates/ops/src/lib.rs (41)</t>
  </si>
  <si>
    <t xml:space="preserve">crates/raster (tests)</t>
  </si>
  <si>
    <t xml:space="preserve">crates/raster/src/lib.rs (75)</t>
  </si>
  <si>
    <t xml:space="preserve">ci: .github</t>
  </si>
  <si>
    <t xml:space="preserve">(0)</t>
  </si>
  <si>
    <t xml:space="preserve">crates/color (tests)</t>
  </si>
  <si>
    <t xml:space="preserve">crates/color/src/blend.rs (80)</t>
  </si>
  <si>
    <t xml:space="preserve">devops: perf/</t>
  </si>
  <si>
    <t xml:space="preserve">perf/budgets.toml (1)</t>
  </si>
  <si>
    <t xml:space="preserve">crates/plugins (tests)</t>
  </si>
  <si>
    <t xml:space="preserve">crates/plugins/tests/abi.rs (31)</t>
  </si>
  <si>
    <t xml:space="preserve">crates/geom (tests)</t>
  </si>
  <si>
    <t xml:space="preserve">crates/geom/src/warp.rs (79)</t>
  </si>
  <si>
    <t xml:space="preserve">crates/tablet (tests)</t>
  </si>
  <si>
    <t xml:space="preserve">crates/tablet/src/appkit.rs (17)</t>
  </si>
  <si>
    <t xml:space="preserve">apps/photocraft-web (tests)</t>
  </si>
  <si>
    <t xml:space="preserve">apps/photocraft-web/src/preset_bridge.rs (14)</t>
  </si>
  <si>
    <t xml:space="preserve">crates/testkit</t>
  </si>
  <si>
    <t xml:space="preserve">crates/testkit/src/perf.rs (21)</t>
  </si>
  <si>
    <t xml:space="preserve">devops: contributors/</t>
  </si>
  <si>
    <t xml:space="preserve">devops: scripts/</t>
  </si>
  <si>
    <t xml:space="preserve">scripts/layered_tiff_fixtures.py (3)</t>
  </si>
  <si>
    <t xml:space="preserve">build: repo root config</t>
  </si>
  <si>
    <t xml:space="preserve">Dockerfile (6)</t>
  </si>
  <si>
    <t xml:space="preserve">devops: examples/</t>
  </si>
  <si>
    <t xml:space="preserve">examples/plugins/invert-rs/src/lib.rs (16)</t>
  </si>
  <si>
    <t xml:space="preserve">crates/heif (tests)</t>
  </si>
  <si>
    <t xml:space="preserve">crates/heif/src/lib.rs (8)</t>
  </si>
  <si>
    <t xml:space="preserve">devops: .config/</t>
  </si>
  <si>
    <t xml:space="preserve">devops: .cargo/</t>
  </si>
  <si>
    <t xml:space="preserve">DevOps/Test subtotal</t>
  </si>
  <si>
    <t xml:space="preserve">Excluded: Markdown</t>
  </si>
  <si>
    <t xml:space="preserve">Excluded</t>
  </si>
  <si>
    <t xml:space="preserve">Excluded: JSON</t>
  </si>
  <si>
    <t xml:space="preserve">Excluded: SVG</t>
  </si>
  <si>
    <t xml:space="preserve">Excluded: Plain Text</t>
  </si>
  <si>
    <t xml:space="preserve">Excluded: License</t>
  </si>
  <si>
    <t xml:space="preserve">Excluded: generated Rust</t>
  </si>
  <si>
    <t xml:space="preserve">crates/raw/src/tone/tables.rs (1)</t>
  </si>
  <si>
    <t xml:space="preserve">Excluded: book/</t>
  </si>
  <si>
    <t xml:space="preserve">Excluded subtotal</t>
  </si>
  <si>
    <t xml:space="preserve">GRAND TOTAL (System + DevOps/Test)</t>
  </si>
  <si>
    <t xml:space="preserve">LOC by category and language (backfiring input)</t>
  </si>
  <si>
    <t xml:space="preserve">WebGPU Shading Language</t>
  </si>
  <si>
    <t xml:space="preserve">Top 15 most complex Rust files</t>
  </si>
  <si>
    <t xml:space="preserve">#</t>
  </si>
  <si>
    <t xml:space="preserve">File</t>
  </si>
  <si>
    <t xml:space="preserve">crates/ui-egui/src/canvas.rs</t>
  </si>
  <si>
    <t xml:space="preserve">crates/ui-egui/src/panels.rs</t>
  </si>
  <si>
    <t xml:space="preserve">crates/engine/src/atn_cmds.rs</t>
  </si>
  <si>
    <t xml:space="preserve">crates/ui-egui/src/transform_tool.rs</t>
  </si>
  <si>
    <t xml:space="preserve">crates/ui-egui/src/type_tool.rs</t>
  </si>
  <si>
    <t xml:space="preserve">crates/compose/src/effects.rs</t>
  </si>
  <si>
    <t xml:space="preserve">crates/ui-egui/src/menus.rs</t>
  </si>
  <si>
    <t xml:space="preserve">crates/ui-egui/src/prefs_ui.rs</t>
  </si>
  <si>
    <t xml:space="preserve">crates/algo/src/inpaint.rs</t>
  </si>
  <si>
    <t xml:space="preserve">crates/ui-egui/src/vector_ui.rs</t>
  </si>
  <si>
    <t xml:space="preserve">crates/engine/src/layer_multi_cmds.rs</t>
  </si>
  <si>
    <t xml:space="preserve">crates/engine/src/channel_cmds.rs</t>
  </si>
  <si>
    <t xml:space="preserve">crates/io/src/psd_export.rs</t>
  </si>
  <si>
    <t xml:space="preserve">crates/compose/src/lib.rs</t>
  </si>
  <si>
    <t xml:space="preserve">crates/engine/src/vector_cmds.rs</t>
  </si>
  <si>
    <t xml:space="preserve">Clippy findings by lint (non-test code; pedantic + never-crash lints)</t>
  </si>
  <si>
    <t xml:space="preserve">Lint</t>
  </si>
  <si>
    <t xml:space="preserve">Count</t>
  </si>
  <si>
    <t xml:space="preserve">clippy::indexing_slicing</t>
  </si>
  <si>
    <t xml:space="preserve">clippy::cast_possible_truncation</t>
  </si>
  <si>
    <t xml:space="preserve">clippy::must_use_candidate</t>
  </si>
  <si>
    <t xml:space="preserve">clippy::cast_precision_loss</t>
  </si>
  <si>
    <t xml:space="preserve">clippy::many_single_char_names</t>
  </si>
  <si>
    <t xml:space="preserve">clippy::cast_sign_loss</t>
  </si>
  <si>
    <t xml:space="preserve">clippy::cast_possible_wrap</t>
  </si>
  <si>
    <t xml:space="preserve">clippy::cast_lossless</t>
  </si>
  <si>
    <t xml:space="preserve">clippy::doc_markdown</t>
  </si>
  <si>
    <t xml:space="preserve">clippy::missing_errors_doc</t>
  </si>
  <si>
    <t xml:space="preserve">clippy::needless_raw_string_hashes</t>
  </si>
  <si>
    <t xml:space="preserve">clippy::redundant_closure_for_method_calls</t>
  </si>
  <si>
    <t xml:space="preserve">clippy::unreadable_literal</t>
  </si>
  <si>
    <t xml:space="preserve">clippy::too_many_lines</t>
  </si>
  <si>
    <t xml:space="preserve">clippy::float_cmp</t>
  </si>
  <si>
    <t xml:space="preserve">clippy::default_trait_access</t>
  </si>
  <si>
    <t xml:space="preserve">clippy::map_unwrap_or</t>
  </si>
  <si>
    <t xml:space="preserve">clippy::manual_midpoint</t>
  </si>
  <si>
    <t xml:space="preserve">clippy::single_match_else</t>
  </si>
  <si>
    <t xml:space="preserve">clippy::assigning_clones</t>
  </si>
  <si>
    <t xml:space="preserve">clippy::similar_names</t>
  </si>
  <si>
    <t xml:space="preserve">clippy::items_after_statements</t>
  </si>
  <si>
    <t xml:space="preserve">clippy::needless_pass_by_value</t>
  </si>
  <si>
    <t xml:space="preserve">clippy::unnecessary_wraps</t>
  </si>
  <si>
    <t xml:space="preserve">clippy::format_push_string</t>
  </si>
  <si>
    <t xml:space="preserve">clippy::return_self_not_must_use</t>
  </si>
  <si>
    <t xml:space="preserve">clippy::match_same_arms</t>
  </si>
  <si>
    <t xml:space="preserve">clippy::trivially_copy_pass_by_ref</t>
  </si>
  <si>
    <t xml:space="preserve">clippy::struct_excessive_bools</t>
  </si>
  <si>
    <t xml:space="preserve">clippy::semicolon_if_nothing_returned</t>
  </si>
  <si>
    <t xml:space="preserve">clippy::if_not_else</t>
  </si>
  <si>
    <t xml:space="preserve">clippy::explicit_iter_loop</t>
  </si>
  <si>
    <t xml:space="preserve">clippy::needless_for_each</t>
  </si>
  <si>
    <t xml:space="preserve">clippy::wildcard_imports</t>
  </si>
  <si>
    <t xml:space="preserve">clippy::ignored_unit_patterns</t>
  </si>
  <si>
    <t xml:space="preserve">clippy::option_option</t>
  </si>
  <si>
    <t xml:space="preserve">clippy::missing_panics_doc</t>
  </si>
  <si>
    <t xml:space="preserve">clippy::match_wildcard_for_single_variants</t>
  </si>
  <si>
    <t xml:space="preserve">clippy::unnested_or_patterns</t>
  </si>
  <si>
    <t xml:space="preserve">clippy::maybe_infinite_iter</t>
  </si>
  <si>
    <t xml:space="preserve">clippy::enum_glob_use</t>
  </si>
  <si>
    <t xml:space="preserve">clippy::manual_let_else</t>
  </si>
  <si>
    <t xml:space="preserve">clippy::implicit_clone</t>
  </si>
  <si>
    <t xml:space="preserve">clippy::unused_self</t>
  </si>
  <si>
    <t xml:space="preserve">clippy::case_sensitive_file_extension_comparisons</t>
  </si>
  <si>
    <t xml:space="preserve">clippy::bool_to_int_with_if</t>
  </si>
  <si>
    <t xml:space="preserve">clippy::uninlined_format_args</t>
  </si>
  <si>
    <t xml:space="preserve">clippy::ref_option</t>
  </si>
  <si>
    <t xml:space="preserve">clippy::cloned_instead_of_copied</t>
  </si>
  <si>
    <t xml:space="preserve">clippy::range_plus_one</t>
  </si>
  <si>
    <t xml:space="preserve">clippy::used_underscore_items</t>
  </si>
  <si>
    <t xml:space="preserve">clippy::inline_always</t>
  </si>
  <si>
    <t xml:space="preserve">clippy::format_collect</t>
  </si>
  <si>
    <t xml:space="preserve">clippy::duration_suboptimal_units</t>
  </si>
  <si>
    <t xml:space="preserve">clippy::struct_field_names</t>
  </si>
  <si>
    <t xml:space="preserve">clippy::needless_continue</t>
  </si>
  <si>
    <t xml:space="preserve">clippy::missing_fields_in_debug</t>
  </si>
  <si>
    <t xml:space="preserve">clippy::match_bool</t>
  </si>
  <si>
    <t xml:space="preserve">clippy::manual_string_new</t>
  </si>
  <si>
    <t xml:space="preserve">clippy::elidable_lifetime_names</t>
  </si>
  <si>
    <t xml:space="preserve">clippy::checked_conversions</t>
  </si>
  <si>
    <t xml:space="preserve">clippy::zero_sized_map_values</t>
  </si>
  <si>
    <t xml:space="preserve">clippy::unnecessary_semicolon</t>
  </si>
  <si>
    <t xml:space="preserve">clippy::stable_sort_primitive</t>
  </si>
  <si>
    <t xml:space="preserve">clippy::panic</t>
  </si>
  <si>
    <t xml:space="preserve">clippy::needless_bitwise_bool</t>
  </si>
  <si>
    <t xml:space="preserve">clippy::manual_assert_eq</t>
  </si>
  <si>
    <t xml:space="preserve">clippy::manual_assert</t>
  </si>
  <si>
    <t xml:space="preserve">clippy::large_stack_arrays</t>
  </si>
  <si>
    <t xml:space="preserve">clippy::implicit_hasher</t>
  </si>
  <si>
    <t xml:space="preserve">clippy::fn_params_excessive_bools</t>
  </si>
  <si>
    <t xml:space="preserve">clippy::expect_used</t>
  </si>
  <si>
    <t xml:space="preserve">clippy::comparison_chain</t>
  </si>
  <si>
    <t xml:space="preserve">Transaction functions (EI / EQ / EO) from the command registry</t>
  </si>
  <si>
    <t xml:space="preserve">By type</t>
  </si>
  <si>
    <t xml:space="preserve">Type</t>
  </si>
  <si>
    <t xml:space="preserve">Rule</t>
  </si>
  <si>
    <t xml:space="preserve">EI</t>
  </si>
  <si>
    <t xml:space="preserve">every state-changing command not matched below</t>
  </si>
  <si>
    <t xml:space="preserve">EQ</t>
  </si>
  <si>
    <t xml:space="preserve">last segment info/list/get/inspect/printers/browse, *Info, list*</t>
  </si>
  <si>
    <t xml:space="preserve">EO</t>
  </si>
  <si>
    <t xml:space="preserve">export, print, saveACopy, saveContents, presets/actions save, package, contactSheet, renderVideo, imageAssets</t>
  </si>
  <si>
    <t xml:space="preserve">By command prefix</t>
  </si>
  <si>
    <t xml:space="preserve">Command prefix</t>
  </si>
  <si>
    <t xml:space="preserve">actions</t>
  </si>
  <si>
    <t xml:space="preserve">brush</t>
  </si>
  <si>
    <t xml:space="preserve">channel</t>
  </si>
  <si>
    <t xml:space="preserve">cloneSource</t>
  </si>
  <si>
    <t xml:space="preserve">color</t>
  </si>
  <si>
    <t xml:space="preserve">command</t>
  </si>
  <si>
    <t xml:space="preserve">count</t>
  </si>
  <si>
    <t xml:space="preserve">document</t>
  </si>
  <si>
    <t xml:space="preserve">edit</t>
  </si>
  <si>
    <t xml:space="preserve">file</t>
  </si>
  <si>
    <t xml:space="preserve">filter</t>
  </si>
  <si>
    <t xml:space="preserve">gradient</t>
  </si>
  <si>
    <t xml:space="preserve">history</t>
  </si>
  <si>
    <t xml:space="preserve">image</t>
  </si>
  <si>
    <t xml:space="preserve">jobs</t>
  </si>
  <si>
    <t xml:space="preserve">layer</t>
  </si>
  <si>
    <t xml:space="preserve">layerComp</t>
  </si>
  <si>
    <t xml:space="preserve">measurementLog</t>
  </si>
  <si>
    <t xml:space="preserve">notes</t>
  </si>
  <si>
    <t xml:space="preserve">paint</t>
  </si>
  <si>
    <t xml:space="preserve">path</t>
  </si>
  <si>
    <t xml:space="preserve">pattern</t>
  </si>
  <si>
    <t xml:space="preserve">plugin</t>
  </si>
  <si>
    <t xml:space="preserve">prefs</t>
  </si>
  <si>
    <t xml:space="preserve">select</t>
  </si>
  <si>
    <t xml:space="preserve">session</t>
  </si>
  <si>
    <t xml:space="preserve">shape</t>
  </si>
  <si>
    <t xml:space="preserve">slice</t>
  </si>
  <si>
    <t xml:space="preserve">style</t>
  </si>
  <si>
    <t xml:space="preserve">swatches</t>
  </si>
  <si>
    <t xml:space="preserve">timeline</t>
  </si>
  <si>
    <t xml:space="preserve">tool</t>
  </si>
  <si>
    <t xml:space="preserve">tools</t>
  </si>
  <si>
    <t xml:space="preserve">type</t>
  </si>
  <si>
    <t xml:space="preserve">variables</t>
  </si>
  <si>
    <t xml:space="preserve">view</t>
  </si>
  <si>
    <t xml:space="preserve">IFPUG function points (System)</t>
  </si>
  <si>
    <t xml:space="preserve">Function types</t>
  </si>
  <si>
    <t xml:space="preserve">Name</t>
  </si>
  <si>
    <t xml:space="preserve">Weight</t>
  </si>
  <si>
    <t xml:space="preserve">FP</t>
  </si>
  <si>
    <t xml:space="preserve">Basis</t>
  </si>
  <si>
    <t xml:space="preserve">External Input</t>
  </si>
  <si>
    <t xml:space="preserve">average</t>
  </si>
  <si>
    <t xml:space="preserve">state-changing engine commands from the registry (907 commands, 12 parameter-only variants collapsed); see fp-transactions.md</t>
  </si>
  <si>
    <t xml:space="preserve">External Output</t>
  </si>
  <si>
    <t xml:space="preserve">export, print, save-a-copy, preset/action save, package, contact sheet, render video, image assets; listed in fp-transactions.md</t>
  </si>
  <si>
    <t xml:space="preserve">External Inquiry</t>
  </si>
  <si>
    <t xml:space="preserve">read-only registry commands (info / list / get / inspect / printers / browse); listed in fp-transactions.md</t>
  </si>
  <si>
    <t xml:space="preserve">ILF</t>
  </si>
  <si>
    <t xml:space="preserve">Internal Logical File</t>
  </si>
  <si>
    <t xml:space="preserve">logical files maintained: document (.pcraft incl. layers/channels/paths/history), preferences, shortcuts+workspaces, brush presets, swatches, gradients, patterns, layer styles, actions, tool/document/shape presets</t>
  </si>
  <si>
    <t xml:space="preserve">EIF</t>
  </si>
  <si>
    <t xml:space="preserve">External Interface File</t>
  </si>
  <si>
    <t xml:space="preserve">logical groups read from elsewhere: PSD/PSB, flat raster codecs, HDR (EXR/DPX), camera raw/DNG, HEIF, Affinity, Krita/OpenRaster, Photoshop preset files (ABR/ASE/ACO/GRD/PAT/ATN/ASL), ICC profiles, fonts, plug-ins</t>
  </si>
  <si>
    <t xml:space="preserve">UFP</t>
  </si>
  <si>
    <t xml:space="preserve">General System Characteristics</t>
  </si>
  <si>
    <t xml:space="preserve">Characteristic</t>
  </si>
  <si>
    <t xml:space="preserve">DI (0-5)</t>
  </si>
  <si>
    <t xml:space="preserve">Justification</t>
  </si>
  <si>
    <t xml:space="preserve">Data communications</t>
  </si>
  <si>
    <t xml:space="preserve">Data communications: local TCP control channel and MCP over stdio; no network service</t>
  </si>
  <si>
    <t xml:space="preserve">Distributed data processing</t>
  </si>
  <si>
    <t xml:space="preserve">Distributed data processing: none beyond sandboxed in-process WASM plug-ins</t>
  </si>
  <si>
    <t xml:space="preserve">Performance</t>
  </si>
  <si>
    <t xml:space="preserve">Performance: explicit budgets (perf/budgets.toml), 24-36 MP targets, GPU compositor, nightly perf runs</t>
  </si>
  <si>
    <t xml:space="preserve">Heavily used configuration</t>
  </si>
  <si>
    <t xml:space="preserve">Heavily used configuration: runs on the user's own machine; varied GPUs handled by wgpu</t>
  </si>
  <si>
    <t xml:space="preserve">Transaction rate</t>
  </si>
  <si>
    <t xml:space="preserve">Transaction rate: single-user interactive editing</t>
  </si>
  <si>
    <t xml:space="preserve">Online data entry</t>
  </si>
  <si>
    <t xml:space="preserve">Online data entry: all editing is interactive (dialogs, tools, canvas)</t>
  </si>
  <si>
    <t xml:space="preserve">End-user efficiency</t>
  </si>
  <si>
    <t xml:space="preserve">End-user efficiency: Photoshop-parity menus, shortcuts, panels, command palette are a stated goal</t>
  </si>
  <si>
    <t xml:space="preserve">Online update</t>
  </si>
  <si>
    <t xml:space="preserve">Online update: interactive updates of the document ILF with undo and atomic saves</t>
  </si>
  <si>
    <t xml:space="preserve">Complex processing</t>
  </si>
  <si>
    <t xml:space="preserve">Complex processing: imaging algorithms, ICC colour management, compositing, type layout (rated 4, not 5)</t>
  </si>
  <si>
    <t xml:space="preserve">Reusability</t>
  </si>
  <si>
    <t xml:space="preserve">Reusability: psd, codecs, cms are designed as publishable standalone crates</t>
  </si>
  <si>
    <t xml:space="preserve">Installation ease</t>
  </si>
  <si>
    <t xml:space="preserve">Installation ease: signed installers for macOS, Windows, Linux, FreeBSD, plus a web build</t>
  </si>
  <si>
    <t xml:space="preserve">Operational ease</t>
  </si>
  <si>
    <t xml:space="preserve">Operational ease: autosave and recovery; no operator role</t>
  </si>
  <si>
    <t xml:space="preserve">Multiple sites</t>
  </si>
  <si>
    <t xml:space="preserve">Multiple sites: five platforms incl. browser from one codebase</t>
  </si>
  <si>
    <t xml:space="preserve">Facilitate change</t>
  </si>
  <si>
    <t xml:space="preserve">Facilitate change: data-driven command registry, preferences, actions/scripting</t>
  </si>
  <si>
    <t xml:space="preserve">ΣGSC</t>
  </si>
  <si>
    <t xml:space="preserve">IFPUG vs backfiring</t>
  </si>
  <si>
    <t xml:space="preserve">Method</t>
  </si>
  <si>
    <t xml:space="preserve">System FP</t>
  </si>
  <si>
    <t xml:space="preserve">IFPUG (AFP)</t>
  </si>
  <si>
    <t xml:space="preserve">Backfiring (point)</t>
  </si>
  <si>
    <t xml:space="preserve">Divergence</t>
  </si>
  <si>
    <t xml:space="preserve">Verdict (±30%)</t>
  </si>
  <si>
    <t xml:space="preserve">agree</t>
  </si>
  <si>
    <t xml:space="preserve">Subtotals and total</t>
  </si>
  <si>
    <t xml:space="preserve">Share</t>
  </si>
  <si>
    <t xml:space="preserve">IFPUG AFP</t>
  </si>
  <si>
    <t xml:space="preserve">backfired equivalent FP</t>
  </si>
  <si>
    <t xml:space="preserve">Capers Jones backfiring (LOC to FP)</t>
  </si>
  <si>
    <t xml:space="preserve">Physical LOC</t>
  </si>
  <si>
    <t xml:space="preserve">LOC/FP</t>
  </si>
  <si>
    <t xml:space="preserve">FP (raw physical)</t>
  </si>
  <si>
    <t xml:space="preserve">FP (/ 1.3 physical-&gt;logical)</t>
  </si>
  <si>
    <t xml:space="preserve">Ratio source</t>
  </si>
  <si>
    <t xml:space="preserve">analyst-assumed markup ratio</t>
  </si>
  <si>
    <t xml:space="preserve">analyst-assumed: no SPR/QSM ratio for Rust; nearest SPR peers C++ 55, Java 53</t>
  </si>
  <si>
    <t xml:space="preserve">analyst-assumed for TOML/YAML/shell/PowerShell/Python/other build assets</t>
  </si>
  <si>
    <t xml:space="preserve">analyst-assumed shader ratio</t>
  </si>
  <si>
    <t xml:space="preserve">System total</t>
  </si>
  <si>
    <t xml:space="preserve">DevOps/Test total</t>
  </si>
  <si>
    <t xml:space="preserve">Economic valuation: effort, cost, schedule</t>
  </si>
  <si>
    <t xml:space="preserve">Replacement cost, not market value. Salary figures are secondary citations; see README section 4.7.</t>
  </si>
  <si>
    <t xml:space="preserve">Salary inputs</t>
  </si>
  <si>
    <t xml:space="preserve">Source</t>
  </si>
  <si>
    <t xml:space="preserve">Annual base (USD)</t>
  </si>
  <si>
    <t xml:space="preserve">Note</t>
  </si>
  <si>
    <t xml:space="preserve">bls</t>
  </si>
  <si>
    <t xml:space="preserve">US BLS Occupational Outlook Handbook, software developers median annual wage May 2024 (cited via scaler.com; secondary sites report $135,980 for May 2025), accessed 2026-10-14</t>
  </si>
  <si>
    <t xml:space="preserve">payscale</t>
  </si>
  <si>
    <t xml:space="preserve">PayScale software engineer average base pay, self-reported (cited via scaler.com; not verified on payscale.com), accessed 2026-10-14</t>
  </si>
  <si>
    <t xml:space="preserve">salarycom</t>
  </si>
  <si>
    <t xml:space="preserve">Salary.com Software Engineer III US median, Oct 2025 (from a non-official mirror of the Salary.com page), accessed 2026-10-14</t>
  </si>
  <si>
    <t xml:space="preserve">Effort by productivity band</t>
  </si>
  <si>
    <t xml:space="preserve">FP/man-day</t>
  </si>
  <si>
    <t xml:space="preserve">~FP/staff-month</t>
  </si>
  <si>
    <t xml:space="preserve">Level</t>
  </si>
  <si>
    <t xml:space="preserve">~System LOC/man-day</t>
  </si>
  <si>
    <t xml:space="preserve">System man-months</t>
  </si>
  <si>
    <t xml:space="preserve">DevOps/Test man-months</t>
  </si>
  <si>
    <t xml:space="preserve">Total man-months (coding-centric)</t>
  </si>
  <si>
    <t xml:space="preserve">Jones full-lifecycle baseline (headline)</t>
  </si>
  <si>
    <t xml:space="preserve">n/a (in System)</t>
  </si>
  <si>
    <t xml:space="preserve">below baseline (large / high-ceremony)</t>
  </si>
  <si>
    <t xml:space="preserve">coding-centric / well-run</t>
  </si>
  <si>
    <t xml:space="preserve">high-performing small team</t>
  </si>
  <si>
    <t xml:space="preserve">elite / best-in-class</t>
  </si>
  <si>
    <t xml:space="preserve">Cost by productivity band (fully loaded, burden 1.5x-1.75x)</t>
  </si>
  <si>
    <t xml:space="preserve">System (low)</t>
  </si>
  <si>
    <t xml:space="preserve">System (high)</t>
  </si>
  <si>
    <t xml:space="preserve">DevOps/Test (low)</t>
  </si>
  <si>
    <t xml:space="preserve">DevOps/Test (high)</t>
  </si>
  <si>
    <t xml:space="preserve">Total (coding-centric) (low)</t>
  </si>
  <si>
    <t xml:space="preserve">Total (coding-centric) (high)</t>
  </si>
  <si>
    <t xml:space="preserve">Schedule sanity check</t>
  </si>
  <si>
    <t xml:space="preserve">Quantity</t>
  </si>
  <si>
    <t xml:space="preserve">Exponent (mid-to-large commercial desktop product (Jones: ~0.4 mid-sized, ~0.45 large systems))</t>
  </si>
  <si>
    <t xml:space="preserve">Calendar months = FP^exp</t>
  </si>
  <si>
    <t xml:space="preserve">Staff-months at 0.32 FP/day</t>
  </si>
  <si>
    <t xml:space="preserve">Implied average team</t>
  </si>
  <si>
    <t xml:space="preserve">Test pyramid</t>
  </si>
  <si>
    <t xml:space="preserve">Layer</t>
  </si>
  <si>
    <t xml:space="preserve">Suites</t>
  </si>
  <si>
    <t xml:space="preserve">unit</t>
  </si>
  <si>
    <t xml:space="preserve">integration</t>
  </si>
  <si>
    <t xml:space="preserve">acceptance</t>
  </si>
  <si>
    <t xml:space="preserve">Test-suite matrix (cargo test -- --list, default features)</t>
  </si>
  <si>
    <t xml:space="preserve">Package</t>
  </si>
  <si>
    <t xml:space="preserve">Suite</t>
  </si>
  <si>
    <t xml:space="preserve">Kind</t>
  </si>
  <si>
    <t xml:space="preserve">of which #[ignore]</t>
  </si>
  <si>
    <t xml:space="preserve">Deciding signal</t>
  </si>
  <si>
    <t xml:space="preserve">photocraft</t>
  </si>
  <si>
    <t xml:space="preserve">src/main.rs</t>
  </si>
  <si>
    <t xml:space="preserve">in-crate</t>
  </si>
  <si>
    <t xml:space="preserve">in-crate #[cfg(test)] modules</t>
  </si>
  <si>
    <t xml:space="preserve">tests/control_exit_code.rs</t>
  </si>
  <si>
    <t xml:space="preserve">test target</t>
  </si>
  <si>
    <t xml:space="preserve">spawns the built app binary (CARGO_BIN_EXE_)</t>
  </si>
  <si>
    <t xml:space="preserve">tests/startup_without_display.rs</t>
  </si>
  <si>
    <t xml:space="preserve">photocraft-affinity</t>
  </si>
  <si>
    <t xml:space="preserve">src/lib.rs</t>
  </si>
  <si>
    <t xml:space="preserve">tests/real_files.rs</t>
  </si>
  <si>
    <t xml:space="preserve">real-file corpus (corpus)</t>
  </si>
  <si>
    <t xml:space="preserve">photocraft-algo</t>
  </si>
  <si>
    <t xml:space="preserve">tests/retouch_blur_exact.rs</t>
  </si>
  <si>
    <t xml:space="preserve">pure in-memory API calls (no I/O, GPU or process signal)</t>
  </si>
  <si>
    <t xml:space="preserve">photocraft-automation</t>
  </si>
  <si>
    <t xml:space="preserve">tests/agent_tasks.rs</t>
  </si>
  <si>
    <t xml:space="preserve">filesystem I/O (std::fs)</t>
  </si>
  <si>
    <t xml:space="preserve">tests/agent_tasks_more.rs</t>
  </si>
  <si>
    <t xml:space="preserve">tests/bridge.rs</t>
  </si>
  <si>
    <t xml:space="preserve">drives the TCP control channel (TcpStream)</t>
  </si>
  <si>
    <t xml:space="preserve">tests/inactive_save.rs</t>
  </si>
  <si>
    <t xml:space="preserve">tests/krita.rs</t>
  </si>
  <si>
    <t xml:space="preserve">tests/layered_save_dirty.rs</t>
  </si>
  <si>
    <t xml:space="preserve">tests/mcp.rs</t>
  </si>
  <si>
    <t xml:space="preserve">launches the app with --control (--control)</t>
  </si>
  <si>
    <t xml:space="preserve">tests/mcp_wire.rs</t>
  </si>
  <si>
    <t xml:space="preserve">tests/missing_font_warnings.rs</t>
  </si>
  <si>
    <t xml:space="preserve">tests/native_save_name.rs</t>
  </si>
  <si>
    <t xml:space="preserve">tests/openraster.rs</t>
  </si>
  <si>
    <t xml:space="preserve">photocraft-cli</t>
  </si>
  <si>
    <t xml:space="preserve">tests/cli.rs</t>
  </si>
  <si>
    <t xml:space="preserve">tests/orientation.rs</t>
  </si>
  <si>
    <t xml:space="preserve">photocraft-cms</t>
  </si>
  <si>
    <t xml:space="preserve">tests/bench.rs</t>
  </si>
  <si>
    <t xml:space="preserve">tests/cms.rs</t>
  </si>
  <si>
    <t xml:space="preserve">tests/regen.rs</t>
  </si>
  <si>
    <t xml:space="preserve">photocraft-codecs</t>
  </si>
  <si>
    <t xml:space="preserve">tests/camera_raw.rs</t>
  </si>
  <si>
    <t xml:space="preserve">tests/dds.rs</t>
  </si>
  <si>
    <t xml:space="preserve">tests/decode_warnings.rs</t>
  </si>
  <si>
    <t xml:space="preserve">tests/deep_exr.rs</t>
  </si>
  <si>
    <t xml:space="preserve">tests/detect_caps.rs</t>
  </si>
  <si>
    <t xml:space="preserve">tests/dpx.rs</t>
  </si>
  <si>
    <t xml:space="preserve">tests/exr_cryptomatte.rs</t>
  </si>
  <si>
    <t xml:space="preserve">tests/exr_multipart.rs</t>
  </si>
  <si>
    <t xml:space="preserve">tests/fidelity.rs</t>
  </si>
  <si>
    <t xml:space="preserve">tests/gif_frames.rs</t>
  </si>
  <si>
    <t xml:space="preserve">tests/limits.rs</t>
  </si>
  <si>
    <t xml:space="preserve">tests/malformed.rs</t>
  </si>
  <si>
    <t xml:space="preserve">tests/metadata.rs</t>
  </si>
  <si>
    <t xml:space="preserve">tests/pcx.rs</t>
  </si>
  <si>
    <t xml:space="preserve">tests/png_jpeg.rs</t>
  </si>
  <si>
    <t xml:space="preserve">tests/pnm_peak_memory.rs</t>
  </si>
  <si>
    <t xml:space="preserve">tests/resolution.rs</t>
  </si>
  <si>
    <t xml:space="preserve">tests/roundtrip.rs</t>
  </si>
  <si>
    <t xml:space="preserve">tests/source_settings.rs</t>
  </si>
  <si>
    <t xml:space="preserve">tests/tiff_bench.rs</t>
  </si>
  <si>
    <t xml:space="preserve">tests/tiff_exif.rs</t>
  </si>
  <si>
    <t xml:space="preserve">tests/tiff_pages.rs</t>
  </si>
  <si>
    <t xml:space="preserve">tests/tiff_photoshop.rs</t>
  </si>
  <si>
    <t xml:space="preserve">tests/tiff_regressions.rs</t>
  </si>
  <si>
    <t xml:space="preserve">tests/webp_lossy.rs</t>
  </si>
  <si>
    <t xml:space="preserve">tests/xpm.rs</t>
  </si>
  <si>
    <t xml:space="preserve">photocraft-color</t>
  </si>
  <si>
    <t xml:space="preserve">photocraft-compose</t>
  </si>
  <si>
    <t xml:space="preserve">tests/artboard.rs</t>
  </si>
  <si>
    <t xml:space="preserve">photocraft-doc</t>
  </si>
  <si>
    <t xml:space="preserve">photocraft-engine</t>
  </si>
  <si>
    <t xml:space="preserve">tests/affinity.rs</t>
  </si>
  <si>
    <t xml:space="preserve">tests/background_layer_consistency.rs</t>
  </si>
  <si>
    <t xml:space="preserve">tests/brush_smoothing.rs</t>
  </si>
  <si>
    <t xml:space="preserve">tests/camera_raw_noise_clamp.rs</t>
  </si>
  <si>
    <t xml:space="preserve">tests/close_document.rs</t>
  </si>
  <si>
    <t xml:space="preserve">tests/command_lookup.rs</t>
  </si>
  <si>
    <t xml:space="preserve">tests/current_affinity_artboards.rs</t>
  </si>
  <si>
    <t xml:space="preserve">tests/duplicate_layer_comps.rs</t>
  </si>
  <si>
    <t xml:space="preserve">tests/empty_selection_combine.rs</t>
  </si>
  <si>
    <t xml:space="preserve">tests/eraser_locked.rs</t>
  </si>
  <si>
    <t xml:space="preserve">tests/explicit_layer_target.rs</t>
  </si>
  <si>
    <t xml:space="preserve">tests/fill_lock_transparency.rs</t>
  </si>
  <si>
    <t xml:space="preserve">tests/filter_locked.rs</t>
  </si>
  <si>
    <t xml:space="preserve">tests/flatten_background.rs</t>
  </si>
  <si>
    <t xml:space="preserve">tests/gallery_colours.rs</t>
  </si>
  <si>
    <t xml:space="preserve">tests/gauss_small_sigma.rs</t>
  </si>
  <si>
    <t xml:space="preserve">tests/guide_layout_limit.rs</t>
  </si>
  <si>
    <t xml:space="preserve">tests/guide_layout_preview.rs</t>
  </si>
  <si>
    <t xml:space="preserve">tests/hdr_gamma_direction.rs</t>
  </si>
  <si>
    <t xml:space="preserve">tests/jpeg_exif_resolution.rs</t>
  </si>
  <si>
    <t xml:space="preserve">tests/keyboard_shortcut_bulk.rs</t>
  </si>
  <si>
    <t xml:space="preserve">tests/kra.rs</t>
  </si>
  <si>
    <t xml:space="preserve">tests/kys_import.rs</t>
  </si>
  <si>
    <t xml:space="preserve">tests/layer_delete_last.rs</t>
  </si>
  <si>
    <t xml:space="preserve">tests/layer_mask_depth.rs</t>
  </si>
  <si>
    <t xml:space="preserve">document &lt;-&gt; file I/O crate (photocraft_io)</t>
  </si>
  <si>
    <t xml:space="preserve">tests/layer_range_panel_order.rs</t>
  </si>
  <si>
    <t xml:space="preserve">tests/live_line_transform.rs</t>
  </si>
  <si>
    <t xml:space="preserve">tests/mask_cache_purge.rs</t>
  </si>
  <si>
    <t xml:space="preserve">tests/merge_transparent_bounds.rs</t>
  </si>
  <si>
    <t xml:space="preserve">tests/panic_hunt.rs</t>
  </si>
  <si>
    <t xml:space="preserve">tests/path_blur_speed_clamp.rs</t>
  </si>
  <si>
    <t xml:space="preserve">tests/path_transform_target.rs</t>
  </si>
  <si>
    <t xml:space="preserve">tests/pdn.rs</t>
  </si>
  <si>
    <t xml:space="preserve">tests/pixel_lock_edits.rs</t>
  </si>
  <si>
    <t xml:space="preserve">tests/prefs_usage.rs</t>
  </si>
  <si>
    <t xml:space="preserve">tests/rasterize_psd_reopen.rs</t>
  </si>
  <si>
    <t xml:space="preserve">tests/rasterize_selected_layers.rs</t>
  </si>
  <si>
    <t xml:space="preserve">tests/rendering_preferences.rs</t>
  </si>
  <si>
    <t xml:space="preserve">tests/save_keeps_encoding.rs</t>
  </si>
  <si>
    <t xml:space="preserve">tests/selection_layer_commands.rs</t>
  </si>
  <si>
    <t xml:space="preserve">tests/smart_clipboard_sources.rs</t>
  </si>
  <si>
    <t xml:space="preserve">filesystem round trip (tempfile)</t>
  </si>
  <si>
    <t xml:space="preserve">tests/smart_duplicates.rs</t>
  </si>
  <si>
    <t xml:space="preserve">tests/smart_filter_canvas_geometry.rs</t>
  </si>
  <si>
    <t xml:space="preserve">tests/smart_filter_stages.rs</t>
  </si>
  <si>
    <t xml:space="preserve">tests/smart_psd.rs</t>
  </si>
  <si>
    <t xml:space="preserve">tests/svg_smart_object.rs</t>
  </si>
  <si>
    <t xml:space="preserve">tests/text_gamma.rs</t>
  </si>
  <si>
    <t xml:space="preserve">tests/type_format_targets.rs</t>
  </si>
  <si>
    <t xml:space="preserve">tests/undo_keeps_active_layer.rs</t>
  </si>
  <si>
    <t xml:space="preserve">tests/unicode_colors.rs</t>
  </si>
  <si>
    <t xml:space="preserve">tests/wand_transparent_copy.rs</t>
  </si>
  <si>
    <t xml:space="preserve">tests/working_rgb_profile.rs</t>
  </si>
  <si>
    <t xml:space="preserve">photocraft-format</t>
  </si>
  <si>
    <t xml:space="preserve">tests/analysis.rs</t>
  </si>
  <si>
    <t xml:space="preserve">tests/autosave.rs</t>
  </si>
  <si>
    <t xml:space="preserve">tests/corruption.rs</t>
  </si>
  <si>
    <t xml:space="preserve">tests/directory_symlinks.rs</t>
  </si>
  <si>
    <t xml:space="preserve">tests/layer_labels.rs</t>
  </si>
  <si>
    <t xml:space="preserve">tests/smart_contents.rs</t>
  </si>
  <si>
    <t xml:space="preserve">photocraft-geom</t>
  </si>
  <si>
    <t xml:space="preserve">photocraft-gpu</t>
  </si>
  <si>
    <t xml:space="preserve">tests/device_loss.rs</t>
  </si>
  <si>
    <t xml:space="preserve">real GPU device (wgpu::)</t>
  </si>
  <si>
    <t xml:space="preserve">tests/parity.rs</t>
  </si>
  <si>
    <t xml:space="preserve">tests/uniform_limits.rs</t>
  </si>
  <si>
    <t xml:space="preserve">tests/vector_mask.rs</t>
  </si>
  <si>
    <t xml:space="preserve">photocraft-heif</t>
  </si>
  <si>
    <t xml:space="preserve">photocraft-io</t>
  </si>
  <si>
    <t xml:space="preserve">tests/adjust_blend_roundtrip.rs</t>
  </si>
  <si>
    <t xml:space="preserve">tests/adjust_warnings.rs</t>
  </si>
  <si>
    <t xml:space="preserve">tests/affinity_artboards.rs</t>
  </si>
  <si>
    <t xml:space="preserve">tests/annotations.rs</t>
  </si>
  <si>
    <t xml:space="preserve">tests/artboard_guide_order.rs</t>
  </si>
  <si>
    <t xml:space="preserve">tests/banded.rs</t>
  </si>
  <si>
    <t xml:space="preserve">tests/cancel.rs</t>
  </si>
  <si>
    <t xml:space="preserve">tests/channels.rs</t>
  </si>
  <si>
    <t xml:space="preserve">tests/cmyk_composite_export.rs</t>
  </si>
  <si>
    <t xml:space="preserve">tests/color.rs</t>
  </si>
  <si>
    <t xml:space="preserve">tests/composite.rs</t>
  </si>
  <si>
    <t xml:space="preserve">tests/comps_artboards.rs</t>
  </si>
  <si>
    <t xml:space="preserve">tests/corpus_regressions.rs</t>
  </si>
  <si>
    <t xml:space="preserve">tests/effects_multi.rs</t>
  </si>
  <si>
    <t xml:space="preserve">tests/exif_resolution.rs</t>
  </si>
  <si>
    <t xml:space="preserve">tests/export_progress.rs</t>
  </si>
  <si>
    <t xml:space="preserve">tests/flat.rs</t>
  </si>
  <si>
    <t xml:space="preserve">tests/heif_unsupported.rs</t>
  </si>
  <si>
    <t xml:space="preserve">tests/krita_corpus.rs</t>
  </si>
  <si>
    <t xml:space="preserve">tests/lab16.rs</t>
  </si>
  <si>
    <t xml:space="preserve">tests/large_psb.rs</t>
  </si>
  <si>
    <t xml:space="preserve">tests/modes.rs</t>
  </si>
  <si>
    <t xml:space="preserve">tests/multichannel.rs</t>
  </si>
  <si>
    <t xml:space="preserve">tests/pattern_fill_psd.rs</t>
  </si>
  <si>
    <t xml:space="preserve">tests/pcraft_manifest_name.rs</t>
  </si>
  <si>
    <t xml:space="preserve">tests/pdn_corpus.rs</t>
  </si>
  <si>
    <t xml:space="preserve">tests/png_text_metadata.rs</t>
  </si>
  <si>
    <t xml:space="preserve">tests/psd32_export.rs</t>
  </si>
  <si>
    <t xml:space="preserve">tests/psd_background.rs</t>
  </si>
  <si>
    <t xml:space="preserve">tests/psd_block_alignment.rs</t>
  </si>
  <si>
    <t xml:space="preserve">tests/psd_block_layout.rs</t>
  </si>
  <si>
    <t xml:space="preserve">tests/psd_empty_channels.rs</t>
  </si>
  <si>
    <t xml:space="preserve">tests/psd_font_identity.rs</t>
  </si>
  <si>
    <t xml:space="preserve">tests/psd_kerning.rs</t>
  </si>
  <si>
    <t xml:space="preserve">tests/psd_layer_block_length.rs</t>
  </si>
  <si>
    <t xml:space="preserve">tests/psd_maximize_compatibility.rs</t>
  </si>
  <si>
    <t xml:space="preserve">tests/psd_roundtrip_bytes.rs</t>
  </si>
  <si>
    <t xml:space="preserve">tests/psd_structure.rs</t>
  </si>
  <si>
    <t xml:space="preserve">tests/psd_style_sheets.rs</t>
  </si>
  <si>
    <t xml:space="preserve">tests/psd_thumbnail.rs</t>
  </si>
  <si>
    <t xml:space="preserve">tests/psd_type_bounds.rs</t>
  </si>
  <si>
    <t xml:space="preserve">tests/psd_vertical_type.rs</t>
  </si>
  <si>
    <t xml:space="preserve">tests/raw.rs</t>
  </si>
  <si>
    <t xml:space="preserve">tests/resolution_axes.rs</t>
  </si>
  <si>
    <t xml:space="preserve">tests/smart_contents_identity.rs</t>
  </si>
  <si>
    <t xml:space="preserve">tests/svg.rs</t>
  </si>
  <si>
    <t xml:space="preserve">tests/text_corpus.rs</t>
  </si>
  <si>
    <t xml:space="preserve">tests/text_styles.rs</t>
  </si>
  <si>
    <t xml:space="preserve">tests/tiff_layers.rs</t>
  </si>
  <si>
    <t xml:space="preserve">tests/vector.rs</t>
  </si>
  <si>
    <t xml:space="preserve">tests/xmp_export.rs</t>
  </si>
  <si>
    <t xml:space="preserve">photocraft-ops</t>
  </si>
  <si>
    <t xml:space="preserve">photocraft-paint</t>
  </si>
  <si>
    <t xml:space="preserve">photocraft-plugins</t>
  </si>
  <si>
    <t xml:space="preserve">tests/abi.rs</t>
  </si>
  <si>
    <t xml:space="preserve">embedded real files (include_bytes!)</t>
  </si>
  <si>
    <t xml:space="preserve">photocraft-psd</t>
  </si>
  <si>
    <t xml:space="preserve">photocraft_psd</t>
  </si>
  <si>
    <t xml:space="preserve">doc-tests</t>
  </si>
  <si>
    <t xml:space="preserve">rustdoc examples</t>
  </si>
  <si>
    <t xml:space="preserve">tests/builder.rs</t>
  </si>
  <si>
    <t xml:space="preserve">tests/layer_block_order.rs</t>
  </si>
  <si>
    <t xml:space="preserve">tests/proptests.rs</t>
  </si>
  <si>
    <t xml:space="preserve">tests/swatch_malformed.rs</t>
  </si>
  <si>
    <t xml:space="preserve">tests/tree.rs</t>
  </si>
  <si>
    <t xml:space="preserve">photocraft-raster</t>
  </si>
  <si>
    <t xml:space="preserve">photocraft-raw</t>
  </si>
  <si>
    <t xml:space="preserve">tests/cr3.rs</t>
  </si>
  <si>
    <t xml:space="preserve">tests/development_limits.rs</t>
  </si>
  <si>
    <t xml:space="preserve">tests/dng.rs</t>
  </si>
  <si>
    <t xml:space="preserve">tests/hostile.rs</t>
  </si>
  <si>
    <t xml:space="preserve">tests/raf.rs</t>
  </si>
  <si>
    <t xml:space="preserve">tests/vendor_codecs.rs</t>
  </si>
  <si>
    <t xml:space="preserve">tests/vendors.rs</t>
  </si>
  <si>
    <t xml:space="preserve">photocraft-tablet</t>
  </si>
  <si>
    <t xml:space="preserve">photocraft-testkit</t>
  </si>
  <si>
    <t xml:space="preserve">photocraft-text</t>
  </si>
  <si>
    <t xml:space="preserve">photocraft-ui-egui</t>
  </si>
  <si>
    <t xml:space="preserve">tests/adjust_preview_gpu.rs</t>
  </si>
  <si>
    <t xml:space="preserve">tests/arbitrary_rotation_preview.rs</t>
  </si>
  <si>
    <t xml:space="preserve">renders the egui shell headlessly (egui_kittest)</t>
  </si>
  <si>
    <t xml:space="preserve">tests/batch_export_options.rs</t>
  </si>
  <si>
    <t xml:space="preserve">tests/camera_raw_histogram.rs</t>
  </si>
  <si>
    <t xml:space="preserve">tests/camera_raw_localization.rs</t>
  </si>
  <si>
    <t xml:space="preserve">tests/camera_raw_scope.rs</t>
  </si>
  <si>
    <t xml:space="preserve">tests/camera_raw_zoom.rs</t>
  </si>
  <si>
    <t xml:space="preserve">tests/canvas_16f.rs</t>
  </si>
  <si>
    <t xml:space="preserve">tests/checker_canvas.rs</t>
  </si>
  <si>
    <t xml:space="preserve">tests/color_managed_canvas.rs</t>
  </si>
  <si>
    <t xml:space="preserve">tests/crop_beyond_canvas.rs</t>
  </si>
  <si>
    <t xml:space="preserve">tests/crop_default_mode.rs</t>
  </si>
  <si>
    <t xml:space="preserve">tests/custom_print_paper.rs</t>
  </si>
  <si>
    <t xml:space="preserve">tests/drag_preview_canvas.rs</t>
  </si>
  <si>
    <t xml:space="preserve">tests/export_as_scaling.rs</t>
  </si>
  <si>
    <t xml:space="preserve">tests/full_res_preview.rs</t>
  </si>
  <si>
    <t xml:space="preserve">tests/gpu_device_loss.rs</t>
  </si>
  <si>
    <t xml:space="preserve">tests/layout_perf.rs</t>
  </si>
  <si>
    <t xml:space="preserve">tests/live_stroke_canvas.rs</t>
  </si>
  <si>
    <t xml:space="preserve">tests/marquee_autoscroll.rs</t>
  </si>
  <si>
    <t xml:space="preserve">tests/paint_bucket_all_layers.rs</t>
  </si>
  <si>
    <t xml:space="preserve">tests/pattern_preview_canvas.rs</t>
  </si>
  <si>
    <t xml:space="preserve">tests/system_locale.rs</t>
  </si>
  <si>
    <t xml:space="preserve">tests/ui_scale_canvas.rs</t>
  </si>
  <si>
    <t xml:space="preserve">tests/variables_data_sets.rs</t>
  </si>
  <si>
    <t xml:space="preserve">tests/workspace_presets.rs</t>
  </si>
  <si>
    <t xml:space="preserve">photocraft-vector</t>
  </si>
  <si>
    <t xml:space="preserve">Tools and versions</t>
  </si>
  <si>
    <t xml:space="preserve">Tool</t>
  </si>
  <si>
    <t xml:space="preserve">Version</t>
  </si>
  <si>
    <t xml:space="preserve">Obtained by</t>
  </si>
  <si>
    <t xml:space="preserve">scc</t>
  </si>
  <si>
    <t xml:space="preserve">3.5.0</t>
  </si>
  <si>
    <t xml:space="preserve">go install github.com/boyter/scc/v3@v3.5.0</t>
  </si>
  <si>
    <t xml:space="preserve">rustc / clippy</t>
  </si>
  <si>
    <t xml:space="preserve">1.97.0 / 0.1.97</t>
  </si>
  <si>
    <t xml:space="preserve">rustup toolchain in the container</t>
  </si>
  <si>
    <t xml:space="preserve">PlantUML</t>
  </si>
  <si>
    <t xml:space="preserve">1.2025.4 (bundled C4 stdlib)</t>
  </si>
  <si>
    <t xml:space="preserve">release jar, run with the preinstalled JRE</t>
  </si>
  <si>
    <t xml:space="preserve">Graphviz</t>
  </si>
  <si>
    <t xml:space="preserve">2.43.0</t>
  </si>
  <si>
    <t xml:space="preserve">apt-get install graphviz</t>
  </si>
  <si>
    <t xml:space="preserve">metrics, testlist, fpcount, sizing</t>
  </si>
  <si>
    <t xml:space="preserve">skill helpers</t>
  </si>
  <si>
    <t xml:space="preserve">std-only Rust, compiled with rustc by scripts/setup-tools.sh</t>
  </si>
  <si>
    <t xml:space="preserve">Logical view</t>
  </si>
  <si>
    <t xml:space="preserve">Source: codebase-audit-report/images/01-logical.png</t>
  </si>
  <si>
    <t xml:space="preserve">Runtime view</t>
  </si>
  <si>
    <t xml:space="preserve">Source: codebase-audit-report/images/02-runtime.png</t>
  </si>
  <si>
    <t xml:space="preserve">Dependencies view</t>
  </si>
  <si>
    <t xml:space="preserve">Source: codebase-audit-report/images/03-dependencies.png</t>
  </si>
  <si>
    <t xml:space="preserve">Testing view</t>
  </si>
  <si>
    <t xml:space="preserve">Source: codebase-audit-report/images/04-testing.png</t>
  </si>
  <si>
    <t xml:space="preserve">Deploy view</t>
  </si>
  <si>
    <t xml:space="preserve">Source: codebase-audit-report/images/05-deploy.png</t>
  </si>
  <si>
    <t xml:space="preserve">Logical Annotated view</t>
  </si>
  <si>
    <t xml:space="preserve">Source: codebase-audit-report/images/01-logical-annotated.png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</si>
</sst>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\$#,##0"/>
    <numFmt numFmtId="167" formatCode="0.0%"/>
    <numFmt numFmtId="168" formatCode="#,##0.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b val="true"/>
      <sz val="16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2F549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EF3FA"/>
        <bgColor rgb="FFFFFFFF"/>
      </patternFill>
    </fill>
    <fill>
      <patternFill patternType="solid">
        <fgColor rgb="FFD9E2F3"/>
        <bgColor rgb="FFEEF3FA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4C6E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EEF3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EEF3FA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
</Relationships>
</file>

<file path=xl/drawings/_rels/drawing14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15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
</Relationships>
</file>

<file path=xl/drawings/_rels/drawing16.xml.rels><?xml version="1.0" encoding="UTF-8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
</Relationships>
</file>

<file path=xl/drawings/_rels/drawing17.xml.rels><?xml version="1.0" encoding="UTF-8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
</Relationships>
</file>

<file path=xl/drawings/_rels/drawing18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
</Relationships>
</file>

<file path=xl/drawings/_rels/drawing19.xml.rels><?xml version="1.0" encoding="UTF-8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
</Relationships>
</file>

<file path=xl/drawings/_rels/drawing20.xml.rels><?xml version="1.0" encoding="UTF-8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101160</xdr:rowOff>
    </xdr:from>
    <xdr:to>
      <xdr:col>2</xdr:col>
      <xdr:colOff>245520</xdr:colOff>
      <xdr:row>22</xdr:row>
      <xdr:rowOff>110520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0" y="76212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4</xdr:col>
      <xdr:colOff>456840</xdr:colOff>
      <xdr:row>22</xdr:row>
      <xdr:rowOff>140040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2</xdr:col>
      <xdr:colOff>1232280</xdr:colOff>
      <xdr:row>22</xdr:row>
      <xdr:rowOff>140040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321480</xdr:rowOff>
    </xdr:from>
    <xdr:to>
      <xdr:col>3</xdr:col>
      <xdr:colOff>104400</xdr:colOff>
      <xdr:row>22</xdr:row>
      <xdr:rowOff>140040</xdr:rowOff>
    </xdr:to>
    <xdr:pic>
      <xdr:nvPicPr>
        <xdr:cNvPr id="3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130680</xdr:rowOff>
    </xdr:from>
    <xdr:to>
      <xdr:col>3</xdr:col>
      <xdr:colOff>104400</xdr:colOff>
      <xdr:row>67</xdr:row>
      <xdr:rowOff>140040</xdr:rowOff>
    </xdr:to>
    <xdr:pic>
      <xdr:nvPicPr>
        <xdr:cNvPr id="4" name="Image 2" descr="Picture"/>
        <xdr:cNvPicPr/>
      </xdr:nvPicPr>
      <xdr:blipFill>
        <a:blip r:embed="rId2"/>
        <a:stretch/>
      </xdr:blipFill>
      <xdr:spPr>
        <a:xfrm>
          <a:off x="0" y="952488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4</xdr:col>
      <xdr:colOff>268560</xdr:colOff>
      <xdr:row>22</xdr:row>
      <xdr:rowOff>140040</xdr:rowOff>
    </xdr:to>
    <xdr:pic>
      <xdr:nvPicPr>
        <xdr:cNvPr id="5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3</xdr:col>
      <xdr:colOff>34200</xdr:colOff>
      <xdr:row>22</xdr:row>
      <xdr:rowOff>140040</xdr:rowOff>
    </xdr:to>
    <xdr:pic>
      <xdr:nvPicPr>
        <xdr:cNvPr id="6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1</xdr:col>
      <xdr:colOff>739080</xdr:colOff>
      <xdr:row>22</xdr:row>
      <xdr:rowOff>140040</xdr:rowOff>
    </xdr:to>
    <xdr:pic>
      <xdr:nvPicPr>
        <xdr:cNvPr id="7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130680</xdr:rowOff>
    </xdr:from>
    <xdr:to>
      <xdr:col>1</xdr:col>
      <xdr:colOff>739080</xdr:colOff>
      <xdr:row>67</xdr:row>
      <xdr:rowOff>140040</xdr:rowOff>
    </xdr:to>
    <xdr:pic>
      <xdr:nvPicPr>
        <xdr:cNvPr id="8" name="Image 2" descr="Picture"/>
        <xdr:cNvPicPr/>
      </xdr:nvPicPr>
      <xdr:blipFill>
        <a:blip r:embed="rId2"/>
        <a:stretch/>
      </xdr:blipFill>
      <xdr:spPr>
        <a:xfrm>
          <a:off x="0" y="952488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321480</xdr:rowOff>
    </xdr:from>
    <xdr:to>
      <xdr:col>2</xdr:col>
      <xdr:colOff>2430720</xdr:colOff>
      <xdr:row>21</xdr:row>
      <xdr:rowOff>27720</xdr:rowOff>
    </xdr:to>
    <xdr:pic>
      <xdr:nvPicPr>
        <xdr:cNvPr id="9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321480</xdr:rowOff>
    </xdr:from>
    <xdr:to>
      <xdr:col>3</xdr:col>
      <xdr:colOff>104400</xdr:colOff>
      <xdr:row>14</xdr:row>
      <xdr:rowOff>230400</xdr:rowOff>
    </xdr:to>
    <xdr:pic>
      <xdr:nvPicPr>
        <xdr:cNvPr id="10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321480</xdr:rowOff>
    </xdr:from>
    <xdr:to>
      <xdr:col>3</xdr:col>
      <xdr:colOff>809280</xdr:colOff>
      <xdr:row>17</xdr:row>
      <xdr:rowOff>115560</xdr:rowOff>
    </xdr:to>
    <xdr:pic>
      <xdr:nvPicPr>
        <xdr:cNvPr id="11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1</xdr:col>
      <xdr:colOff>104400</xdr:colOff>
      <xdr:row>18</xdr:row>
      <xdr:rowOff>41760</xdr:rowOff>
    </xdr:to>
    <xdr:pic>
      <xdr:nvPicPr>
        <xdr:cNvPr id="12" name="Image 1" descr="Picture"/>
        <xdr:cNvPicPr/>
      </xdr:nvPicPr>
      <xdr:blipFill>
        <a:blip r:embed="rId1"/>
        <a:stretch/>
      </xdr:blipFill>
      <xdr:spPr>
        <a:xfrm>
          <a:off x="0" y="76212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5</xdr:col>
      <xdr:colOff>479880</xdr:colOff>
      <xdr:row>22</xdr:row>
      <xdr:rowOff>140040</xdr:rowOff>
    </xdr:to>
    <xdr:pic>
      <xdr:nvPicPr>
        <xdr:cNvPr id="13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1</xdr:col>
      <xdr:colOff>2712600</xdr:colOff>
      <xdr:row>22</xdr:row>
      <xdr:rowOff>140040</xdr:rowOff>
    </xdr:to>
    <xdr:pic>
      <xdr:nvPicPr>
        <xdr:cNvPr id="14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48</xdr:row>
      <xdr:rowOff>130680</xdr:rowOff>
    </xdr:from>
    <xdr:to>
      <xdr:col>1</xdr:col>
      <xdr:colOff>2712600</xdr:colOff>
      <xdr:row>67</xdr:row>
      <xdr:rowOff>140040</xdr:rowOff>
    </xdr:to>
    <xdr:pic>
      <xdr:nvPicPr>
        <xdr:cNvPr id="15" name="Image 2" descr="Picture"/>
        <xdr:cNvPicPr/>
      </xdr:nvPicPr>
      <xdr:blipFill>
        <a:blip r:embed="rId2"/>
        <a:stretch/>
      </xdr:blipFill>
      <xdr:spPr>
        <a:xfrm>
          <a:off x="0" y="952488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93</xdr:row>
      <xdr:rowOff>131040</xdr:rowOff>
    </xdr:from>
    <xdr:to>
      <xdr:col>1</xdr:col>
      <xdr:colOff>2712600</xdr:colOff>
      <xdr:row>112</xdr:row>
      <xdr:rowOff>140040</xdr:rowOff>
    </xdr:to>
    <xdr:pic>
      <xdr:nvPicPr>
        <xdr:cNvPr id="16" name="Image 3" descr="Picture"/>
        <xdr:cNvPicPr/>
      </xdr:nvPicPr>
      <xdr:blipFill>
        <a:blip r:embed="rId3"/>
        <a:stretch/>
      </xdr:blipFill>
      <xdr:spPr>
        <a:xfrm>
          <a:off x="0" y="18097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138</xdr:row>
      <xdr:rowOff>130680</xdr:rowOff>
    </xdr:from>
    <xdr:to>
      <xdr:col>1</xdr:col>
      <xdr:colOff>2712600</xdr:colOff>
      <xdr:row>157</xdr:row>
      <xdr:rowOff>140040</xdr:rowOff>
    </xdr:to>
    <xdr:pic>
      <xdr:nvPicPr>
        <xdr:cNvPr id="17" name="Image 4" descr="Picture"/>
        <xdr:cNvPicPr/>
      </xdr:nvPicPr>
      <xdr:blipFill>
        <a:blip r:embed="rId4"/>
        <a:stretch/>
      </xdr:blipFill>
      <xdr:spPr>
        <a:xfrm>
          <a:off x="0" y="2666988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183</xdr:row>
      <xdr:rowOff>131040</xdr:rowOff>
    </xdr:from>
    <xdr:to>
      <xdr:col>1</xdr:col>
      <xdr:colOff>2712600</xdr:colOff>
      <xdr:row>202</xdr:row>
      <xdr:rowOff>140040</xdr:rowOff>
    </xdr:to>
    <xdr:pic>
      <xdr:nvPicPr>
        <xdr:cNvPr id="18" name="Image 5" descr="Picture"/>
        <xdr:cNvPicPr/>
      </xdr:nvPicPr>
      <xdr:blipFill>
        <a:blip r:embed="rId5"/>
        <a:stretch/>
      </xdr:blipFill>
      <xdr:spPr>
        <a:xfrm>
          <a:off x="0" y="3524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228</xdr:row>
      <xdr:rowOff>130680</xdr:rowOff>
    </xdr:from>
    <xdr:to>
      <xdr:col>1</xdr:col>
      <xdr:colOff>2712600</xdr:colOff>
      <xdr:row>247</xdr:row>
      <xdr:rowOff>140040</xdr:rowOff>
    </xdr:to>
    <xdr:pic>
      <xdr:nvPicPr>
        <xdr:cNvPr id="19" name="Image 6" descr="Picture"/>
        <xdr:cNvPicPr/>
      </xdr:nvPicPr>
      <xdr:blipFill>
        <a:blip r:embed="rId6"/>
        <a:stretch/>
      </xdr:blipFill>
      <xdr:spPr>
        <a:xfrm>
          <a:off x="0" y="4381488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3</xdr:row>
      <xdr:rowOff>131040</xdr:rowOff>
    </xdr:from>
    <xdr:to>
      <xdr:col>1</xdr:col>
      <xdr:colOff>1796040</xdr:colOff>
      <xdr:row>22</xdr:row>
      <xdr:rowOff>140040</xdr:rowOff>
    </xdr:to>
    <xdr:pic>
      <xdr:nvPicPr>
        <xdr:cNvPr id="20" name="Image 1" descr="Picture"/>
        <xdr:cNvPicPr/>
      </xdr:nvPicPr>
      <xdr:blipFill>
        <a:blip r:embed="rId1"/>
        <a:stretch/>
      </xdr:blipFill>
      <xdr:spPr>
        <a:xfrm>
          <a:off x="0" y="95256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21</xdr:col>
      <xdr:colOff>493200</xdr:colOff>
      <xdr:row>97</xdr:row>
      <xdr:rowOff>54360</xdr:rowOff>
    </xdr:to>
    <xdr:pic>
      <xdr:nvPicPr>
        <xdr:cNvPr id="21" name="Image 1" descr="Picture"/>
        <xdr:cNvPicPr/>
      </xdr:nvPicPr>
      <xdr:blipFill>
        <a:blip r:embed="rId1"/>
        <a:stretch/>
      </xdr:blipFill>
      <xdr:spPr>
        <a:xfrm>
          <a:off x="0" y="571680"/>
          <a:ext cx="13334760" cy="18020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131040</xdr:rowOff>
    </xdr:from>
    <xdr:to>
      <xdr:col>7</xdr:col>
      <xdr:colOff>53280</xdr:colOff>
      <xdr:row>22</xdr:row>
      <xdr:rowOff>140400</xdr:rowOff>
    </xdr:to>
    <xdr:pic>
      <xdr:nvPicPr>
        <xdr:cNvPr id="22" name="Image 2" descr="Picture"/>
        <xdr:cNvPicPr/>
      </xdr:nvPicPr>
      <xdr:blipFill>
        <a:blip r:embed="rId2"/>
        <a:stretch/>
      </xdr:blipFill>
      <xdr:spPr>
        <a:xfrm>
          <a:off x="0" y="76212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21</xdr:col>
      <xdr:colOff>493200</xdr:colOff>
      <xdr:row>71</xdr:row>
      <xdr:rowOff>178200</xdr:rowOff>
    </xdr:to>
    <xdr:pic>
      <xdr:nvPicPr>
        <xdr:cNvPr id="23" name="Image 1" descr="Picture"/>
        <xdr:cNvPicPr/>
      </xdr:nvPicPr>
      <xdr:blipFill>
        <a:blip r:embed="rId1"/>
        <a:stretch/>
      </xdr:blipFill>
      <xdr:spPr>
        <a:xfrm>
          <a:off x="0" y="571680"/>
          <a:ext cx="13334760" cy="13191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131040</xdr:rowOff>
    </xdr:from>
    <xdr:to>
      <xdr:col>7</xdr:col>
      <xdr:colOff>53280</xdr:colOff>
      <xdr:row>22</xdr:row>
      <xdr:rowOff>140400</xdr:rowOff>
    </xdr:to>
    <xdr:pic>
      <xdr:nvPicPr>
        <xdr:cNvPr id="24" name="Image 2" descr="Picture"/>
        <xdr:cNvPicPr/>
      </xdr:nvPicPr>
      <xdr:blipFill>
        <a:blip r:embed="rId2"/>
        <a:stretch/>
      </xdr:blipFill>
      <xdr:spPr>
        <a:xfrm>
          <a:off x="0" y="76212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16</xdr:col>
      <xdr:colOff>16920</xdr:colOff>
      <xdr:row>77</xdr:row>
      <xdr:rowOff>16200</xdr:rowOff>
    </xdr:to>
    <xdr:pic>
      <xdr:nvPicPr>
        <xdr:cNvPr id="25" name="Image 1" descr="Picture"/>
        <xdr:cNvPicPr/>
      </xdr:nvPicPr>
      <xdr:blipFill>
        <a:blip r:embed="rId1"/>
        <a:stretch/>
      </xdr:blipFill>
      <xdr:spPr>
        <a:xfrm>
          <a:off x="0" y="571680"/>
          <a:ext cx="9801000" cy="14172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131040</xdr:rowOff>
    </xdr:from>
    <xdr:to>
      <xdr:col>7</xdr:col>
      <xdr:colOff>53280</xdr:colOff>
      <xdr:row>22</xdr:row>
      <xdr:rowOff>140400</xdr:rowOff>
    </xdr:to>
    <xdr:pic>
      <xdr:nvPicPr>
        <xdr:cNvPr id="26" name="Image 2" descr="Picture"/>
        <xdr:cNvPicPr/>
      </xdr:nvPicPr>
      <xdr:blipFill>
        <a:blip r:embed="rId2"/>
        <a:stretch/>
      </xdr:blipFill>
      <xdr:spPr>
        <a:xfrm>
          <a:off x="0" y="76212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14</xdr:col>
      <xdr:colOff>144360</xdr:colOff>
      <xdr:row>87</xdr:row>
      <xdr:rowOff>168840</xdr:rowOff>
    </xdr:to>
    <xdr:pic>
      <xdr:nvPicPr>
        <xdr:cNvPr id="27" name="Image 1" descr="Picture"/>
        <xdr:cNvPicPr/>
      </xdr:nvPicPr>
      <xdr:blipFill>
        <a:blip r:embed="rId1"/>
        <a:stretch/>
      </xdr:blipFill>
      <xdr:spPr>
        <a:xfrm>
          <a:off x="0" y="571680"/>
          <a:ext cx="8705520" cy="16230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131040</xdr:rowOff>
    </xdr:from>
    <xdr:to>
      <xdr:col>7</xdr:col>
      <xdr:colOff>53280</xdr:colOff>
      <xdr:row>22</xdr:row>
      <xdr:rowOff>140400</xdr:rowOff>
    </xdr:to>
    <xdr:pic>
      <xdr:nvPicPr>
        <xdr:cNvPr id="28" name="Image 2" descr="Picture"/>
        <xdr:cNvPicPr/>
      </xdr:nvPicPr>
      <xdr:blipFill>
        <a:blip r:embed="rId2"/>
        <a:stretch/>
      </xdr:blipFill>
      <xdr:spPr>
        <a:xfrm>
          <a:off x="0" y="76212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15</xdr:col>
      <xdr:colOff>95040</xdr:colOff>
      <xdr:row>85</xdr:row>
      <xdr:rowOff>45000</xdr:rowOff>
    </xdr:to>
    <xdr:pic>
      <xdr:nvPicPr>
        <xdr:cNvPr id="29" name="Image 1" descr="Picture"/>
        <xdr:cNvPicPr/>
      </xdr:nvPicPr>
      <xdr:blipFill>
        <a:blip r:embed="rId1"/>
        <a:stretch/>
      </xdr:blipFill>
      <xdr:spPr>
        <a:xfrm>
          <a:off x="0" y="571680"/>
          <a:ext cx="9267480" cy="15725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131040</xdr:rowOff>
    </xdr:from>
    <xdr:to>
      <xdr:col>7</xdr:col>
      <xdr:colOff>53280</xdr:colOff>
      <xdr:row>22</xdr:row>
      <xdr:rowOff>140400</xdr:rowOff>
    </xdr:to>
    <xdr:pic>
      <xdr:nvPicPr>
        <xdr:cNvPr id="30" name="Image 2" descr="Picture"/>
        <xdr:cNvPicPr/>
      </xdr:nvPicPr>
      <xdr:blipFill>
        <a:blip r:embed="rId2"/>
        <a:stretch/>
      </xdr:blipFill>
      <xdr:spPr>
        <a:xfrm>
          <a:off x="0" y="76212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131040</xdr:rowOff>
    </xdr:from>
    <xdr:to>
      <xdr:col>21</xdr:col>
      <xdr:colOff>493200</xdr:colOff>
      <xdr:row>73</xdr:row>
      <xdr:rowOff>54360</xdr:rowOff>
    </xdr:to>
    <xdr:pic>
      <xdr:nvPicPr>
        <xdr:cNvPr id="31" name="Image 1" descr="Picture"/>
        <xdr:cNvPicPr/>
      </xdr:nvPicPr>
      <xdr:blipFill>
        <a:blip r:embed="rId1"/>
        <a:stretch/>
      </xdr:blipFill>
      <xdr:spPr>
        <a:xfrm>
          <a:off x="0" y="571680"/>
          <a:ext cx="13334760" cy="134488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131040</xdr:rowOff>
    </xdr:from>
    <xdr:to>
      <xdr:col>7</xdr:col>
      <xdr:colOff>53280</xdr:colOff>
      <xdr:row>22</xdr:row>
      <xdr:rowOff>140400</xdr:rowOff>
    </xdr:to>
    <xdr:pic>
      <xdr:nvPicPr>
        <xdr:cNvPr id="32" name="Image 2" descr="Picture"/>
        <xdr:cNvPicPr/>
      </xdr:nvPicPr>
      <xdr:blipFill>
        <a:blip r:embed="rId2"/>
        <a:stretch/>
      </xdr:blipFill>
      <xdr:spPr>
        <a:xfrm>
          <a:off x="0" y="762120"/>
          <a:ext cx="4333680" cy="36288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15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B1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8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'LOC Summary'!B4</f>
        <v>257637</v>
      </c>
    </row>
    <row r="6" customFormat="false" ht="15" hidden="false" customHeight="false" outlineLevel="0" collapsed="false">
      <c r="A6" s="6" t="s">
        <v>5</v>
      </c>
      <c r="B6" s="7" t="n">
        <f aca="false">'LOC Summary'!B5</f>
        <v>205552</v>
      </c>
    </row>
    <row r="7" customFormat="false" ht="15" hidden="false" customHeight="false" outlineLevel="0" collapsed="false">
      <c r="A7" s="4" t="s">
        <v>6</v>
      </c>
      <c r="B7" s="5" t="n">
        <f aca="false">'LOC Summary'!B6</f>
        <v>463189</v>
      </c>
    </row>
    <row r="8" customFormat="false" ht="15" hidden="false" customHeight="false" outlineLevel="0" collapsed="false">
      <c r="A8" s="6" t="s">
        <v>7</v>
      </c>
      <c r="B8" s="7" t="n">
        <f aca="false">'LOC Summary'!G4</f>
        <v>61232</v>
      </c>
    </row>
    <row r="9" customFormat="false" ht="15" hidden="false" customHeight="false" outlineLevel="0" collapsed="false">
      <c r="A9" s="4" t="s">
        <v>8</v>
      </c>
      <c r="B9" s="5" t="n">
        <f aca="false">'Function Points'!B32</f>
        <v>3899</v>
      </c>
    </row>
    <row r="10" customFormat="false" ht="15" hidden="false" customHeight="false" outlineLevel="0" collapsed="false">
      <c r="A10" s="6" t="s">
        <v>9</v>
      </c>
      <c r="B10" s="7" t="n">
        <f aca="false">'Function Points'!B33</f>
        <v>3605</v>
      </c>
    </row>
    <row r="11" customFormat="false" ht="15" hidden="false" customHeight="false" outlineLevel="0" collapsed="false">
      <c r="A11" s="4" t="s">
        <v>10</v>
      </c>
      <c r="B11" s="5" t="n">
        <f aca="false">'Function Points'!C41</f>
        <v>6780</v>
      </c>
    </row>
    <row r="12" customFormat="false" ht="15" hidden="false" customHeight="false" outlineLevel="0" collapsed="false">
      <c r="A12" s="6" t="s">
        <v>11</v>
      </c>
      <c r="B12" s="8" t="n">
        <f aca="false">Cost!B20</f>
        <v>9046487</v>
      </c>
    </row>
    <row r="13" customFormat="false" ht="15" hidden="false" customHeight="false" outlineLevel="0" collapsed="false">
      <c r="A13" s="4" t="s">
        <v>12</v>
      </c>
      <c r="B13" s="9" t="n">
        <f aca="false">Cost!C20</f>
        <v>10554235</v>
      </c>
    </row>
    <row r="14" customFormat="false" ht="15" hidden="false" customHeight="false" outlineLevel="0" collapsed="false">
      <c r="A14" s="6" t="s">
        <v>13</v>
      </c>
      <c r="B14" s="7" t="n">
        <f aca="false">'Test Pyramid'!C7</f>
        <v>8472</v>
      </c>
    </row>
    <row r="15" customFormat="false" ht="15" hidden="false" customHeight="false" outlineLevel="0" collapsed="false">
      <c r="A15" s="4" t="s">
        <v>14</v>
      </c>
      <c r="B15" s="5" t="n">
        <f aca="false">Clippy!B77</f>
        <v>25244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6" min="2" style="0" width="11"/>
    <col collapsed="false" customWidth="true" hidden="false" outlineLevel="0" max="7" min="7" style="0" width="12"/>
  </cols>
  <sheetData>
    <row r="1" customFormat="false" ht="19.7" hidden="false" customHeight="false" outlineLevel="0" collapsed="false">
      <c r="A1" s="10" t="s">
        <v>15</v>
      </c>
    </row>
    <row r="3" customFormat="false" ht="30" hidden="false" customHeight="true" outlineLevel="0" collapsed="false">
      <c r="A3" s="11" t="s">
        <v>16</v>
      </c>
      <c r="B3" s="11" t="s">
        <v>17</v>
      </c>
      <c r="C3" s="11" t="s">
        <v>18</v>
      </c>
      <c r="D3" s="11" t="s">
        <v>19</v>
      </c>
      <c r="E3" s="11" t="s">
        <v>20</v>
      </c>
      <c r="F3" s="11" t="s">
        <v>21</v>
      </c>
      <c r="G3" s="11" t="s">
        <v>22</v>
      </c>
    </row>
    <row r="4" customFormat="false" ht="15" hidden="false" customHeight="false" outlineLevel="0" collapsed="false">
      <c r="A4" s="12" t="s">
        <v>23</v>
      </c>
      <c r="B4" s="13" t="n">
        <v>1306</v>
      </c>
      <c r="C4" s="13" t="n">
        <v>539017</v>
      </c>
      <c r="D4" s="13" t="n">
        <v>31242</v>
      </c>
      <c r="E4" s="13" t="n">
        <v>50788</v>
      </c>
      <c r="F4" s="13" t="n">
        <v>456987</v>
      </c>
      <c r="G4" s="13" t="n">
        <v>73021</v>
      </c>
    </row>
    <row r="5" customFormat="false" ht="15" hidden="false" customHeight="false" outlineLevel="0" collapsed="false">
      <c r="A5" s="14" t="s">
        <v>24</v>
      </c>
      <c r="B5" s="15" t="n">
        <v>151</v>
      </c>
      <c r="C5" s="15" t="n">
        <v>2246</v>
      </c>
      <c r="D5" s="15" t="n">
        <v>5</v>
      </c>
      <c r="E5" s="15" t="n">
        <v>14</v>
      </c>
      <c r="F5" s="15" t="n">
        <v>2227</v>
      </c>
      <c r="G5" s="15" t="n">
        <v>0</v>
      </c>
    </row>
    <row r="6" customFormat="false" ht="15" hidden="false" customHeight="false" outlineLevel="0" collapsed="false">
      <c r="A6" s="12" t="s">
        <v>25</v>
      </c>
      <c r="B6" s="13" t="n">
        <v>102</v>
      </c>
      <c r="C6" s="13" t="n">
        <v>10752</v>
      </c>
      <c r="D6" s="13" t="n">
        <v>1968</v>
      </c>
      <c r="E6" s="13" t="n">
        <v>0</v>
      </c>
      <c r="F6" s="13" t="n">
        <v>8784</v>
      </c>
      <c r="G6" s="13" t="n">
        <v>0</v>
      </c>
    </row>
    <row r="7" customFormat="false" ht="15" hidden="false" customHeight="false" outlineLevel="0" collapsed="false">
      <c r="A7" s="14" t="s">
        <v>26</v>
      </c>
      <c r="B7" s="15" t="n">
        <v>52</v>
      </c>
      <c r="C7" s="15" t="n">
        <v>3285</v>
      </c>
      <c r="D7" s="15" t="n">
        <v>363</v>
      </c>
      <c r="E7" s="15" t="n">
        <v>218</v>
      </c>
      <c r="F7" s="15" t="n">
        <v>2704</v>
      </c>
      <c r="G7" s="15" t="n">
        <v>26</v>
      </c>
    </row>
    <row r="8" customFormat="false" ht="15" hidden="false" customHeight="false" outlineLevel="0" collapsed="false">
      <c r="A8" s="12" t="s">
        <v>27</v>
      </c>
      <c r="B8" s="13" t="n">
        <v>16</v>
      </c>
      <c r="C8" s="13" t="n">
        <v>1291</v>
      </c>
      <c r="D8" s="13" t="n">
        <v>104</v>
      </c>
      <c r="E8" s="13" t="n">
        <v>254</v>
      </c>
      <c r="F8" s="13" t="n">
        <v>933</v>
      </c>
      <c r="G8" s="13" t="n">
        <v>190</v>
      </c>
    </row>
    <row r="9" customFormat="false" ht="15" hidden="false" customHeight="false" outlineLevel="0" collapsed="false">
      <c r="A9" s="14" t="s">
        <v>28</v>
      </c>
      <c r="B9" s="15" t="n">
        <v>12</v>
      </c>
      <c r="C9" s="15" t="n">
        <v>1159</v>
      </c>
      <c r="D9" s="15" t="n">
        <v>199</v>
      </c>
      <c r="E9" s="15" t="n">
        <v>0</v>
      </c>
      <c r="F9" s="15" t="n">
        <v>960</v>
      </c>
      <c r="G9" s="15" t="n">
        <v>0</v>
      </c>
    </row>
    <row r="10" customFormat="false" ht="15" hidden="false" customHeight="false" outlineLevel="0" collapsed="false">
      <c r="A10" s="12" t="s">
        <v>29</v>
      </c>
      <c r="B10" s="13" t="n">
        <v>11</v>
      </c>
      <c r="C10" s="13" t="n">
        <v>795</v>
      </c>
      <c r="D10" s="13" t="n">
        <v>56</v>
      </c>
      <c r="E10" s="13" t="n">
        <v>142</v>
      </c>
      <c r="F10" s="13" t="n">
        <v>597</v>
      </c>
      <c r="G10" s="13" t="n">
        <v>0</v>
      </c>
    </row>
    <row r="11" customFormat="false" ht="15" hidden="false" customHeight="false" outlineLevel="0" collapsed="false">
      <c r="A11" s="14" t="s">
        <v>30</v>
      </c>
      <c r="B11" s="15" t="n">
        <v>4</v>
      </c>
      <c r="C11" s="15" t="n">
        <v>3801</v>
      </c>
      <c r="D11" s="15" t="n">
        <v>0</v>
      </c>
      <c r="E11" s="15" t="n">
        <v>0</v>
      </c>
      <c r="F11" s="15" t="n">
        <v>3801</v>
      </c>
      <c r="G11" s="15" t="n">
        <v>0</v>
      </c>
    </row>
    <row r="12" customFormat="false" ht="15" hidden="false" customHeight="false" outlineLevel="0" collapsed="false">
      <c r="A12" s="12" t="s">
        <v>31</v>
      </c>
      <c r="B12" s="13" t="n">
        <v>3</v>
      </c>
      <c r="C12" s="13" t="n">
        <v>322</v>
      </c>
      <c r="D12" s="13" t="n">
        <v>11</v>
      </c>
      <c r="E12" s="13" t="n">
        <v>54</v>
      </c>
      <c r="F12" s="13" t="n">
        <v>257</v>
      </c>
      <c r="G12" s="13" t="n">
        <v>35</v>
      </c>
    </row>
    <row r="13" customFormat="false" ht="15" hidden="false" customHeight="false" outlineLevel="0" collapsed="false">
      <c r="A13" s="14" t="s">
        <v>32</v>
      </c>
      <c r="B13" s="15" t="n">
        <v>2</v>
      </c>
      <c r="C13" s="15" t="n">
        <v>311</v>
      </c>
      <c r="D13" s="15" t="n">
        <v>2</v>
      </c>
      <c r="E13" s="15" t="n">
        <v>0</v>
      </c>
      <c r="F13" s="15" t="n">
        <v>309</v>
      </c>
      <c r="G13" s="15" t="n">
        <v>1</v>
      </c>
    </row>
    <row r="14" customFormat="false" ht="15" hidden="false" customHeight="false" outlineLevel="0" collapsed="false">
      <c r="A14" s="12" t="s">
        <v>33</v>
      </c>
      <c r="B14" s="13" t="n">
        <v>2</v>
      </c>
      <c r="C14" s="13" t="n">
        <v>198</v>
      </c>
      <c r="D14" s="13" t="n">
        <v>31</v>
      </c>
      <c r="E14" s="13" t="n">
        <v>0</v>
      </c>
      <c r="F14" s="13" t="n">
        <v>167</v>
      </c>
      <c r="G14" s="13" t="n">
        <v>0</v>
      </c>
    </row>
    <row r="15" customFormat="false" ht="15" hidden="false" customHeight="false" outlineLevel="0" collapsed="false">
      <c r="A15" s="14" t="s">
        <v>34</v>
      </c>
      <c r="B15" s="15" t="n">
        <v>2</v>
      </c>
      <c r="C15" s="15" t="n">
        <v>275</v>
      </c>
      <c r="D15" s="15" t="n">
        <v>18</v>
      </c>
      <c r="E15" s="15" t="n">
        <v>47</v>
      </c>
      <c r="F15" s="15" t="n">
        <v>210</v>
      </c>
      <c r="G15" s="15" t="n">
        <v>21</v>
      </c>
    </row>
    <row r="16" customFormat="false" ht="15" hidden="false" customHeight="false" outlineLevel="0" collapsed="false">
      <c r="A16" s="12" t="s">
        <v>35</v>
      </c>
      <c r="B16" s="13" t="n">
        <v>1</v>
      </c>
      <c r="C16" s="13" t="n">
        <v>18</v>
      </c>
      <c r="D16" s="13" t="n">
        <v>0</v>
      </c>
      <c r="E16" s="13" t="n">
        <v>0</v>
      </c>
      <c r="F16" s="13" t="n">
        <v>18</v>
      </c>
      <c r="G16" s="13" t="n">
        <v>0</v>
      </c>
    </row>
    <row r="17" customFormat="false" ht="15" hidden="false" customHeight="false" outlineLevel="0" collapsed="false">
      <c r="A17" s="14" t="s">
        <v>36</v>
      </c>
      <c r="B17" s="15" t="n">
        <v>1</v>
      </c>
      <c r="C17" s="15" t="n">
        <v>68</v>
      </c>
      <c r="D17" s="15" t="n">
        <v>3</v>
      </c>
      <c r="E17" s="15" t="n">
        <v>17</v>
      </c>
      <c r="F17" s="15" t="n">
        <v>48</v>
      </c>
      <c r="G17" s="15" t="n">
        <v>6</v>
      </c>
    </row>
    <row r="18" customFormat="false" ht="15" hidden="false" customHeight="false" outlineLevel="0" collapsed="false">
      <c r="A18" s="12" t="s">
        <v>37</v>
      </c>
      <c r="B18" s="13" t="n">
        <v>1</v>
      </c>
      <c r="C18" s="13" t="n">
        <v>30</v>
      </c>
      <c r="D18" s="13" t="n">
        <v>0</v>
      </c>
      <c r="E18" s="13" t="n">
        <v>0</v>
      </c>
      <c r="F18" s="13" t="n">
        <v>30</v>
      </c>
      <c r="G18" s="13" t="n">
        <v>0</v>
      </c>
    </row>
    <row r="19" customFormat="false" ht="15" hidden="false" customHeight="false" outlineLevel="0" collapsed="false">
      <c r="A19" s="14" t="s">
        <v>38</v>
      </c>
      <c r="B19" s="15" t="n">
        <v>1</v>
      </c>
      <c r="C19" s="15" t="n">
        <v>1363</v>
      </c>
      <c r="D19" s="15" t="n">
        <v>86</v>
      </c>
      <c r="E19" s="15" t="n">
        <v>141</v>
      </c>
      <c r="F19" s="15" t="n">
        <v>1136</v>
      </c>
      <c r="G19" s="15" t="n">
        <v>315</v>
      </c>
    </row>
    <row r="20" customFormat="false" ht="15" hidden="false" customHeight="false" outlineLevel="0" collapsed="false">
      <c r="A20" s="12" t="s">
        <v>39</v>
      </c>
      <c r="B20" s="13" t="n">
        <v>1</v>
      </c>
      <c r="C20" s="13" t="n">
        <v>35</v>
      </c>
      <c r="D20" s="13" t="n">
        <v>0</v>
      </c>
      <c r="E20" s="13" t="n">
        <v>2</v>
      </c>
      <c r="F20" s="13" t="n">
        <v>33</v>
      </c>
      <c r="G20" s="13" t="n">
        <v>0</v>
      </c>
    </row>
    <row r="21" customFormat="false" ht="15" hidden="false" customHeight="false" outlineLevel="0" collapsed="false">
      <c r="A21" s="16" t="s">
        <v>40</v>
      </c>
      <c r="B21" s="17" t="n">
        <f aca="false">SUM(B4:B20)</f>
        <v>1668</v>
      </c>
      <c r="C21" s="17" t="n">
        <f aca="false">SUM(C4:C20)</f>
        <v>564966</v>
      </c>
      <c r="D21" s="17" t="n">
        <f aca="false">SUM(D4:D20)</f>
        <v>34088</v>
      </c>
      <c r="E21" s="17" t="n">
        <f aca="false">SUM(E4:E20)</f>
        <v>51677</v>
      </c>
      <c r="F21" s="17" t="n">
        <f aca="false">SUM(F4:F20)</f>
        <v>479201</v>
      </c>
      <c r="G21" s="17" t="n">
        <f aca="false">SUM(G4:G20)</f>
        <v>73615</v>
      </c>
    </row>
  </sheetData>
  <autoFilter ref="A3:G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3"/>
    <col collapsed="false" customWidth="true" hidden="false" outlineLevel="0" max="2" min="2" style="0" width="11"/>
    <col collapsed="false" customWidth="true" hidden="false" outlineLevel="0" max="3" min="3" style="0" width="18"/>
    <col collapsed="false" customWidth="true" hidden="false" outlineLevel="0" max="7" min="4" style="0" width="11"/>
  </cols>
  <sheetData>
    <row r="1" customFormat="false" ht="19.7" hidden="false" customHeight="false" outlineLevel="0" collapsed="false">
      <c r="A1" s="10" t="s">
        <v>41</v>
      </c>
    </row>
    <row r="3" customFormat="false" ht="30" hidden="false" customHeight="true" outlineLevel="0" collapsed="false">
      <c r="A3" s="11" t="s">
        <v>42</v>
      </c>
      <c r="B3" s="11" t="s">
        <v>43</v>
      </c>
      <c r="C3" s="11" t="s">
        <v>44</v>
      </c>
      <c r="D3" s="11" t="s">
        <v>17</v>
      </c>
      <c r="E3" s="11" t="s">
        <v>45</v>
      </c>
      <c r="F3" s="11" t="s">
        <v>46</v>
      </c>
      <c r="G3" s="11" t="s">
        <v>47</v>
      </c>
    </row>
    <row r="4" customFormat="false" ht="15" hidden="false" customHeight="false" outlineLevel="0" collapsed="false">
      <c r="A4" s="12" t="s">
        <v>48</v>
      </c>
      <c r="B4" s="13" t="n">
        <v>257637</v>
      </c>
      <c r="C4" s="18" t="n">
        <v>0.556</v>
      </c>
      <c r="D4" s="13" t="n">
        <v>772</v>
      </c>
      <c r="E4" s="13" t="n">
        <v>1717</v>
      </c>
      <c r="F4" s="13" t="n">
        <v>13289</v>
      </c>
      <c r="G4" s="13" t="n">
        <v>61232</v>
      </c>
    </row>
    <row r="5" customFormat="false" ht="15" hidden="false" customHeight="false" outlineLevel="0" collapsed="false">
      <c r="A5" s="14" t="s">
        <v>49</v>
      </c>
      <c r="B5" s="15" t="n">
        <v>205552</v>
      </c>
      <c r="C5" s="19" t="n">
        <v>0.444</v>
      </c>
      <c r="D5" s="15" t="n">
        <v>1113</v>
      </c>
      <c r="E5" s="15" t="n">
        <v>114</v>
      </c>
      <c r="F5" s="15" t="n">
        <v>11666</v>
      </c>
      <c r="G5" s="15" t="n">
        <v>27196</v>
      </c>
    </row>
    <row r="6" customFormat="false" ht="15" hidden="false" customHeight="false" outlineLevel="0" collapsed="false">
      <c r="A6" s="16" t="s">
        <v>50</v>
      </c>
      <c r="B6" s="17" t="n">
        <f aca="false">SUM(B4:B5)</f>
        <v>463189</v>
      </c>
      <c r="C6" s="20" t="n">
        <v>1</v>
      </c>
      <c r="D6" s="17" t="n">
        <f aca="false">SUM(D4:D5)</f>
        <v>1885</v>
      </c>
      <c r="E6" s="17" t="n">
        <f aca="false">SUM(E4:E5)</f>
        <v>1831</v>
      </c>
      <c r="F6" s="17" t="n">
        <f aca="false">SUM(F4:F5)</f>
        <v>24955</v>
      </c>
      <c r="G6" s="17" t="n">
        <f aca="false">SUM(G4:G5)</f>
        <v>88428</v>
      </c>
    </row>
    <row r="7" customFormat="false" ht="15" hidden="false" customHeight="false" outlineLevel="0" collapsed="false">
      <c r="A7" s="14" t="s">
        <v>51</v>
      </c>
      <c r="B7" s="15" t="n">
        <v>16012</v>
      </c>
      <c r="C7" s="14" t="s">
        <v>52</v>
      </c>
      <c r="D7" s="14"/>
      <c r="E7" s="14"/>
      <c r="F7" s="14"/>
      <c r="G7" s="1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L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3"/>
    <col collapsed="false" customWidth="true" hidden="false" outlineLevel="0" max="11" min="3" style="0" width="11"/>
    <col collapsed="false" customWidth="true" hidden="false" outlineLevel="0" max="12" min="12" style="0" width="47"/>
  </cols>
  <sheetData>
    <row r="1" customFormat="false" ht="19.7" hidden="false" customHeight="false" outlineLevel="0" collapsed="false">
      <c r="A1" s="10" t="s">
        <v>53</v>
      </c>
    </row>
    <row r="2" customFormat="false" ht="15" hidden="false" customHeight="false" outlineLevel="0" collapsed="false">
      <c r="A2" s="2" t="s">
        <v>54</v>
      </c>
    </row>
    <row r="4" customFormat="false" ht="30" hidden="false" customHeight="true" outlineLevel="0" collapsed="false">
      <c r="A4" s="11" t="s">
        <v>55</v>
      </c>
      <c r="B4" s="11" t="s">
        <v>42</v>
      </c>
      <c r="C4" s="11" t="s">
        <v>17</v>
      </c>
      <c r="D4" s="11" t="s">
        <v>43</v>
      </c>
      <c r="E4" s="11" t="s">
        <v>45</v>
      </c>
      <c r="F4" s="11" t="s">
        <v>46</v>
      </c>
      <c r="G4" s="11" t="s">
        <v>47</v>
      </c>
      <c r="H4" s="11" t="s">
        <v>56</v>
      </c>
      <c r="I4" s="11" t="s">
        <v>57</v>
      </c>
      <c r="J4" s="11" t="s">
        <v>58</v>
      </c>
      <c r="K4" s="11" t="s">
        <v>59</v>
      </c>
      <c r="L4" s="11" t="s">
        <v>60</v>
      </c>
    </row>
    <row r="5" customFormat="false" ht="15" hidden="false" customHeight="false" outlineLevel="0" collapsed="false">
      <c r="A5" s="12" t="s">
        <v>61</v>
      </c>
      <c r="B5" s="12" t="s">
        <v>48</v>
      </c>
      <c r="C5" s="13" t="n">
        <v>229</v>
      </c>
      <c r="D5" s="13" t="n">
        <v>82376</v>
      </c>
      <c r="E5" s="13" t="n">
        <v>424</v>
      </c>
      <c r="F5" s="13" t="n">
        <v>4082</v>
      </c>
      <c r="G5" s="13" t="n">
        <v>20699</v>
      </c>
      <c r="H5" s="21" t="n">
        <v>48.8</v>
      </c>
      <c r="I5" s="21" t="n">
        <v>5.07</v>
      </c>
      <c r="J5" s="21" t="n">
        <v>0.251</v>
      </c>
      <c r="K5" s="13" t="n">
        <v>1463</v>
      </c>
      <c r="L5" s="12" t="s">
        <v>62</v>
      </c>
    </row>
    <row r="6" customFormat="false" ht="15" hidden="false" customHeight="false" outlineLevel="0" collapsed="false">
      <c r="A6" s="14" t="s">
        <v>63</v>
      </c>
      <c r="B6" s="14" t="s">
        <v>48</v>
      </c>
      <c r="C6" s="15" t="n">
        <v>136</v>
      </c>
      <c r="D6" s="15" t="n">
        <v>56306</v>
      </c>
      <c r="E6" s="15" t="n">
        <v>210</v>
      </c>
      <c r="F6" s="15" t="n">
        <v>3059</v>
      </c>
      <c r="G6" s="15" t="n">
        <v>12308</v>
      </c>
      <c r="H6" s="22" t="n">
        <v>58.6</v>
      </c>
      <c r="I6" s="22" t="n">
        <v>4.02</v>
      </c>
      <c r="J6" s="22" t="n">
        <v>0.219</v>
      </c>
      <c r="K6" s="15" t="n">
        <v>4128</v>
      </c>
      <c r="L6" s="14" t="s">
        <v>64</v>
      </c>
    </row>
    <row r="7" customFormat="false" ht="15" hidden="false" customHeight="false" outlineLevel="0" collapsed="false">
      <c r="A7" s="12" t="s">
        <v>65</v>
      </c>
      <c r="B7" s="12" t="s">
        <v>48</v>
      </c>
      <c r="C7" s="13" t="n">
        <v>107</v>
      </c>
      <c r="D7" s="13" t="n">
        <v>33115</v>
      </c>
      <c r="E7" s="13" t="n">
        <v>235</v>
      </c>
      <c r="F7" s="13" t="n">
        <v>1361</v>
      </c>
      <c r="G7" s="13" t="n">
        <v>7879</v>
      </c>
      <c r="H7" s="21" t="n">
        <v>33.5</v>
      </c>
      <c r="I7" s="21" t="n">
        <v>5.79</v>
      </c>
      <c r="J7" s="21" t="n">
        <v>0.238</v>
      </c>
      <c r="K7" s="13" t="n">
        <v>661</v>
      </c>
      <c r="L7" s="12" t="s">
        <v>66</v>
      </c>
    </row>
    <row r="8" customFormat="false" ht="15" hidden="false" customHeight="false" outlineLevel="0" collapsed="false">
      <c r="A8" s="14" t="s">
        <v>67</v>
      </c>
      <c r="B8" s="14" t="s">
        <v>48</v>
      </c>
      <c r="C8" s="15" t="n">
        <v>35</v>
      </c>
      <c r="D8" s="15" t="n">
        <v>13002</v>
      </c>
      <c r="E8" s="15" t="n">
        <v>51</v>
      </c>
      <c r="F8" s="15" t="n">
        <v>663</v>
      </c>
      <c r="G8" s="15" t="n">
        <v>3264</v>
      </c>
      <c r="H8" s="22" t="n">
        <v>64</v>
      </c>
      <c r="I8" s="22" t="n">
        <v>4.92</v>
      </c>
      <c r="J8" s="22" t="n">
        <v>0.251</v>
      </c>
      <c r="K8" s="15" t="n">
        <v>971</v>
      </c>
      <c r="L8" s="14" t="s">
        <v>68</v>
      </c>
    </row>
    <row r="9" customFormat="false" ht="15" hidden="false" customHeight="false" outlineLevel="0" collapsed="false">
      <c r="A9" s="12" t="s">
        <v>69</v>
      </c>
      <c r="B9" s="12" t="s">
        <v>48</v>
      </c>
      <c r="C9" s="13" t="n">
        <v>36</v>
      </c>
      <c r="D9" s="13" t="n">
        <v>10325</v>
      </c>
      <c r="E9" s="13" t="n">
        <v>80</v>
      </c>
      <c r="F9" s="13" t="n">
        <v>489</v>
      </c>
      <c r="G9" s="13" t="n">
        <v>2563</v>
      </c>
      <c r="H9" s="21" t="n">
        <v>32</v>
      </c>
      <c r="I9" s="21" t="n">
        <v>5.24</v>
      </c>
      <c r="J9" s="21" t="n">
        <v>0.248</v>
      </c>
      <c r="K9" s="13" t="n">
        <v>696</v>
      </c>
      <c r="L9" s="12" t="s">
        <v>70</v>
      </c>
    </row>
    <row r="10" customFormat="false" ht="15" hidden="false" customHeight="false" outlineLevel="0" collapsed="false">
      <c r="A10" s="14" t="s">
        <v>71</v>
      </c>
      <c r="B10" s="14" t="s">
        <v>48</v>
      </c>
      <c r="C10" s="15" t="n">
        <v>29</v>
      </c>
      <c r="D10" s="15" t="n">
        <v>7733</v>
      </c>
      <c r="E10" s="15" t="n">
        <v>93</v>
      </c>
      <c r="F10" s="15" t="n">
        <v>516</v>
      </c>
      <c r="G10" s="15" t="n">
        <v>1746</v>
      </c>
      <c r="H10" s="22" t="n">
        <v>18.8</v>
      </c>
      <c r="I10" s="22" t="n">
        <v>3.38</v>
      </c>
      <c r="J10" s="22" t="n">
        <v>0.226</v>
      </c>
      <c r="K10" s="15" t="n">
        <v>1082</v>
      </c>
      <c r="L10" s="14" t="s">
        <v>72</v>
      </c>
    </row>
    <row r="11" customFormat="false" ht="15" hidden="false" customHeight="false" outlineLevel="0" collapsed="false">
      <c r="A11" s="12" t="s">
        <v>73</v>
      </c>
      <c r="B11" s="12" t="s">
        <v>48</v>
      </c>
      <c r="C11" s="13" t="n">
        <v>26</v>
      </c>
      <c r="D11" s="13" t="n">
        <v>7173</v>
      </c>
      <c r="E11" s="13" t="n">
        <v>66</v>
      </c>
      <c r="F11" s="13" t="n">
        <v>323</v>
      </c>
      <c r="G11" s="13" t="n">
        <v>1682</v>
      </c>
      <c r="H11" s="21" t="n">
        <v>25.5</v>
      </c>
      <c r="I11" s="21" t="n">
        <v>5.21</v>
      </c>
      <c r="J11" s="21" t="n">
        <v>0.234</v>
      </c>
      <c r="K11" s="13" t="n">
        <v>293</v>
      </c>
      <c r="L11" s="12" t="s">
        <v>74</v>
      </c>
    </row>
    <row r="12" customFormat="false" ht="15" hidden="false" customHeight="false" outlineLevel="0" collapsed="false">
      <c r="A12" s="14" t="s">
        <v>75</v>
      </c>
      <c r="B12" s="14" t="s">
        <v>48</v>
      </c>
      <c r="C12" s="15" t="n">
        <v>16</v>
      </c>
      <c r="D12" s="15" t="n">
        <v>5749</v>
      </c>
      <c r="E12" s="15" t="n">
        <v>55</v>
      </c>
      <c r="F12" s="15" t="n">
        <v>318</v>
      </c>
      <c r="G12" s="15" t="n">
        <v>1434</v>
      </c>
      <c r="H12" s="22" t="n">
        <v>26.1</v>
      </c>
      <c r="I12" s="22" t="n">
        <v>4.51</v>
      </c>
      <c r="J12" s="22" t="n">
        <v>0.249</v>
      </c>
      <c r="K12" s="15" t="n">
        <v>149</v>
      </c>
      <c r="L12" s="14" t="s">
        <v>76</v>
      </c>
    </row>
    <row r="13" customFormat="false" ht="15" hidden="false" customHeight="false" outlineLevel="0" collapsed="false">
      <c r="A13" s="12" t="s">
        <v>77</v>
      </c>
      <c r="B13" s="12" t="s">
        <v>48</v>
      </c>
      <c r="C13" s="13" t="n">
        <v>14</v>
      </c>
      <c r="D13" s="13" t="n">
        <v>5419</v>
      </c>
      <c r="E13" s="13" t="n">
        <v>32</v>
      </c>
      <c r="F13" s="13" t="n">
        <v>345</v>
      </c>
      <c r="G13" s="13" t="n">
        <v>1506</v>
      </c>
      <c r="H13" s="21" t="n">
        <v>47.1</v>
      </c>
      <c r="I13" s="21" t="n">
        <v>4.37</v>
      </c>
      <c r="J13" s="21" t="n">
        <v>0.278</v>
      </c>
      <c r="K13" s="13" t="n">
        <v>15</v>
      </c>
      <c r="L13" s="12" t="s">
        <v>78</v>
      </c>
    </row>
    <row r="14" customFormat="false" ht="15" hidden="false" customHeight="false" outlineLevel="0" collapsed="false">
      <c r="A14" s="14" t="s">
        <v>79</v>
      </c>
      <c r="B14" s="14" t="s">
        <v>48</v>
      </c>
      <c r="C14" s="15" t="n">
        <v>7</v>
      </c>
      <c r="D14" s="15" t="n">
        <v>5403</v>
      </c>
      <c r="E14" s="15" t="n">
        <v>39</v>
      </c>
      <c r="F14" s="15" t="n">
        <v>204</v>
      </c>
      <c r="G14" s="15" t="n">
        <v>1202</v>
      </c>
      <c r="H14" s="22" t="n">
        <v>30.8</v>
      </c>
      <c r="I14" s="22" t="n">
        <v>5.89</v>
      </c>
      <c r="J14" s="22" t="n">
        <v>0.222</v>
      </c>
      <c r="K14" s="15" t="n">
        <v>58</v>
      </c>
      <c r="L14" s="14" t="s">
        <v>80</v>
      </c>
    </row>
    <row r="15" customFormat="false" ht="15" hidden="false" customHeight="false" outlineLevel="0" collapsed="false">
      <c r="A15" s="12" t="s">
        <v>81</v>
      </c>
      <c r="B15" s="12" t="s">
        <v>48</v>
      </c>
      <c r="C15" s="13" t="n">
        <v>15</v>
      </c>
      <c r="D15" s="13" t="n">
        <v>4488</v>
      </c>
      <c r="E15" s="13" t="n">
        <v>53</v>
      </c>
      <c r="F15" s="13" t="n">
        <v>229</v>
      </c>
      <c r="G15" s="13" t="n">
        <v>943</v>
      </c>
      <c r="H15" s="21" t="n">
        <v>17.8</v>
      </c>
      <c r="I15" s="21" t="n">
        <v>4.12</v>
      </c>
      <c r="J15" s="21" t="n">
        <v>0.21</v>
      </c>
      <c r="K15" s="13" t="n">
        <v>6</v>
      </c>
      <c r="L15" s="12" t="s">
        <v>82</v>
      </c>
    </row>
    <row r="16" customFormat="false" ht="15" hidden="false" customHeight="false" outlineLevel="0" collapsed="false">
      <c r="A16" s="14" t="s">
        <v>83</v>
      </c>
      <c r="B16" s="14" t="s">
        <v>48</v>
      </c>
      <c r="C16" s="15" t="n">
        <v>24</v>
      </c>
      <c r="D16" s="15" t="n">
        <v>4022</v>
      </c>
      <c r="E16" s="15" t="n">
        <v>33</v>
      </c>
      <c r="F16" s="15" t="n">
        <v>232</v>
      </c>
      <c r="G16" s="15" t="n">
        <v>879</v>
      </c>
      <c r="H16" s="22" t="n">
        <v>26.6</v>
      </c>
      <c r="I16" s="22" t="n">
        <v>3.79</v>
      </c>
      <c r="J16" s="22" t="n">
        <v>0.219</v>
      </c>
      <c r="K16" s="15" t="n">
        <v>166</v>
      </c>
      <c r="L16" s="14" t="s">
        <v>84</v>
      </c>
    </row>
    <row r="17" customFormat="false" ht="15" hidden="false" customHeight="false" outlineLevel="0" collapsed="false">
      <c r="A17" s="12" t="s">
        <v>85</v>
      </c>
      <c r="B17" s="12" t="s">
        <v>48</v>
      </c>
      <c r="C17" s="13" t="n">
        <v>13</v>
      </c>
      <c r="D17" s="13" t="n">
        <v>3484</v>
      </c>
      <c r="E17" s="13" t="n">
        <v>26</v>
      </c>
      <c r="F17" s="13" t="n">
        <v>191</v>
      </c>
      <c r="G17" s="13" t="n">
        <v>866</v>
      </c>
      <c r="H17" s="21" t="n">
        <v>33.3</v>
      </c>
      <c r="I17" s="21" t="n">
        <v>4.53</v>
      </c>
      <c r="J17" s="21" t="n">
        <v>0.249</v>
      </c>
      <c r="K17" s="13" t="n">
        <v>126</v>
      </c>
      <c r="L17" s="12" t="s">
        <v>86</v>
      </c>
    </row>
    <row r="18" customFormat="false" ht="15" hidden="false" customHeight="false" outlineLevel="0" collapsed="false">
      <c r="A18" s="14" t="s">
        <v>87</v>
      </c>
      <c r="B18" s="14" t="s">
        <v>48</v>
      </c>
      <c r="C18" s="15" t="n">
        <v>15</v>
      </c>
      <c r="D18" s="15" t="n">
        <v>2997</v>
      </c>
      <c r="E18" s="15" t="n">
        <v>113</v>
      </c>
      <c r="F18" s="15" t="n">
        <v>227</v>
      </c>
      <c r="G18" s="15" t="n">
        <v>558</v>
      </c>
      <c r="H18" s="22" t="n">
        <v>4.9</v>
      </c>
      <c r="I18" s="22" t="n">
        <v>2.46</v>
      </c>
      <c r="J18" s="22" t="n">
        <v>0.186</v>
      </c>
      <c r="K18" s="15" t="n">
        <v>24</v>
      </c>
      <c r="L18" s="14" t="s">
        <v>88</v>
      </c>
    </row>
    <row r="19" customFormat="false" ht="15" hidden="false" customHeight="false" outlineLevel="0" collapsed="false">
      <c r="A19" s="12" t="s">
        <v>89</v>
      </c>
      <c r="B19" s="12" t="s">
        <v>48</v>
      </c>
      <c r="C19" s="13" t="n">
        <v>12</v>
      </c>
      <c r="D19" s="13" t="n">
        <v>2837</v>
      </c>
      <c r="E19" s="13" t="n">
        <v>41</v>
      </c>
      <c r="F19" s="13" t="n">
        <v>141</v>
      </c>
      <c r="G19" s="13" t="n">
        <v>705</v>
      </c>
      <c r="H19" s="21" t="n">
        <v>17.2</v>
      </c>
      <c r="I19" s="21" t="n">
        <v>5</v>
      </c>
      <c r="J19" s="21" t="n">
        <v>0.249</v>
      </c>
      <c r="K19" s="13" t="n">
        <v>290</v>
      </c>
      <c r="L19" s="12" t="s">
        <v>90</v>
      </c>
    </row>
    <row r="20" customFormat="false" ht="15" hidden="false" customHeight="false" outlineLevel="0" collapsed="false">
      <c r="A20" s="14" t="s">
        <v>91</v>
      </c>
      <c r="B20" s="14" t="s">
        <v>48</v>
      </c>
      <c r="C20" s="15" t="n">
        <v>10</v>
      </c>
      <c r="D20" s="15" t="n">
        <v>2804</v>
      </c>
      <c r="E20" s="15" t="n">
        <v>54</v>
      </c>
      <c r="F20" s="15" t="n">
        <v>231</v>
      </c>
      <c r="G20" s="15" t="n">
        <v>533</v>
      </c>
      <c r="H20" s="22" t="n">
        <v>9.9</v>
      </c>
      <c r="I20" s="22" t="n">
        <v>2.31</v>
      </c>
      <c r="J20" s="22" t="n">
        <v>0.19</v>
      </c>
      <c r="K20" s="15" t="n">
        <v>203</v>
      </c>
      <c r="L20" s="14" t="s">
        <v>92</v>
      </c>
    </row>
    <row r="21" customFormat="false" ht="15" hidden="false" customHeight="false" outlineLevel="0" collapsed="false">
      <c r="A21" s="12" t="s">
        <v>93</v>
      </c>
      <c r="B21" s="12" t="s">
        <v>48</v>
      </c>
      <c r="C21" s="13" t="n">
        <v>12</v>
      </c>
      <c r="D21" s="13" t="n">
        <v>2586</v>
      </c>
      <c r="E21" s="13" t="n">
        <v>38</v>
      </c>
      <c r="F21" s="13" t="n">
        <v>163</v>
      </c>
      <c r="G21" s="13" t="n">
        <v>529</v>
      </c>
      <c r="H21" s="21" t="n">
        <v>13.9</v>
      </c>
      <c r="I21" s="21" t="n">
        <v>3.25</v>
      </c>
      <c r="J21" s="21" t="n">
        <v>0.205</v>
      </c>
      <c r="K21" s="13" t="n">
        <v>148</v>
      </c>
      <c r="L21" s="12" t="s">
        <v>94</v>
      </c>
    </row>
    <row r="22" customFormat="false" ht="15" hidden="false" customHeight="false" outlineLevel="0" collapsed="false">
      <c r="A22" s="14" t="s">
        <v>95</v>
      </c>
      <c r="B22" s="14" t="s">
        <v>48</v>
      </c>
      <c r="C22" s="15" t="n">
        <v>8</v>
      </c>
      <c r="D22" s="15" t="n">
        <v>2137</v>
      </c>
      <c r="E22" s="15" t="n">
        <v>13</v>
      </c>
      <c r="F22" s="15" t="n">
        <v>129</v>
      </c>
      <c r="G22" s="15" t="n">
        <v>588</v>
      </c>
      <c r="H22" s="22" t="n">
        <v>45.2</v>
      </c>
      <c r="I22" s="22" t="n">
        <v>4.56</v>
      </c>
      <c r="J22" s="22" t="n">
        <v>0.275</v>
      </c>
      <c r="K22" s="15" t="n">
        <v>24</v>
      </c>
      <c r="L22" s="14" t="s">
        <v>96</v>
      </c>
    </row>
    <row r="23" customFormat="false" ht="15" hidden="false" customHeight="false" outlineLevel="0" collapsed="false">
      <c r="A23" s="12" t="s">
        <v>97</v>
      </c>
      <c r="B23" s="12" t="s">
        <v>48</v>
      </c>
      <c r="C23" s="13" t="n">
        <v>2</v>
      </c>
      <c r="D23" s="13" t="n">
        <v>994</v>
      </c>
      <c r="E23" s="13" t="n">
        <v>9</v>
      </c>
      <c r="F23" s="13" t="n">
        <v>77</v>
      </c>
      <c r="G23" s="13" t="n">
        <v>316</v>
      </c>
      <c r="H23" s="21" t="n">
        <v>35.1</v>
      </c>
      <c r="I23" s="21" t="n">
        <v>4.1</v>
      </c>
      <c r="J23" s="21" t="n">
        <v>0.318</v>
      </c>
      <c r="K23" s="13" t="n">
        <v>0</v>
      </c>
      <c r="L23" s="12" t="s">
        <v>98</v>
      </c>
    </row>
    <row r="24" customFormat="false" ht="15" hidden="false" customHeight="false" outlineLevel="0" collapsed="false">
      <c r="A24" s="14" t="s">
        <v>99</v>
      </c>
      <c r="B24" s="14" t="s">
        <v>48</v>
      </c>
      <c r="C24" s="15" t="n">
        <v>2</v>
      </c>
      <c r="D24" s="15" t="n">
        <v>906</v>
      </c>
      <c r="E24" s="15" t="n">
        <v>7</v>
      </c>
      <c r="F24" s="15" t="n">
        <v>71</v>
      </c>
      <c r="G24" s="15" t="n">
        <v>209</v>
      </c>
      <c r="H24" s="22" t="n">
        <v>29.9</v>
      </c>
      <c r="I24" s="22" t="n">
        <v>2.94</v>
      </c>
      <c r="J24" s="22" t="n">
        <v>0.231</v>
      </c>
      <c r="K24" s="15" t="n">
        <v>21</v>
      </c>
      <c r="L24" s="14" t="s">
        <v>100</v>
      </c>
    </row>
    <row r="25" customFormat="false" ht="15" hidden="false" customHeight="false" outlineLevel="0" collapsed="false">
      <c r="A25" s="12" t="s">
        <v>101</v>
      </c>
      <c r="B25" s="12" t="s">
        <v>48</v>
      </c>
      <c r="C25" s="13" t="n">
        <v>6</v>
      </c>
      <c r="D25" s="13" t="n">
        <v>886</v>
      </c>
      <c r="E25" s="13" t="n">
        <v>6</v>
      </c>
      <c r="F25" s="13" t="n">
        <v>43</v>
      </c>
      <c r="G25" s="13" t="n">
        <v>167</v>
      </c>
      <c r="H25" s="21" t="n">
        <v>27.8</v>
      </c>
      <c r="I25" s="21" t="n">
        <v>3.88</v>
      </c>
      <c r="J25" s="21" t="n">
        <v>0.188</v>
      </c>
      <c r="K25" s="13" t="n">
        <v>60</v>
      </c>
      <c r="L25" s="12" t="s">
        <v>102</v>
      </c>
    </row>
    <row r="26" customFormat="false" ht="15" hidden="false" customHeight="false" outlineLevel="0" collapsed="false">
      <c r="A26" s="14" t="s">
        <v>103</v>
      </c>
      <c r="B26" s="14" t="s">
        <v>48</v>
      </c>
      <c r="C26" s="15" t="n">
        <v>5</v>
      </c>
      <c r="D26" s="15" t="n">
        <v>846</v>
      </c>
      <c r="E26" s="15" t="n">
        <v>12</v>
      </c>
      <c r="F26" s="15" t="n">
        <v>50</v>
      </c>
      <c r="G26" s="15" t="n">
        <v>175</v>
      </c>
      <c r="H26" s="22" t="n">
        <v>14.6</v>
      </c>
      <c r="I26" s="22" t="n">
        <v>3.5</v>
      </c>
      <c r="J26" s="22" t="n">
        <v>0.207</v>
      </c>
      <c r="K26" s="15" t="n">
        <v>52</v>
      </c>
      <c r="L26" s="14" t="s">
        <v>104</v>
      </c>
    </row>
    <row r="27" customFormat="false" ht="15" hidden="false" customHeight="false" outlineLevel="0" collapsed="false">
      <c r="A27" s="12" t="s">
        <v>105</v>
      </c>
      <c r="B27" s="12" t="s">
        <v>48</v>
      </c>
      <c r="C27" s="13" t="n">
        <v>3</v>
      </c>
      <c r="D27" s="13" t="n">
        <v>695</v>
      </c>
      <c r="E27" s="13" t="n">
        <v>7</v>
      </c>
      <c r="F27" s="13" t="n">
        <v>58</v>
      </c>
      <c r="G27" s="13" t="n">
        <v>220</v>
      </c>
      <c r="H27" s="21" t="n">
        <v>31.4</v>
      </c>
      <c r="I27" s="21" t="n">
        <v>3.79</v>
      </c>
      <c r="J27" s="21" t="n">
        <v>0.317</v>
      </c>
      <c r="K27" s="13" t="n">
        <v>4</v>
      </c>
      <c r="L27" s="12" t="s">
        <v>106</v>
      </c>
    </row>
    <row r="28" customFormat="false" ht="15" hidden="false" customHeight="false" outlineLevel="0" collapsed="false">
      <c r="A28" s="14" t="s">
        <v>107</v>
      </c>
      <c r="B28" s="14" t="s">
        <v>48</v>
      </c>
      <c r="C28" s="15" t="n">
        <v>2</v>
      </c>
      <c r="D28" s="15" t="n">
        <v>530</v>
      </c>
      <c r="E28" s="15" t="n">
        <v>2</v>
      </c>
      <c r="F28" s="15" t="n">
        <v>26</v>
      </c>
      <c r="G28" s="15" t="n">
        <v>95</v>
      </c>
      <c r="H28" s="22" t="n">
        <v>47.5</v>
      </c>
      <c r="I28" s="22" t="n">
        <v>3.65</v>
      </c>
      <c r="J28" s="22" t="n">
        <v>0.179</v>
      </c>
      <c r="K28" s="15" t="n">
        <v>51</v>
      </c>
      <c r="L28" s="14" t="s">
        <v>108</v>
      </c>
    </row>
    <row r="29" customFormat="false" ht="15" hidden="false" customHeight="false" outlineLevel="0" collapsed="false">
      <c r="A29" s="12" t="s">
        <v>109</v>
      </c>
      <c r="B29" s="12" t="s">
        <v>48</v>
      </c>
      <c r="C29" s="13" t="n">
        <v>5</v>
      </c>
      <c r="D29" s="13" t="n">
        <v>443</v>
      </c>
      <c r="E29" s="13" t="n">
        <v>10</v>
      </c>
      <c r="F29" s="13" t="n">
        <v>25</v>
      </c>
      <c r="G29" s="13" t="n">
        <v>82</v>
      </c>
      <c r="H29" s="21" t="n">
        <v>8.2</v>
      </c>
      <c r="I29" s="21" t="n">
        <v>3.28</v>
      </c>
      <c r="J29" s="21" t="n">
        <v>0.185</v>
      </c>
      <c r="K29" s="13" t="n">
        <v>11</v>
      </c>
      <c r="L29" s="12" t="s">
        <v>110</v>
      </c>
    </row>
    <row r="30" customFormat="false" ht="15" hidden="false" customHeight="false" outlineLevel="0" collapsed="false">
      <c r="A30" s="14" t="s">
        <v>111</v>
      </c>
      <c r="B30" s="14" t="s">
        <v>48</v>
      </c>
      <c r="C30" s="15" t="n">
        <v>2</v>
      </c>
      <c r="D30" s="15" t="n">
        <v>269</v>
      </c>
      <c r="E30" s="15" t="n">
        <v>4</v>
      </c>
      <c r="F30" s="15" t="n">
        <v>27</v>
      </c>
      <c r="G30" s="15" t="n">
        <v>65</v>
      </c>
      <c r="H30" s="22" t="n">
        <v>16.2</v>
      </c>
      <c r="I30" s="22" t="n">
        <v>2.41</v>
      </c>
      <c r="J30" s="22" t="n">
        <v>0.242</v>
      </c>
      <c r="K30" s="15" t="n">
        <v>2</v>
      </c>
      <c r="L30" s="14" t="s">
        <v>112</v>
      </c>
    </row>
    <row r="31" customFormat="false" ht="15" hidden="false" customHeight="false" outlineLevel="0" collapsed="false">
      <c r="A31" s="12" t="s">
        <v>113</v>
      </c>
      <c r="B31" s="12" t="s">
        <v>48</v>
      </c>
      <c r="C31" s="13" t="n">
        <v>1</v>
      </c>
      <c r="D31" s="13" t="n">
        <v>112</v>
      </c>
      <c r="E31" s="13" t="n">
        <v>4</v>
      </c>
      <c r="F31" s="13" t="n">
        <v>9</v>
      </c>
      <c r="G31" s="13" t="n">
        <v>19</v>
      </c>
      <c r="H31" s="21" t="n">
        <v>4.8</v>
      </c>
      <c r="I31" s="21" t="n">
        <v>2.11</v>
      </c>
      <c r="J31" s="21" t="n">
        <v>0.17</v>
      </c>
      <c r="K31" s="13" t="n">
        <v>3</v>
      </c>
      <c r="L31" s="12" t="s">
        <v>114</v>
      </c>
    </row>
    <row r="32" customFormat="false" ht="15" hidden="false" customHeight="false" outlineLevel="0" collapsed="false">
      <c r="A32" s="16" t="s">
        <v>115</v>
      </c>
      <c r="B32" s="16"/>
      <c r="C32" s="17" t="n">
        <f aca="false">SUM(C5:C31)</f>
        <v>772</v>
      </c>
      <c r="D32" s="17" t="n">
        <f aca="false">SUM(D5:D31)</f>
        <v>257637</v>
      </c>
      <c r="E32" s="17" t="n">
        <f aca="false">SUM(E5:E31)</f>
        <v>1717</v>
      </c>
      <c r="F32" s="17" t="n">
        <f aca="false">SUM(F5:F31)</f>
        <v>13289</v>
      </c>
      <c r="G32" s="17" t="n">
        <f aca="false">SUM(G5:G31)</f>
        <v>61232</v>
      </c>
      <c r="H32" s="23" t="n">
        <v>35.7</v>
      </c>
      <c r="I32" s="23" t="n">
        <v>4.61</v>
      </c>
      <c r="J32" s="23" t="n">
        <v>0.238</v>
      </c>
      <c r="K32" s="17" t="n">
        <f aca="false">SUM(K5:K31)</f>
        <v>10707</v>
      </c>
      <c r="L32" s="16"/>
    </row>
    <row r="33" customFormat="false" ht="15" hidden="false" customHeight="false" outlineLevel="0" collapsed="false">
      <c r="A33" s="12" t="s">
        <v>116</v>
      </c>
      <c r="B33" s="12" t="s">
        <v>49</v>
      </c>
      <c r="C33" s="13" t="n">
        <v>312</v>
      </c>
      <c r="D33" s="13" t="n">
        <v>75302</v>
      </c>
      <c r="E33" s="13" t="n">
        <v>33</v>
      </c>
      <c r="F33" s="13" t="n">
        <v>4278</v>
      </c>
      <c r="G33" s="13" t="n">
        <v>9061</v>
      </c>
      <c r="H33" s="21" t="n">
        <v>274.6</v>
      </c>
      <c r="I33" s="21" t="n">
        <v>2.12</v>
      </c>
      <c r="J33" s="21" t="n">
        <v>0.12</v>
      </c>
      <c r="K33" s="13" t="n">
        <v>229</v>
      </c>
      <c r="L33" s="12" t="s">
        <v>117</v>
      </c>
    </row>
    <row r="34" customFormat="false" ht="15" hidden="false" customHeight="false" outlineLevel="0" collapsed="false">
      <c r="A34" s="14" t="s">
        <v>118</v>
      </c>
      <c r="B34" s="14" t="s">
        <v>49</v>
      </c>
      <c r="C34" s="15" t="n">
        <v>198</v>
      </c>
      <c r="D34" s="15" t="n">
        <v>43983</v>
      </c>
      <c r="E34" s="15" t="n">
        <v>7</v>
      </c>
      <c r="F34" s="15" t="n">
        <v>2494</v>
      </c>
      <c r="G34" s="15" t="n">
        <v>5294</v>
      </c>
      <c r="H34" s="22" t="n">
        <v>756.3</v>
      </c>
      <c r="I34" s="22" t="n">
        <v>2.12</v>
      </c>
      <c r="J34" s="22" t="n">
        <v>0.12</v>
      </c>
      <c r="K34" s="15" t="n">
        <v>129</v>
      </c>
      <c r="L34" s="14" t="s">
        <v>119</v>
      </c>
    </row>
    <row r="35" customFormat="false" ht="15" hidden="false" customHeight="false" outlineLevel="0" collapsed="false">
      <c r="A35" s="12" t="s">
        <v>120</v>
      </c>
      <c r="B35" s="12" t="s">
        <v>49</v>
      </c>
      <c r="C35" s="13" t="n">
        <v>97</v>
      </c>
      <c r="D35" s="13" t="n">
        <v>15565</v>
      </c>
      <c r="E35" s="13" t="n">
        <v>8</v>
      </c>
      <c r="F35" s="13" t="n">
        <v>865</v>
      </c>
      <c r="G35" s="13" t="n">
        <v>2152</v>
      </c>
      <c r="H35" s="21" t="n">
        <v>269</v>
      </c>
      <c r="I35" s="21" t="n">
        <v>2.49</v>
      </c>
      <c r="J35" s="21" t="n">
        <v>0.138</v>
      </c>
      <c r="K35" s="13" t="n">
        <v>21</v>
      </c>
      <c r="L35" s="12" t="s">
        <v>121</v>
      </c>
    </row>
    <row r="36" customFormat="false" ht="15" hidden="false" customHeight="false" outlineLevel="0" collapsed="false">
      <c r="A36" s="14" t="s">
        <v>122</v>
      </c>
      <c r="B36" s="14" t="s">
        <v>49</v>
      </c>
      <c r="C36" s="15" t="n">
        <v>89</v>
      </c>
      <c r="D36" s="15" t="n">
        <v>13127</v>
      </c>
      <c r="E36" s="15" t="n">
        <v>1</v>
      </c>
      <c r="F36" s="15" t="n">
        <v>694</v>
      </c>
      <c r="G36" s="15" t="n">
        <v>2645</v>
      </c>
      <c r="H36" s="22" t="n">
        <v>2645</v>
      </c>
      <c r="I36" s="22" t="n">
        <v>3.81</v>
      </c>
      <c r="J36" s="22" t="n">
        <v>0.201</v>
      </c>
      <c r="K36" s="15" t="n">
        <v>28</v>
      </c>
      <c r="L36" s="14" t="s">
        <v>123</v>
      </c>
    </row>
    <row r="37" customFormat="false" ht="15" hidden="false" customHeight="false" outlineLevel="0" collapsed="false">
      <c r="A37" s="12" t="s">
        <v>124</v>
      </c>
      <c r="B37" s="12" t="s">
        <v>49</v>
      </c>
      <c r="C37" s="13" t="n">
        <v>51</v>
      </c>
      <c r="D37" s="13" t="n">
        <v>8121</v>
      </c>
      <c r="E37" s="13" t="n">
        <v>12</v>
      </c>
      <c r="F37" s="13" t="n">
        <v>623</v>
      </c>
      <c r="G37" s="13" t="n">
        <v>1510</v>
      </c>
      <c r="H37" s="21" t="n">
        <v>125.8</v>
      </c>
      <c r="I37" s="21" t="n">
        <v>2.42</v>
      </c>
      <c r="J37" s="21" t="n">
        <v>0.186</v>
      </c>
      <c r="K37" s="13" t="n">
        <v>10</v>
      </c>
      <c r="L37" s="12" t="s">
        <v>125</v>
      </c>
    </row>
    <row r="38" customFormat="false" ht="15" hidden="false" customHeight="false" outlineLevel="0" collapsed="false">
      <c r="A38" s="14" t="s">
        <v>126</v>
      </c>
      <c r="B38" s="14" t="s">
        <v>49</v>
      </c>
      <c r="C38" s="15" t="n">
        <v>48</v>
      </c>
      <c r="D38" s="15" t="n">
        <v>5981</v>
      </c>
      <c r="E38" s="15" t="n">
        <v>2</v>
      </c>
      <c r="F38" s="15" t="n">
        <v>419</v>
      </c>
      <c r="G38" s="15" t="n">
        <v>848</v>
      </c>
      <c r="H38" s="22" t="n">
        <v>424</v>
      </c>
      <c r="I38" s="22" t="n">
        <v>2.02</v>
      </c>
      <c r="J38" s="22" t="n">
        <v>0.142</v>
      </c>
      <c r="K38" s="15" t="n">
        <v>31</v>
      </c>
      <c r="L38" s="14" t="s">
        <v>127</v>
      </c>
    </row>
    <row r="39" customFormat="false" ht="15" hidden="false" customHeight="false" outlineLevel="0" collapsed="false">
      <c r="A39" s="12" t="s">
        <v>128</v>
      </c>
      <c r="B39" s="12" t="s">
        <v>49</v>
      </c>
      <c r="C39" s="13" t="n">
        <v>18</v>
      </c>
      <c r="D39" s="13" t="n">
        <v>5402</v>
      </c>
      <c r="E39" s="13" t="n">
        <v>1</v>
      </c>
      <c r="F39" s="13" t="n">
        <v>347</v>
      </c>
      <c r="G39" s="13" t="n">
        <v>812</v>
      </c>
      <c r="H39" s="21" t="n">
        <v>812</v>
      </c>
      <c r="I39" s="21" t="n">
        <v>2.34</v>
      </c>
      <c r="J39" s="21" t="n">
        <v>0.15</v>
      </c>
      <c r="K39" s="13" t="n">
        <v>3</v>
      </c>
      <c r="L39" s="12" t="s">
        <v>129</v>
      </c>
    </row>
    <row r="40" customFormat="false" ht="15" hidden="false" customHeight="false" outlineLevel="0" collapsed="false">
      <c r="A40" s="14" t="s">
        <v>130</v>
      </c>
      <c r="B40" s="14" t="s">
        <v>49</v>
      </c>
      <c r="C40" s="15" t="n">
        <v>12</v>
      </c>
      <c r="D40" s="15" t="n">
        <v>4393</v>
      </c>
      <c r="E40" s="15" t="n">
        <v>30</v>
      </c>
      <c r="F40" s="15" t="n">
        <v>232</v>
      </c>
      <c r="G40" s="15" t="n">
        <v>832</v>
      </c>
      <c r="H40" s="22" t="n">
        <v>27.7</v>
      </c>
      <c r="I40" s="22" t="n">
        <v>3.59</v>
      </c>
      <c r="J40" s="22" t="n">
        <v>0.189</v>
      </c>
      <c r="K40" s="15" t="n">
        <v>171</v>
      </c>
      <c r="L40" s="14" t="s">
        <v>131</v>
      </c>
    </row>
    <row r="41" customFormat="false" ht="15" hidden="false" customHeight="false" outlineLevel="0" collapsed="false">
      <c r="A41" s="12" t="s">
        <v>132</v>
      </c>
      <c r="B41" s="12" t="s">
        <v>49</v>
      </c>
      <c r="C41" s="13" t="n">
        <v>31</v>
      </c>
      <c r="D41" s="13" t="n">
        <v>3681</v>
      </c>
      <c r="E41" s="13" t="n">
        <v>3</v>
      </c>
      <c r="F41" s="13" t="n">
        <v>235</v>
      </c>
      <c r="G41" s="13" t="n">
        <v>562</v>
      </c>
      <c r="H41" s="21" t="n">
        <v>187.3</v>
      </c>
      <c r="I41" s="21" t="n">
        <v>2.39</v>
      </c>
      <c r="J41" s="21" t="n">
        <v>0.153</v>
      </c>
      <c r="K41" s="13" t="n">
        <v>2</v>
      </c>
      <c r="L41" s="12" t="s">
        <v>133</v>
      </c>
    </row>
    <row r="42" customFormat="false" ht="15" hidden="false" customHeight="false" outlineLevel="0" collapsed="false">
      <c r="A42" s="14" t="s">
        <v>134</v>
      </c>
      <c r="B42" s="14" t="s">
        <v>49</v>
      </c>
      <c r="C42" s="15" t="n">
        <v>18</v>
      </c>
      <c r="D42" s="15" t="n">
        <v>3614</v>
      </c>
      <c r="E42" s="15" t="n">
        <v>4</v>
      </c>
      <c r="F42" s="15" t="n">
        <v>182</v>
      </c>
      <c r="G42" s="15" t="n">
        <v>362</v>
      </c>
      <c r="H42" s="22" t="n">
        <v>90.5</v>
      </c>
      <c r="I42" s="22" t="n">
        <v>1.99</v>
      </c>
      <c r="J42" s="22" t="n">
        <v>0.1</v>
      </c>
      <c r="K42" s="15" t="n">
        <v>2</v>
      </c>
      <c r="L42" s="14" t="s">
        <v>135</v>
      </c>
    </row>
    <row r="43" customFormat="false" ht="15" hidden="false" customHeight="false" outlineLevel="0" collapsed="false">
      <c r="A43" s="12" t="s">
        <v>136</v>
      </c>
      <c r="B43" s="12" t="s">
        <v>49</v>
      </c>
      <c r="C43" s="13" t="n">
        <v>10</v>
      </c>
      <c r="D43" s="13" t="n">
        <v>3281</v>
      </c>
      <c r="E43" s="13" t="n">
        <v>1</v>
      </c>
      <c r="F43" s="13" t="n">
        <v>139</v>
      </c>
      <c r="G43" s="13" t="n">
        <v>379</v>
      </c>
      <c r="H43" s="21" t="n">
        <v>379</v>
      </c>
      <c r="I43" s="21" t="n">
        <v>2.73</v>
      </c>
      <c r="J43" s="21" t="n">
        <v>0.116</v>
      </c>
      <c r="K43" s="13" t="n">
        <v>19</v>
      </c>
      <c r="L43" s="12" t="s">
        <v>137</v>
      </c>
    </row>
    <row r="44" customFormat="false" ht="15" hidden="false" customHeight="false" outlineLevel="0" collapsed="false">
      <c r="A44" s="14" t="s">
        <v>138</v>
      </c>
      <c r="B44" s="14" t="s">
        <v>49</v>
      </c>
      <c r="C44" s="15" t="n">
        <v>18</v>
      </c>
      <c r="D44" s="15" t="n">
        <v>3155</v>
      </c>
      <c r="E44" s="15" t="n">
        <v>0</v>
      </c>
      <c r="F44" s="15" t="n">
        <v>185</v>
      </c>
      <c r="G44" s="15" t="n">
        <v>424</v>
      </c>
      <c r="H44" s="22" t="n">
        <v>0</v>
      </c>
      <c r="I44" s="22" t="n">
        <v>2.29</v>
      </c>
      <c r="J44" s="22" t="n">
        <v>0.134</v>
      </c>
      <c r="K44" s="15" t="n">
        <v>0</v>
      </c>
      <c r="L44" s="14" t="s">
        <v>139</v>
      </c>
    </row>
    <row r="45" customFormat="false" ht="15" hidden="false" customHeight="false" outlineLevel="0" collapsed="false">
      <c r="A45" s="12" t="s">
        <v>140</v>
      </c>
      <c r="B45" s="12" t="s">
        <v>49</v>
      </c>
      <c r="C45" s="13" t="n">
        <v>25</v>
      </c>
      <c r="D45" s="13" t="n">
        <v>2627</v>
      </c>
      <c r="E45" s="13" t="n">
        <v>1</v>
      </c>
      <c r="F45" s="13" t="n">
        <v>186</v>
      </c>
      <c r="G45" s="13" t="n">
        <v>307</v>
      </c>
      <c r="H45" s="21" t="n">
        <v>307</v>
      </c>
      <c r="I45" s="21" t="n">
        <v>1.65</v>
      </c>
      <c r="J45" s="21" t="n">
        <v>0.117</v>
      </c>
      <c r="K45" s="13" t="n">
        <v>2</v>
      </c>
      <c r="L45" s="12" t="s">
        <v>141</v>
      </c>
    </row>
    <row r="46" customFormat="false" ht="15" hidden="false" customHeight="false" outlineLevel="0" collapsed="false">
      <c r="A46" s="14" t="s">
        <v>142</v>
      </c>
      <c r="B46" s="14" t="s">
        <v>49</v>
      </c>
      <c r="C46" s="15" t="n">
        <v>17</v>
      </c>
      <c r="D46" s="15" t="n">
        <v>2486</v>
      </c>
      <c r="E46" s="15" t="n">
        <v>9</v>
      </c>
      <c r="F46" s="15" t="n">
        <v>167</v>
      </c>
      <c r="G46" s="15" t="n">
        <v>266</v>
      </c>
      <c r="H46" s="22" t="n">
        <v>29.6</v>
      </c>
      <c r="I46" s="22" t="n">
        <v>1.59</v>
      </c>
      <c r="J46" s="22" t="n">
        <v>0.107</v>
      </c>
      <c r="K46" s="15" t="n">
        <v>6</v>
      </c>
      <c r="L46" s="14" t="s">
        <v>143</v>
      </c>
    </row>
    <row r="47" customFormat="false" ht="15" hidden="false" customHeight="false" outlineLevel="0" collapsed="false">
      <c r="A47" s="12" t="s">
        <v>144</v>
      </c>
      <c r="B47" s="12" t="s">
        <v>49</v>
      </c>
      <c r="C47" s="13" t="n">
        <v>13</v>
      </c>
      <c r="D47" s="13" t="n">
        <v>2072</v>
      </c>
      <c r="E47" s="13" t="n">
        <v>0</v>
      </c>
      <c r="F47" s="13" t="n">
        <v>124</v>
      </c>
      <c r="G47" s="13" t="n">
        <v>335</v>
      </c>
      <c r="H47" s="21" t="n">
        <v>0</v>
      </c>
      <c r="I47" s="21" t="n">
        <v>2.7</v>
      </c>
      <c r="J47" s="21" t="n">
        <v>0.162</v>
      </c>
      <c r="K47" s="13" t="n">
        <v>0</v>
      </c>
      <c r="L47" s="12" t="s">
        <v>145</v>
      </c>
    </row>
    <row r="48" customFormat="false" ht="15" hidden="false" customHeight="false" outlineLevel="0" collapsed="false">
      <c r="A48" s="14" t="s">
        <v>146</v>
      </c>
      <c r="B48" s="14" t="s">
        <v>49</v>
      </c>
      <c r="C48" s="15" t="n">
        <v>24</v>
      </c>
      <c r="D48" s="15" t="n">
        <v>1776</v>
      </c>
      <c r="E48" s="15" t="n">
        <v>0</v>
      </c>
      <c r="F48" s="15" t="n">
        <v>0</v>
      </c>
      <c r="G48" s="15" t="n">
        <v>244</v>
      </c>
      <c r="H48" s="22" t="n">
        <v>0</v>
      </c>
      <c r="I48" s="22" t="n">
        <v>0</v>
      </c>
      <c r="J48" s="22" t="n">
        <v>0.137</v>
      </c>
      <c r="K48" s="15" t="n">
        <v>0</v>
      </c>
      <c r="L48" s="14" t="s">
        <v>147</v>
      </c>
    </row>
    <row r="49" customFormat="false" ht="15" hidden="false" customHeight="false" outlineLevel="0" collapsed="false">
      <c r="A49" s="12" t="s">
        <v>148</v>
      </c>
      <c r="B49" s="12" t="s">
        <v>49</v>
      </c>
      <c r="C49" s="13" t="n">
        <v>40</v>
      </c>
      <c r="D49" s="13" t="n">
        <v>1323</v>
      </c>
      <c r="E49" s="13" t="n">
        <v>0</v>
      </c>
      <c r="F49" s="13" t="n">
        <v>15</v>
      </c>
      <c r="G49" s="13" t="n">
        <v>58</v>
      </c>
      <c r="H49" s="21" t="n">
        <v>0</v>
      </c>
      <c r="I49" s="21" t="n">
        <v>3.87</v>
      </c>
      <c r="J49" s="21" t="n">
        <v>0.044</v>
      </c>
      <c r="K49" s="13" t="n">
        <v>24</v>
      </c>
      <c r="L49" s="12" t="s">
        <v>149</v>
      </c>
    </row>
    <row r="50" customFormat="false" ht="15" hidden="false" customHeight="false" outlineLevel="0" collapsed="false">
      <c r="A50" s="14" t="s">
        <v>150</v>
      </c>
      <c r="B50" s="14" t="s">
        <v>49</v>
      </c>
      <c r="C50" s="15" t="n">
        <v>8</v>
      </c>
      <c r="D50" s="15" t="n">
        <v>1072</v>
      </c>
      <c r="E50" s="15" t="n">
        <v>0</v>
      </c>
      <c r="F50" s="15" t="n">
        <v>0</v>
      </c>
      <c r="G50" s="15" t="n">
        <v>20</v>
      </c>
      <c r="H50" s="22" t="n">
        <v>0</v>
      </c>
      <c r="I50" s="22" t="n">
        <v>0</v>
      </c>
      <c r="J50" s="22" t="n">
        <v>0.019</v>
      </c>
      <c r="K50" s="15" t="n">
        <v>0</v>
      </c>
      <c r="L50" s="14" t="s">
        <v>151</v>
      </c>
    </row>
    <row r="51" customFormat="false" ht="15" hidden="false" customHeight="false" outlineLevel="0" collapsed="false">
      <c r="A51" s="12" t="s">
        <v>152</v>
      </c>
      <c r="B51" s="12" t="s">
        <v>49</v>
      </c>
      <c r="C51" s="13" t="n">
        <v>9</v>
      </c>
      <c r="D51" s="13" t="n">
        <v>1065</v>
      </c>
      <c r="E51" s="13" t="n">
        <v>0</v>
      </c>
      <c r="F51" s="13" t="n">
        <v>64</v>
      </c>
      <c r="G51" s="13" t="n">
        <v>189</v>
      </c>
      <c r="H51" s="21" t="n">
        <v>0</v>
      </c>
      <c r="I51" s="21" t="n">
        <v>2.95</v>
      </c>
      <c r="J51" s="21" t="n">
        <v>0.177</v>
      </c>
      <c r="K51" s="13" t="n">
        <v>0</v>
      </c>
      <c r="L51" s="12" t="s">
        <v>153</v>
      </c>
    </row>
    <row r="52" customFormat="false" ht="15" hidden="false" customHeight="false" outlineLevel="0" collapsed="false">
      <c r="A52" s="14" t="s">
        <v>154</v>
      </c>
      <c r="B52" s="14" t="s">
        <v>49</v>
      </c>
      <c r="C52" s="15" t="n">
        <v>9</v>
      </c>
      <c r="D52" s="15" t="n">
        <v>1009</v>
      </c>
      <c r="E52" s="15" t="n">
        <v>0</v>
      </c>
      <c r="F52" s="15" t="n">
        <v>75</v>
      </c>
      <c r="G52" s="15" t="n">
        <v>139</v>
      </c>
      <c r="H52" s="22" t="n">
        <v>0</v>
      </c>
      <c r="I52" s="22" t="n">
        <v>1.85</v>
      </c>
      <c r="J52" s="22" t="n">
        <v>0.138</v>
      </c>
      <c r="K52" s="15" t="n">
        <v>0</v>
      </c>
      <c r="L52" s="14" t="s">
        <v>155</v>
      </c>
    </row>
    <row r="53" customFormat="false" ht="15" hidden="false" customHeight="false" outlineLevel="0" collapsed="false">
      <c r="A53" s="12" t="s">
        <v>156</v>
      </c>
      <c r="B53" s="12" t="s">
        <v>49</v>
      </c>
      <c r="C53" s="13" t="n">
        <v>3</v>
      </c>
      <c r="D53" s="13" t="n">
        <v>937</v>
      </c>
      <c r="E53" s="13" t="n">
        <v>0</v>
      </c>
      <c r="F53" s="13" t="n">
        <v>49</v>
      </c>
      <c r="G53" s="13" t="n">
        <v>102</v>
      </c>
      <c r="H53" s="21" t="n">
        <v>0</v>
      </c>
      <c r="I53" s="21" t="n">
        <v>2.08</v>
      </c>
      <c r="J53" s="21" t="n">
        <v>0.109</v>
      </c>
      <c r="K53" s="13" t="n">
        <v>0</v>
      </c>
      <c r="L53" s="12" t="s">
        <v>157</v>
      </c>
    </row>
    <row r="54" customFormat="false" ht="15" hidden="false" customHeight="false" outlineLevel="0" collapsed="false">
      <c r="A54" s="14" t="s">
        <v>158</v>
      </c>
      <c r="B54" s="14" t="s">
        <v>49</v>
      </c>
      <c r="C54" s="15" t="n">
        <v>14</v>
      </c>
      <c r="D54" s="15" t="n">
        <v>829</v>
      </c>
      <c r="E54" s="15" t="n">
        <v>0</v>
      </c>
      <c r="F54" s="15" t="n">
        <v>66</v>
      </c>
      <c r="G54" s="15" t="n">
        <v>91</v>
      </c>
      <c r="H54" s="22" t="n">
        <v>0</v>
      </c>
      <c r="I54" s="22" t="n">
        <v>1.38</v>
      </c>
      <c r="J54" s="22" t="n">
        <v>0.11</v>
      </c>
      <c r="K54" s="15" t="n">
        <v>0</v>
      </c>
      <c r="L54" s="14" t="s">
        <v>159</v>
      </c>
    </row>
    <row r="55" customFormat="false" ht="15" hidden="false" customHeight="false" outlineLevel="0" collapsed="false">
      <c r="A55" s="12" t="s">
        <v>160</v>
      </c>
      <c r="B55" s="12" t="s">
        <v>49</v>
      </c>
      <c r="C55" s="13" t="n">
        <v>5</v>
      </c>
      <c r="D55" s="13" t="n">
        <v>508</v>
      </c>
      <c r="E55" s="13" t="n">
        <v>0</v>
      </c>
      <c r="F55" s="13" t="n">
        <v>33</v>
      </c>
      <c r="G55" s="13" t="n">
        <v>69</v>
      </c>
      <c r="H55" s="21" t="n">
        <v>0</v>
      </c>
      <c r="I55" s="21" t="n">
        <v>2.09</v>
      </c>
      <c r="J55" s="21" t="n">
        <v>0.136</v>
      </c>
      <c r="K55" s="13" t="n">
        <v>1</v>
      </c>
      <c r="L55" s="12" t="s">
        <v>161</v>
      </c>
    </row>
    <row r="56" customFormat="false" ht="15" hidden="false" customHeight="false" outlineLevel="0" collapsed="false">
      <c r="A56" s="14" t="s">
        <v>162</v>
      </c>
      <c r="B56" s="14" t="s">
        <v>49</v>
      </c>
      <c r="C56" s="15" t="n">
        <v>2</v>
      </c>
      <c r="D56" s="15" t="n">
        <v>495</v>
      </c>
      <c r="E56" s="15" t="n">
        <v>0</v>
      </c>
      <c r="F56" s="15" t="n">
        <v>21</v>
      </c>
      <c r="G56" s="15" t="n">
        <v>55</v>
      </c>
      <c r="H56" s="22" t="n">
        <v>0</v>
      </c>
      <c r="I56" s="22" t="n">
        <v>2.62</v>
      </c>
      <c r="J56" s="22" t="n">
        <v>0.111</v>
      </c>
      <c r="K56" s="15" t="n">
        <v>0</v>
      </c>
      <c r="L56" s="14" t="s">
        <v>163</v>
      </c>
    </row>
    <row r="57" customFormat="false" ht="15" hidden="false" customHeight="false" outlineLevel="0" collapsed="false">
      <c r="A57" s="12" t="s">
        <v>164</v>
      </c>
      <c r="B57" s="12" t="s">
        <v>49</v>
      </c>
      <c r="C57" s="13" t="n">
        <v>2</v>
      </c>
      <c r="D57" s="13" t="n">
        <v>478</v>
      </c>
      <c r="E57" s="13" t="n">
        <v>0</v>
      </c>
      <c r="F57" s="13" t="n">
        <v>27</v>
      </c>
      <c r="G57" s="13" t="n">
        <v>77</v>
      </c>
      <c r="H57" s="21" t="n">
        <v>0</v>
      </c>
      <c r="I57" s="21" t="n">
        <v>2.85</v>
      </c>
      <c r="J57" s="21" t="n">
        <v>0.161</v>
      </c>
      <c r="K57" s="13" t="n">
        <v>0</v>
      </c>
      <c r="L57" s="12" t="s">
        <v>165</v>
      </c>
    </row>
    <row r="58" customFormat="false" ht="15" hidden="false" customHeight="false" outlineLevel="0" collapsed="false">
      <c r="A58" s="14" t="s">
        <v>166</v>
      </c>
      <c r="B58" s="14" t="s">
        <v>49</v>
      </c>
      <c r="C58" s="15" t="n">
        <v>8</v>
      </c>
      <c r="D58" s="15" t="n">
        <v>466</v>
      </c>
      <c r="E58" s="15" t="n">
        <v>0</v>
      </c>
      <c r="F58" s="15" t="n">
        <v>0</v>
      </c>
      <c r="G58" s="15" t="n">
        <v>0</v>
      </c>
      <c r="H58" s="22" t="n">
        <v>0</v>
      </c>
      <c r="I58" s="22" t="n">
        <v>0</v>
      </c>
      <c r="J58" s="22" t="n">
        <v>0</v>
      </c>
      <c r="K58" s="15" t="n">
        <v>0</v>
      </c>
      <c r="L58" s="14" t="s">
        <v>167</v>
      </c>
    </row>
    <row r="59" customFormat="false" ht="15" hidden="false" customHeight="false" outlineLevel="0" collapsed="false">
      <c r="A59" s="12" t="s">
        <v>168</v>
      </c>
      <c r="B59" s="12" t="s">
        <v>49</v>
      </c>
      <c r="C59" s="13" t="n">
        <v>3</v>
      </c>
      <c r="D59" s="13" t="n">
        <v>460</v>
      </c>
      <c r="E59" s="13" t="n">
        <v>0</v>
      </c>
      <c r="F59" s="13" t="n">
        <v>29</v>
      </c>
      <c r="G59" s="13" t="n">
        <v>108</v>
      </c>
      <c r="H59" s="21" t="n">
        <v>0</v>
      </c>
      <c r="I59" s="21" t="n">
        <v>3.72</v>
      </c>
      <c r="J59" s="21" t="n">
        <v>0.235</v>
      </c>
      <c r="K59" s="13" t="n">
        <v>0</v>
      </c>
      <c r="L59" s="12" t="s">
        <v>169</v>
      </c>
    </row>
    <row r="60" customFormat="false" ht="15" hidden="false" customHeight="false" outlineLevel="0" collapsed="false">
      <c r="A60" s="14" t="s">
        <v>170</v>
      </c>
      <c r="B60" s="14" t="s">
        <v>49</v>
      </c>
      <c r="C60" s="15" t="n">
        <v>1</v>
      </c>
      <c r="D60" s="15" t="n">
        <v>451</v>
      </c>
      <c r="E60" s="15" t="n">
        <v>0</v>
      </c>
      <c r="F60" s="15" t="n">
        <v>0</v>
      </c>
      <c r="G60" s="15" t="n">
        <v>1</v>
      </c>
      <c r="H60" s="22" t="n">
        <v>0</v>
      </c>
      <c r="I60" s="22" t="n">
        <v>0</v>
      </c>
      <c r="J60" s="22" t="n">
        <v>0.002</v>
      </c>
      <c r="K60" s="15" t="n">
        <v>0</v>
      </c>
      <c r="L60" s="14" t="s">
        <v>171</v>
      </c>
    </row>
    <row r="61" customFormat="false" ht="15" hidden="false" customHeight="false" outlineLevel="0" collapsed="false">
      <c r="A61" s="12" t="s">
        <v>172</v>
      </c>
      <c r="B61" s="12" t="s">
        <v>49</v>
      </c>
      <c r="C61" s="13" t="n">
        <v>4</v>
      </c>
      <c r="D61" s="13" t="n">
        <v>450</v>
      </c>
      <c r="E61" s="13" t="n">
        <v>0</v>
      </c>
      <c r="F61" s="13" t="n">
        <v>26</v>
      </c>
      <c r="G61" s="13" t="n">
        <v>48</v>
      </c>
      <c r="H61" s="21" t="n">
        <v>0</v>
      </c>
      <c r="I61" s="21" t="n">
        <v>1.85</v>
      </c>
      <c r="J61" s="21" t="n">
        <v>0.107</v>
      </c>
      <c r="K61" s="13" t="n">
        <v>0</v>
      </c>
      <c r="L61" s="12" t="s">
        <v>173</v>
      </c>
    </row>
    <row r="62" customFormat="false" ht="15" hidden="false" customHeight="false" outlineLevel="0" collapsed="false">
      <c r="A62" s="14" t="s">
        <v>174</v>
      </c>
      <c r="B62" s="14" t="s">
        <v>49</v>
      </c>
      <c r="C62" s="15" t="n">
        <v>2</v>
      </c>
      <c r="D62" s="15" t="n">
        <v>365</v>
      </c>
      <c r="E62" s="15" t="n">
        <v>0</v>
      </c>
      <c r="F62" s="15" t="n">
        <v>24</v>
      </c>
      <c r="G62" s="15" t="n">
        <v>88</v>
      </c>
      <c r="H62" s="22" t="n">
        <v>0</v>
      </c>
      <c r="I62" s="22" t="n">
        <v>3.67</v>
      </c>
      <c r="J62" s="22" t="n">
        <v>0.241</v>
      </c>
      <c r="K62" s="15" t="n">
        <v>0</v>
      </c>
      <c r="L62" s="14" t="s">
        <v>175</v>
      </c>
    </row>
    <row r="63" customFormat="false" ht="15" hidden="false" customHeight="false" outlineLevel="0" collapsed="false">
      <c r="A63" s="12" t="s">
        <v>176</v>
      </c>
      <c r="B63" s="12" t="s">
        <v>49</v>
      </c>
      <c r="C63" s="13" t="n">
        <v>5</v>
      </c>
      <c r="D63" s="13" t="n">
        <v>302</v>
      </c>
      <c r="E63" s="13" t="n">
        <v>0</v>
      </c>
      <c r="F63" s="13" t="n">
        <v>26</v>
      </c>
      <c r="G63" s="13" t="n">
        <v>43</v>
      </c>
      <c r="H63" s="21" t="n">
        <v>0</v>
      </c>
      <c r="I63" s="21" t="n">
        <v>1.65</v>
      </c>
      <c r="J63" s="21" t="n">
        <v>0.142</v>
      </c>
      <c r="K63" s="13" t="n">
        <v>1</v>
      </c>
      <c r="L63" s="12" t="s">
        <v>177</v>
      </c>
    </row>
    <row r="64" customFormat="false" ht="15" hidden="false" customHeight="false" outlineLevel="0" collapsed="false">
      <c r="A64" s="14" t="s">
        <v>178</v>
      </c>
      <c r="B64" s="14" t="s">
        <v>49</v>
      </c>
      <c r="C64" s="15" t="n">
        <v>2</v>
      </c>
      <c r="D64" s="15" t="n">
        <v>212</v>
      </c>
      <c r="E64" s="15" t="n">
        <v>0</v>
      </c>
      <c r="F64" s="15" t="n">
        <v>13</v>
      </c>
      <c r="G64" s="15" t="n">
        <v>16</v>
      </c>
      <c r="H64" s="22" t="n">
        <v>0</v>
      </c>
      <c r="I64" s="22" t="n">
        <v>1.23</v>
      </c>
      <c r="J64" s="22" t="n">
        <v>0.075</v>
      </c>
      <c r="K64" s="15" t="n">
        <v>0</v>
      </c>
      <c r="L64" s="14" t="s">
        <v>179</v>
      </c>
    </row>
    <row r="65" customFormat="false" ht="15" hidden="false" customHeight="false" outlineLevel="0" collapsed="false">
      <c r="A65" s="12" t="s">
        <v>180</v>
      </c>
      <c r="B65" s="12" t="s">
        <v>49</v>
      </c>
      <c r="C65" s="13" t="n">
        <v>3</v>
      </c>
      <c r="D65" s="13" t="n">
        <v>192</v>
      </c>
      <c r="E65" s="13" t="n">
        <v>2</v>
      </c>
      <c r="F65" s="13" t="n">
        <v>19</v>
      </c>
      <c r="G65" s="13" t="n">
        <v>26</v>
      </c>
      <c r="H65" s="21" t="n">
        <v>13</v>
      </c>
      <c r="I65" s="21" t="n">
        <v>1.37</v>
      </c>
      <c r="J65" s="21" t="n">
        <v>0.135</v>
      </c>
      <c r="K65" s="13" t="n">
        <v>8</v>
      </c>
      <c r="L65" s="12" t="s">
        <v>181</v>
      </c>
    </row>
    <row r="66" customFormat="false" ht="15" hidden="false" customHeight="false" outlineLevel="0" collapsed="false">
      <c r="A66" s="14" t="s">
        <v>182</v>
      </c>
      <c r="B66" s="14" t="s">
        <v>49</v>
      </c>
      <c r="C66" s="15" t="n">
        <v>1</v>
      </c>
      <c r="D66" s="15" t="n">
        <v>102</v>
      </c>
      <c r="E66" s="15" t="n">
        <v>0</v>
      </c>
      <c r="F66" s="15" t="n">
        <v>0</v>
      </c>
      <c r="G66" s="15" t="n">
        <v>0</v>
      </c>
      <c r="H66" s="22" t="n">
        <v>0</v>
      </c>
      <c r="I66" s="22" t="n">
        <v>0</v>
      </c>
      <c r="J66" s="22" t="n">
        <v>0</v>
      </c>
      <c r="K66" s="15" t="n">
        <v>0</v>
      </c>
      <c r="L66" s="14" t="s">
        <v>167</v>
      </c>
    </row>
    <row r="67" customFormat="false" ht="15" hidden="false" customHeight="false" outlineLevel="0" collapsed="false">
      <c r="A67" s="12" t="s">
        <v>183</v>
      </c>
      <c r="B67" s="12" t="s">
        <v>49</v>
      </c>
      <c r="C67" s="13" t="n">
        <v>2</v>
      </c>
      <c r="D67" s="13" t="n">
        <v>91</v>
      </c>
      <c r="E67" s="13" t="n">
        <v>0</v>
      </c>
      <c r="F67" s="13" t="n">
        <v>0</v>
      </c>
      <c r="G67" s="13" t="n">
        <v>3</v>
      </c>
      <c r="H67" s="21" t="n">
        <v>0</v>
      </c>
      <c r="I67" s="21" t="n">
        <v>0</v>
      </c>
      <c r="J67" s="21" t="n">
        <v>0.033</v>
      </c>
      <c r="K67" s="13" t="n">
        <v>0</v>
      </c>
      <c r="L67" s="12" t="s">
        <v>184</v>
      </c>
    </row>
    <row r="68" customFormat="false" ht="15" hidden="false" customHeight="false" outlineLevel="0" collapsed="false">
      <c r="A68" s="14" t="s">
        <v>185</v>
      </c>
      <c r="B68" s="14" t="s">
        <v>49</v>
      </c>
      <c r="C68" s="15" t="n">
        <v>4</v>
      </c>
      <c r="D68" s="15" t="n">
        <v>72</v>
      </c>
      <c r="E68" s="15" t="n">
        <v>0</v>
      </c>
      <c r="F68" s="15" t="n">
        <v>0</v>
      </c>
      <c r="G68" s="15" t="n">
        <v>6</v>
      </c>
      <c r="H68" s="22" t="n">
        <v>0</v>
      </c>
      <c r="I68" s="22" t="n">
        <v>0</v>
      </c>
      <c r="J68" s="22" t="n">
        <v>0.083</v>
      </c>
      <c r="K68" s="15" t="n">
        <v>0</v>
      </c>
      <c r="L68" s="14" t="s">
        <v>186</v>
      </c>
    </row>
    <row r="69" customFormat="false" ht="15" hidden="false" customHeight="false" outlineLevel="0" collapsed="false">
      <c r="A69" s="12" t="s">
        <v>187</v>
      </c>
      <c r="B69" s="12" t="s">
        <v>49</v>
      </c>
      <c r="C69" s="13" t="n">
        <v>2</v>
      </c>
      <c r="D69" s="13" t="n">
        <v>64</v>
      </c>
      <c r="E69" s="13" t="n">
        <v>0</v>
      </c>
      <c r="F69" s="13" t="n">
        <v>5</v>
      </c>
      <c r="G69" s="13" t="n">
        <v>16</v>
      </c>
      <c r="H69" s="21" t="n">
        <v>0</v>
      </c>
      <c r="I69" s="21" t="n">
        <v>3.2</v>
      </c>
      <c r="J69" s="21" t="n">
        <v>0.25</v>
      </c>
      <c r="K69" s="13" t="n">
        <v>0</v>
      </c>
      <c r="L69" s="12" t="s">
        <v>188</v>
      </c>
    </row>
    <row r="70" customFormat="false" ht="15" hidden="false" customHeight="false" outlineLevel="0" collapsed="false">
      <c r="A70" s="14" t="s">
        <v>189</v>
      </c>
      <c r="B70" s="14" t="s">
        <v>49</v>
      </c>
      <c r="C70" s="15" t="n">
        <v>1</v>
      </c>
      <c r="D70" s="15" t="n">
        <v>36</v>
      </c>
      <c r="E70" s="15" t="n">
        <v>0</v>
      </c>
      <c r="F70" s="15" t="n">
        <v>4</v>
      </c>
      <c r="G70" s="15" t="n">
        <v>8</v>
      </c>
      <c r="H70" s="22" t="n">
        <v>0</v>
      </c>
      <c r="I70" s="22" t="n">
        <v>2</v>
      </c>
      <c r="J70" s="22" t="n">
        <v>0.222</v>
      </c>
      <c r="K70" s="15" t="n">
        <v>0</v>
      </c>
      <c r="L70" s="14" t="s">
        <v>190</v>
      </c>
    </row>
    <row r="71" customFormat="false" ht="15" hidden="false" customHeight="false" outlineLevel="0" collapsed="false">
      <c r="A71" s="12" t="s">
        <v>191</v>
      </c>
      <c r="B71" s="12" t="s">
        <v>49</v>
      </c>
      <c r="C71" s="13" t="n">
        <v>1</v>
      </c>
      <c r="D71" s="13" t="n">
        <v>5</v>
      </c>
      <c r="E71" s="13" t="n">
        <v>0</v>
      </c>
      <c r="F71" s="13" t="n">
        <v>0</v>
      </c>
      <c r="G71" s="13" t="n">
        <v>0</v>
      </c>
      <c r="H71" s="21" t="n">
        <v>0</v>
      </c>
      <c r="I71" s="21" t="n">
        <v>0</v>
      </c>
      <c r="J71" s="21" t="n">
        <v>0</v>
      </c>
      <c r="K71" s="13" t="n">
        <v>0</v>
      </c>
      <c r="L71" s="12" t="s">
        <v>167</v>
      </c>
    </row>
    <row r="72" customFormat="false" ht="15" hidden="false" customHeight="false" outlineLevel="0" collapsed="false">
      <c r="A72" s="14" t="s">
        <v>192</v>
      </c>
      <c r="B72" s="14" t="s">
        <v>49</v>
      </c>
      <c r="C72" s="15" t="n">
        <v>1</v>
      </c>
      <c r="D72" s="15" t="n">
        <v>2</v>
      </c>
      <c r="E72" s="15" t="n">
        <v>0</v>
      </c>
      <c r="F72" s="15" t="n">
        <v>0</v>
      </c>
      <c r="G72" s="15" t="n">
        <v>0</v>
      </c>
      <c r="H72" s="22" t="n">
        <v>0</v>
      </c>
      <c r="I72" s="22" t="n">
        <v>0</v>
      </c>
      <c r="J72" s="22" t="n">
        <v>0</v>
      </c>
      <c r="K72" s="15" t="n">
        <v>0</v>
      </c>
      <c r="L72" s="14" t="s">
        <v>167</v>
      </c>
    </row>
    <row r="73" customFormat="false" ht="15" hidden="false" customHeight="false" outlineLevel="0" collapsed="false">
      <c r="A73" s="16" t="s">
        <v>193</v>
      </c>
      <c r="B73" s="16"/>
      <c r="C73" s="17" t="n">
        <f aca="false">SUM(C33:C72)</f>
        <v>1113</v>
      </c>
      <c r="D73" s="17" t="n">
        <f aca="false">SUM(D33:D72)</f>
        <v>205552</v>
      </c>
      <c r="E73" s="17" t="n">
        <f aca="false">SUM(E33:E72)</f>
        <v>114</v>
      </c>
      <c r="F73" s="17" t="n">
        <f aca="false">SUM(F33:F72)</f>
        <v>11666</v>
      </c>
      <c r="G73" s="17" t="n">
        <f aca="false">SUM(G33:G72)</f>
        <v>27196</v>
      </c>
      <c r="H73" s="23" t="n">
        <v>238.6</v>
      </c>
      <c r="I73" s="23" t="n">
        <v>2.33</v>
      </c>
      <c r="J73" s="23" t="n">
        <v>0.132</v>
      </c>
      <c r="K73" s="17" t="n">
        <f aca="false">SUM(K33:K72)</f>
        <v>687</v>
      </c>
      <c r="L73" s="16"/>
    </row>
    <row r="74" customFormat="false" ht="15" hidden="false" customHeight="false" outlineLevel="0" collapsed="false">
      <c r="A74" s="14" t="s">
        <v>194</v>
      </c>
      <c r="B74" s="14" t="s">
        <v>195</v>
      </c>
      <c r="C74" s="15" t="n">
        <v>102</v>
      </c>
      <c r="D74" s="15" t="n">
        <v>8784</v>
      </c>
      <c r="E74" s="15" t="n">
        <v>0</v>
      </c>
      <c r="F74" s="15" t="n">
        <v>0</v>
      </c>
      <c r="G74" s="15" t="n">
        <v>0</v>
      </c>
      <c r="H74" s="22" t="n">
        <v>0</v>
      </c>
      <c r="I74" s="22" t="n">
        <v>0</v>
      </c>
      <c r="J74" s="22" t="n">
        <v>0</v>
      </c>
      <c r="K74" s="15" t="n">
        <v>0</v>
      </c>
      <c r="L74" s="14" t="s">
        <v>167</v>
      </c>
    </row>
    <row r="75" customFormat="false" ht="15" hidden="false" customHeight="false" outlineLevel="0" collapsed="false">
      <c r="A75" s="12" t="s">
        <v>196</v>
      </c>
      <c r="B75" s="12" t="s">
        <v>195</v>
      </c>
      <c r="C75" s="13" t="n">
        <v>4</v>
      </c>
      <c r="D75" s="13" t="n">
        <v>3801</v>
      </c>
      <c r="E75" s="13" t="n">
        <v>0</v>
      </c>
      <c r="F75" s="13" t="n">
        <v>0</v>
      </c>
      <c r="G75" s="13" t="n">
        <v>0</v>
      </c>
      <c r="H75" s="21" t="n">
        <v>0</v>
      </c>
      <c r="I75" s="21" t="n">
        <v>0</v>
      </c>
      <c r="J75" s="21" t="n">
        <v>0</v>
      </c>
      <c r="K75" s="13" t="n">
        <v>0</v>
      </c>
      <c r="L75" s="12" t="s">
        <v>167</v>
      </c>
    </row>
    <row r="76" customFormat="false" ht="15" hidden="false" customHeight="false" outlineLevel="0" collapsed="false">
      <c r="A76" s="14" t="s">
        <v>197</v>
      </c>
      <c r="B76" s="14" t="s">
        <v>195</v>
      </c>
      <c r="C76" s="15" t="n">
        <v>151</v>
      </c>
      <c r="D76" s="15" t="n">
        <v>2227</v>
      </c>
      <c r="E76" s="15" t="n">
        <v>0</v>
      </c>
      <c r="F76" s="15" t="n">
        <v>0</v>
      </c>
      <c r="G76" s="15" t="n">
        <v>0</v>
      </c>
      <c r="H76" s="22" t="n">
        <v>0</v>
      </c>
      <c r="I76" s="22" t="n">
        <v>0</v>
      </c>
      <c r="J76" s="22" t="n">
        <v>0</v>
      </c>
      <c r="K76" s="15" t="n">
        <v>0</v>
      </c>
      <c r="L76" s="14" t="s">
        <v>167</v>
      </c>
    </row>
    <row r="77" customFormat="false" ht="15" hidden="false" customHeight="false" outlineLevel="0" collapsed="false">
      <c r="A77" s="12" t="s">
        <v>198</v>
      </c>
      <c r="B77" s="12" t="s">
        <v>195</v>
      </c>
      <c r="C77" s="13" t="n">
        <v>12</v>
      </c>
      <c r="D77" s="13" t="n">
        <v>960</v>
      </c>
      <c r="E77" s="13" t="n">
        <v>0</v>
      </c>
      <c r="F77" s="13" t="n">
        <v>0</v>
      </c>
      <c r="G77" s="13" t="n">
        <v>0</v>
      </c>
      <c r="H77" s="21" t="n">
        <v>0</v>
      </c>
      <c r="I77" s="21" t="n">
        <v>0</v>
      </c>
      <c r="J77" s="21" t="n">
        <v>0</v>
      </c>
      <c r="K77" s="13" t="n">
        <v>0</v>
      </c>
      <c r="L77" s="12" t="s">
        <v>167</v>
      </c>
    </row>
    <row r="78" customFormat="false" ht="15" hidden="false" customHeight="false" outlineLevel="0" collapsed="false">
      <c r="A78" s="14" t="s">
        <v>199</v>
      </c>
      <c r="B78" s="14" t="s">
        <v>195</v>
      </c>
      <c r="C78" s="15" t="n">
        <v>2</v>
      </c>
      <c r="D78" s="15" t="n">
        <v>167</v>
      </c>
      <c r="E78" s="15" t="n">
        <v>0</v>
      </c>
      <c r="F78" s="15" t="n">
        <v>0</v>
      </c>
      <c r="G78" s="15" t="n">
        <v>0</v>
      </c>
      <c r="H78" s="22" t="n">
        <v>0</v>
      </c>
      <c r="I78" s="22" t="n">
        <v>0</v>
      </c>
      <c r="J78" s="22" t="n">
        <v>0</v>
      </c>
      <c r="K78" s="15" t="n">
        <v>0</v>
      </c>
      <c r="L78" s="14" t="s">
        <v>167</v>
      </c>
    </row>
    <row r="79" customFormat="false" ht="15" hidden="false" customHeight="false" outlineLevel="0" collapsed="false">
      <c r="A79" s="12" t="s">
        <v>200</v>
      </c>
      <c r="B79" s="12" t="s">
        <v>195</v>
      </c>
      <c r="C79" s="13" t="n">
        <v>1</v>
      </c>
      <c r="D79" s="13" t="n">
        <v>46</v>
      </c>
      <c r="E79" s="13" t="n">
        <v>1</v>
      </c>
      <c r="F79" s="13" t="n">
        <v>0</v>
      </c>
      <c r="G79" s="13" t="n">
        <v>1</v>
      </c>
      <c r="H79" s="21" t="n">
        <v>1</v>
      </c>
      <c r="I79" s="21" t="n">
        <v>0</v>
      </c>
      <c r="J79" s="21" t="n">
        <v>0.022</v>
      </c>
      <c r="K79" s="13" t="n">
        <v>0</v>
      </c>
      <c r="L79" s="12" t="s">
        <v>201</v>
      </c>
    </row>
    <row r="80" customFormat="false" ht="15" hidden="false" customHeight="false" outlineLevel="0" collapsed="false">
      <c r="A80" s="14" t="s">
        <v>202</v>
      </c>
      <c r="B80" s="14" t="s">
        <v>195</v>
      </c>
      <c r="C80" s="15" t="n">
        <v>1</v>
      </c>
      <c r="D80" s="15" t="n">
        <v>27</v>
      </c>
      <c r="E80" s="15" t="n">
        <v>0</v>
      </c>
      <c r="F80" s="15" t="n">
        <v>0</v>
      </c>
      <c r="G80" s="15" t="n">
        <v>0</v>
      </c>
      <c r="H80" s="22" t="n">
        <v>0</v>
      </c>
      <c r="I80" s="22" t="n">
        <v>0</v>
      </c>
      <c r="J80" s="22" t="n">
        <v>0</v>
      </c>
      <c r="K80" s="15" t="n">
        <v>0</v>
      </c>
      <c r="L80" s="14" t="s">
        <v>167</v>
      </c>
    </row>
    <row r="81" customFormat="false" ht="15" hidden="false" customHeight="false" outlineLevel="0" collapsed="false">
      <c r="A81" s="16" t="s">
        <v>203</v>
      </c>
      <c r="B81" s="16"/>
      <c r="C81" s="17" t="n">
        <f aca="false">SUM(C74:C80)</f>
        <v>273</v>
      </c>
      <c r="D81" s="17" t="n">
        <f aca="false">SUM(D74:D80)</f>
        <v>16012</v>
      </c>
      <c r="E81" s="17" t="n">
        <f aca="false">SUM(E74:E80)</f>
        <v>1</v>
      </c>
      <c r="F81" s="17" t="n">
        <f aca="false">SUM(F74:F80)</f>
        <v>0</v>
      </c>
      <c r="G81" s="17" t="n">
        <f aca="false">SUM(G74:G80)</f>
        <v>1</v>
      </c>
      <c r="H81" s="23" t="n">
        <v>1</v>
      </c>
      <c r="I81" s="23" t="n">
        <v>0</v>
      </c>
      <c r="J81" s="23" t="n">
        <v>0</v>
      </c>
      <c r="K81" s="17" t="n">
        <f aca="false">SUM(K74:K80)</f>
        <v>0</v>
      </c>
      <c r="L81" s="16"/>
    </row>
    <row r="82" customFormat="false" ht="15" hidden="false" customHeight="false" outlineLevel="0" collapsed="false">
      <c r="A82" s="16" t="s">
        <v>204</v>
      </c>
      <c r="B82" s="16"/>
      <c r="C82" s="16"/>
      <c r="D82" s="17" t="n">
        <v>463189</v>
      </c>
      <c r="E82" s="16"/>
      <c r="F82" s="16"/>
      <c r="G82" s="16"/>
      <c r="H82" s="16"/>
      <c r="I82" s="16"/>
      <c r="J82" s="16"/>
      <c r="K82" s="16"/>
      <c r="L82" s="16"/>
    </row>
  </sheetData>
  <autoFilter ref="A4:L8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C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5"/>
    <col collapsed="false" customWidth="true" hidden="false" outlineLevel="0" max="3" min="3" style="0" width="11"/>
  </cols>
  <sheetData>
    <row r="1" customFormat="false" ht="19.7" hidden="false" customHeight="false" outlineLevel="0" collapsed="false">
      <c r="A1" s="10" t="s">
        <v>205</v>
      </c>
    </row>
    <row r="3" customFormat="false" ht="30" hidden="false" customHeight="true" outlineLevel="0" collapsed="false">
      <c r="A3" s="11" t="s">
        <v>42</v>
      </c>
      <c r="B3" s="11" t="s">
        <v>16</v>
      </c>
      <c r="C3" s="11" t="s">
        <v>43</v>
      </c>
    </row>
    <row r="4" customFormat="false" ht="15" hidden="false" customHeight="false" outlineLevel="0" collapsed="false">
      <c r="A4" s="12" t="s">
        <v>49</v>
      </c>
      <c r="B4" s="12" t="s">
        <v>32</v>
      </c>
      <c r="C4" s="13" t="n">
        <v>309</v>
      </c>
    </row>
    <row r="5" customFormat="false" ht="15" hidden="false" customHeight="false" outlineLevel="0" collapsed="false">
      <c r="A5" s="14" t="s">
        <v>49</v>
      </c>
      <c r="B5" s="14" t="s">
        <v>35</v>
      </c>
      <c r="C5" s="15" t="n">
        <v>18</v>
      </c>
    </row>
    <row r="6" customFormat="false" ht="15" hidden="false" customHeight="false" outlineLevel="0" collapsed="false">
      <c r="A6" s="12" t="s">
        <v>49</v>
      </c>
      <c r="B6" s="12" t="s">
        <v>36</v>
      </c>
      <c r="C6" s="13" t="n">
        <v>48</v>
      </c>
    </row>
    <row r="7" customFormat="false" ht="15" hidden="false" customHeight="false" outlineLevel="0" collapsed="false">
      <c r="A7" s="14" t="s">
        <v>49</v>
      </c>
      <c r="B7" s="14" t="s">
        <v>31</v>
      </c>
      <c r="C7" s="15" t="n">
        <v>257</v>
      </c>
    </row>
    <row r="8" customFormat="false" ht="15" hidden="false" customHeight="false" outlineLevel="0" collapsed="false">
      <c r="A8" s="12" t="s">
        <v>49</v>
      </c>
      <c r="B8" s="12" t="s">
        <v>34</v>
      </c>
      <c r="C8" s="13" t="n">
        <v>210</v>
      </c>
    </row>
    <row r="9" customFormat="false" ht="15" hidden="false" customHeight="false" outlineLevel="0" collapsed="false">
      <c r="A9" s="14" t="s">
        <v>49</v>
      </c>
      <c r="B9" s="14" t="s">
        <v>23</v>
      </c>
      <c r="C9" s="15" t="n">
        <v>200478</v>
      </c>
    </row>
    <row r="10" customFormat="false" ht="15" hidden="false" customHeight="false" outlineLevel="0" collapsed="false">
      <c r="A10" s="12" t="s">
        <v>49</v>
      </c>
      <c r="B10" s="12" t="s">
        <v>27</v>
      </c>
      <c r="C10" s="13" t="n">
        <v>933</v>
      </c>
    </row>
    <row r="11" customFormat="false" ht="15" hidden="false" customHeight="false" outlineLevel="0" collapsed="false">
      <c r="A11" s="14" t="s">
        <v>49</v>
      </c>
      <c r="B11" s="14" t="s">
        <v>26</v>
      </c>
      <c r="C11" s="15" t="n">
        <v>2669</v>
      </c>
    </row>
    <row r="12" customFormat="false" ht="15" hidden="false" customHeight="false" outlineLevel="0" collapsed="false">
      <c r="A12" s="12" t="s">
        <v>49</v>
      </c>
      <c r="B12" s="12" t="s">
        <v>39</v>
      </c>
      <c r="C12" s="13" t="n">
        <v>33</v>
      </c>
    </row>
    <row r="13" customFormat="false" ht="15" hidden="false" customHeight="false" outlineLevel="0" collapsed="false">
      <c r="A13" s="14" t="s">
        <v>49</v>
      </c>
      <c r="B13" s="14" t="s">
        <v>29</v>
      </c>
      <c r="C13" s="15" t="n">
        <v>597</v>
      </c>
    </row>
    <row r="14" customFormat="false" ht="15" hidden="false" customHeight="false" outlineLevel="0" collapsed="false">
      <c r="A14" s="12" t="s">
        <v>195</v>
      </c>
      <c r="B14" s="12" t="s">
        <v>30</v>
      </c>
      <c r="C14" s="13" t="n">
        <v>3801</v>
      </c>
    </row>
    <row r="15" customFormat="false" ht="15" hidden="false" customHeight="false" outlineLevel="0" collapsed="false">
      <c r="A15" s="14" t="s">
        <v>195</v>
      </c>
      <c r="B15" s="14" t="s">
        <v>33</v>
      </c>
      <c r="C15" s="15" t="n">
        <v>167</v>
      </c>
    </row>
    <row r="16" customFormat="false" ht="15" hidden="false" customHeight="false" outlineLevel="0" collapsed="false">
      <c r="A16" s="12" t="s">
        <v>195</v>
      </c>
      <c r="B16" s="12" t="s">
        <v>25</v>
      </c>
      <c r="C16" s="13" t="n">
        <v>8784</v>
      </c>
    </row>
    <row r="17" customFormat="false" ht="15" hidden="false" customHeight="false" outlineLevel="0" collapsed="false">
      <c r="A17" s="14" t="s">
        <v>195</v>
      </c>
      <c r="B17" s="14" t="s">
        <v>28</v>
      </c>
      <c r="C17" s="15" t="n">
        <v>960</v>
      </c>
    </row>
    <row r="18" customFormat="false" ht="15" hidden="false" customHeight="false" outlineLevel="0" collapsed="false">
      <c r="A18" s="12" t="s">
        <v>195</v>
      </c>
      <c r="B18" s="12" t="s">
        <v>23</v>
      </c>
      <c r="C18" s="13" t="n">
        <v>46</v>
      </c>
    </row>
    <row r="19" customFormat="false" ht="15" hidden="false" customHeight="false" outlineLevel="0" collapsed="false">
      <c r="A19" s="14" t="s">
        <v>195</v>
      </c>
      <c r="B19" s="14" t="s">
        <v>24</v>
      </c>
      <c r="C19" s="15" t="n">
        <v>2227</v>
      </c>
    </row>
    <row r="20" customFormat="false" ht="15" hidden="false" customHeight="false" outlineLevel="0" collapsed="false">
      <c r="A20" s="12" t="s">
        <v>195</v>
      </c>
      <c r="B20" s="12" t="s">
        <v>26</v>
      </c>
      <c r="C20" s="13" t="n">
        <v>27</v>
      </c>
    </row>
    <row r="21" customFormat="false" ht="15" hidden="false" customHeight="false" outlineLevel="0" collapsed="false">
      <c r="A21" s="14" t="s">
        <v>48</v>
      </c>
      <c r="B21" s="14" t="s">
        <v>37</v>
      </c>
      <c r="C21" s="15" t="n">
        <v>30</v>
      </c>
    </row>
    <row r="22" customFormat="false" ht="15" hidden="false" customHeight="false" outlineLevel="0" collapsed="false">
      <c r="A22" s="12" t="s">
        <v>48</v>
      </c>
      <c r="B22" s="12" t="s">
        <v>23</v>
      </c>
      <c r="C22" s="13" t="n">
        <v>256463</v>
      </c>
    </row>
    <row r="23" customFormat="false" ht="15" hidden="false" customHeight="false" outlineLevel="0" collapsed="false">
      <c r="A23" s="14" t="s">
        <v>48</v>
      </c>
      <c r="B23" s="14" t="s">
        <v>26</v>
      </c>
      <c r="C23" s="15" t="n">
        <v>8</v>
      </c>
    </row>
    <row r="24" customFormat="false" ht="15" hidden="false" customHeight="false" outlineLevel="0" collapsed="false">
      <c r="A24" s="12" t="s">
        <v>48</v>
      </c>
      <c r="B24" s="12" t="s">
        <v>206</v>
      </c>
      <c r="C24" s="13" t="n">
        <v>1136</v>
      </c>
    </row>
  </sheetData>
  <autoFilter ref="A3:C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9"/>
    <col collapsed="false" customWidth="true" hidden="false" outlineLevel="0" max="5" min="3" style="0" width="11"/>
  </cols>
  <sheetData>
    <row r="1" customFormat="false" ht="19.7" hidden="false" customHeight="false" outlineLevel="0" collapsed="false">
      <c r="A1" s="10" t="s">
        <v>207</v>
      </c>
    </row>
    <row r="3" customFormat="false" ht="30" hidden="false" customHeight="true" outlineLevel="0" collapsed="false">
      <c r="A3" s="11" t="s">
        <v>208</v>
      </c>
      <c r="B3" s="11" t="s">
        <v>209</v>
      </c>
      <c r="C3" s="11" t="s">
        <v>47</v>
      </c>
      <c r="D3" s="11" t="s">
        <v>43</v>
      </c>
      <c r="E3" s="11" t="s">
        <v>58</v>
      </c>
    </row>
    <row r="4" customFormat="false" ht="15" hidden="false" customHeight="false" outlineLevel="0" collapsed="false">
      <c r="A4" s="13" t="n">
        <v>1</v>
      </c>
      <c r="B4" s="12" t="s">
        <v>210</v>
      </c>
      <c r="C4" s="13" t="n">
        <v>1434</v>
      </c>
      <c r="D4" s="13" t="n">
        <v>4666</v>
      </c>
      <c r="E4" s="21" t="n">
        <v>0.307</v>
      </c>
    </row>
    <row r="5" customFormat="false" ht="15" hidden="false" customHeight="false" outlineLevel="0" collapsed="false">
      <c r="A5" s="15" t="n">
        <v>2</v>
      </c>
      <c r="B5" s="14" t="s">
        <v>211</v>
      </c>
      <c r="C5" s="15" t="n">
        <v>896</v>
      </c>
      <c r="D5" s="15" t="n">
        <v>3368</v>
      </c>
      <c r="E5" s="22" t="n">
        <v>0.266</v>
      </c>
    </row>
    <row r="6" customFormat="false" ht="15" hidden="false" customHeight="false" outlineLevel="0" collapsed="false">
      <c r="A6" s="13" t="n">
        <v>3</v>
      </c>
      <c r="B6" s="12" t="s">
        <v>212</v>
      </c>
      <c r="C6" s="13" t="n">
        <v>774</v>
      </c>
      <c r="D6" s="13" t="n">
        <v>2910</v>
      </c>
      <c r="E6" s="21" t="n">
        <v>0.266</v>
      </c>
    </row>
    <row r="7" customFormat="false" ht="15" hidden="false" customHeight="false" outlineLevel="0" collapsed="false">
      <c r="A7" s="15" t="n">
        <v>4</v>
      </c>
      <c r="B7" s="14" t="s">
        <v>213</v>
      </c>
      <c r="C7" s="15" t="n">
        <v>652</v>
      </c>
      <c r="D7" s="15" t="n">
        <v>2434</v>
      </c>
      <c r="E7" s="22" t="n">
        <v>0.268</v>
      </c>
    </row>
    <row r="8" customFormat="false" ht="15" hidden="false" customHeight="false" outlineLevel="0" collapsed="false">
      <c r="A8" s="13" t="n">
        <v>5</v>
      </c>
      <c r="B8" s="12" t="s">
        <v>214</v>
      </c>
      <c r="C8" s="13" t="n">
        <v>566</v>
      </c>
      <c r="D8" s="13" t="n">
        <v>2369</v>
      </c>
      <c r="E8" s="21" t="n">
        <v>0.239</v>
      </c>
    </row>
    <row r="9" customFormat="false" ht="15" hidden="false" customHeight="false" outlineLevel="0" collapsed="false">
      <c r="A9" s="15" t="n">
        <v>6</v>
      </c>
      <c r="B9" s="14" t="s">
        <v>215</v>
      </c>
      <c r="C9" s="15" t="n">
        <v>480</v>
      </c>
      <c r="D9" s="15" t="n">
        <v>1732</v>
      </c>
      <c r="E9" s="22" t="n">
        <v>0.277</v>
      </c>
    </row>
    <row r="10" customFormat="false" ht="15" hidden="false" customHeight="false" outlineLevel="0" collapsed="false">
      <c r="A10" s="13" t="n">
        <v>7</v>
      </c>
      <c r="B10" s="12" t="s">
        <v>216</v>
      </c>
      <c r="C10" s="13" t="n">
        <v>480</v>
      </c>
      <c r="D10" s="13" t="n">
        <v>1325</v>
      </c>
      <c r="E10" s="21" t="n">
        <v>0.362</v>
      </c>
    </row>
    <row r="11" customFormat="false" ht="15" hidden="false" customHeight="false" outlineLevel="0" collapsed="false">
      <c r="A11" s="15" t="n">
        <v>8</v>
      </c>
      <c r="B11" s="14" t="s">
        <v>217</v>
      </c>
      <c r="C11" s="15" t="n">
        <v>467</v>
      </c>
      <c r="D11" s="15" t="n">
        <v>1749</v>
      </c>
      <c r="E11" s="22" t="n">
        <v>0.267</v>
      </c>
    </row>
    <row r="12" customFormat="false" ht="15" hidden="false" customHeight="false" outlineLevel="0" collapsed="false">
      <c r="A12" s="13" t="n">
        <v>9</v>
      </c>
      <c r="B12" s="12" t="s">
        <v>218</v>
      </c>
      <c r="C12" s="13" t="n">
        <v>435</v>
      </c>
      <c r="D12" s="13" t="n">
        <v>1625</v>
      </c>
      <c r="E12" s="21" t="n">
        <v>0.268</v>
      </c>
    </row>
    <row r="13" customFormat="false" ht="15" hidden="false" customHeight="false" outlineLevel="0" collapsed="false">
      <c r="A13" s="15" t="n">
        <v>10</v>
      </c>
      <c r="B13" s="14" t="s">
        <v>219</v>
      </c>
      <c r="C13" s="15" t="n">
        <v>420</v>
      </c>
      <c r="D13" s="15" t="n">
        <v>1564</v>
      </c>
      <c r="E13" s="22" t="n">
        <v>0.269</v>
      </c>
    </row>
    <row r="14" customFormat="false" ht="15" hidden="false" customHeight="false" outlineLevel="0" collapsed="false">
      <c r="A14" s="13" t="n">
        <v>11</v>
      </c>
      <c r="B14" s="12" t="s">
        <v>220</v>
      </c>
      <c r="C14" s="13" t="n">
        <v>410</v>
      </c>
      <c r="D14" s="13" t="n">
        <v>1223</v>
      </c>
      <c r="E14" s="21" t="n">
        <v>0.335</v>
      </c>
    </row>
    <row r="15" customFormat="false" ht="15" hidden="false" customHeight="false" outlineLevel="0" collapsed="false">
      <c r="A15" s="15" t="n">
        <v>12</v>
      </c>
      <c r="B15" s="14" t="s">
        <v>221</v>
      </c>
      <c r="C15" s="15" t="n">
        <v>398</v>
      </c>
      <c r="D15" s="15" t="n">
        <v>1615</v>
      </c>
      <c r="E15" s="22" t="n">
        <v>0.246</v>
      </c>
    </row>
    <row r="16" customFormat="false" ht="15" hidden="false" customHeight="false" outlineLevel="0" collapsed="false">
      <c r="A16" s="13" t="n">
        <v>13</v>
      </c>
      <c r="B16" s="12" t="s">
        <v>222</v>
      </c>
      <c r="C16" s="13" t="n">
        <v>394</v>
      </c>
      <c r="D16" s="13" t="n">
        <v>1473</v>
      </c>
      <c r="E16" s="21" t="n">
        <v>0.267</v>
      </c>
    </row>
    <row r="17" customFormat="false" ht="15" hidden="false" customHeight="false" outlineLevel="0" collapsed="false">
      <c r="A17" s="15" t="n">
        <v>14</v>
      </c>
      <c r="B17" s="14" t="s">
        <v>223</v>
      </c>
      <c r="C17" s="15" t="n">
        <v>385</v>
      </c>
      <c r="D17" s="15" t="n">
        <v>1381</v>
      </c>
      <c r="E17" s="22" t="n">
        <v>0.279</v>
      </c>
    </row>
    <row r="18" customFormat="false" ht="15" hidden="false" customHeight="false" outlineLevel="0" collapsed="false">
      <c r="A18" s="13" t="n">
        <v>15</v>
      </c>
      <c r="B18" s="12" t="s">
        <v>224</v>
      </c>
      <c r="C18" s="13" t="n">
        <v>371</v>
      </c>
      <c r="D18" s="13" t="n">
        <v>1703</v>
      </c>
      <c r="E18" s="21" t="n">
        <v>0.218</v>
      </c>
    </row>
  </sheetData>
  <autoFilter ref="A3:E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B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1"/>
    <col collapsed="false" customWidth="true" hidden="false" outlineLevel="0" max="2" min="2" style="0" width="11"/>
  </cols>
  <sheetData>
    <row r="1" customFormat="false" ht="19.7" hidden="false" customHeight="false" outlineLevel="0" collapsed="false">
      <c r="A1" s="10" t="s">
        <v>225</v>
      </c>
    </row>
    <row r="3" customFormat="false" ht="30" hidden="false" customHeight="true" outlineLevel="0" collapsed="false">
      <c r="A3" s="11" t="s">
        <v>226</v>
      </c>
      <c r="B3" s="11" t="s">
        <v>227</v>
      </c>
    </row>
    <row r="4" customFormat="false" ht="15" hidden="false" customHeight="false" outlineLevel="0" collapsed="false">
      <c r="A4" s="12" t="s">
        <v>228</v>
      </c>
      <c r="B4" s="13" t="n">
        <v>7765</v>
      </c>
    </row>
    <row r="5" customFormat="false" ht="15" hidden="false" customHeight="false" outlineLevel="0" collapsed="false">
      <c r="A5" s="14" t="s">
        <v>229</v>
      </c>
      <c r="B5" s="15" t="n">
        <v>3483</v>
      </c>
    </row>
    <row r="6" customFormat="false" ht="15" hidden="false" customHeight="false" outlineLevel="0" collapsed="false">
      <c r="A6" s="12" t="s">
        <v>230</v>
      </c>
      <c r="B6" s="13" t="n">
        <v>2441</v>
      </c>
    </row>
    <row r="7" customFormat="false" ht="15" hidden="false" customHeight="false" outlineLevel="0" collapsed="false">
      <c r="A7" s="14" t="s">
        <v>231</v>
      </c>
      <c r="B7" s="15" t="n">
        <v>2179</v>
      </c>
    </row>
    <row r="8" customFormat="false" ht="15" hidden="false" customHeight="false" outlineLevel="0" collapsed="false">
      <c r="A8" s="12" t="s">
        <v>232</v>
      </c>
      <c r="B8" s="13" t="n">
        <v>1696</v>
      </c>
    </row>
    <row r="9" customFormat="false" ht="15" hidden="false" customHeight="false" outlineLevel="0" collapsed="false">
      <c r="A9" s="14" t="s">
        <v>233</v>
      </c>
      <c r="B9" s="15" t="n">
        <v>1639</v>
      </c>
    </row>
    <row r="10" customFormat="false" ht="15" hidden="false" customHeight="false" outlineLevel="0" collapsed="false">
      <c r="A10" s="12" t="s">
        <v>234</v>
      </c>
      <c r="B10" s="13" t="n">
        <v>1079</v>
      </c>
    </row>
    <row r="11" customFormat="false" ht="15" hidden="false" customHeight="false" outlineLevel="0" collapsed="false">
      <c r="A11" s="14" t="s">
        <v>235</v>
      </c>
      <c r="B11" s="15" t="n">
        <v>793</v>
      </c>
    </row>
    <row r="12" customFormat="false" ht="15" hidden="false" customHeight="false" outlineLevel="0" collapsed="false">
      <c r="A12" s="12" t="s">
        <v>236</v>
      </c>
      <c r="B12" s="13" t="n">
        <v>632</v>
      </c>
    </row>
    <row r="13" customFormat="false" ht="15" hidden="false" customHeight="false" outlineLevel="0" collapsed="false">
      <c r="A13" s="14" t="s">
        <v>237</v>
      </c>
      <c r="B13" s="15" t="n">
        <v>595</v>
      </c>
    </row>
    <row r="14" customFormat="false" ht="15" hidden="false" customHeight="false" outlineLevel="0" collapsed="false">
      <c r="A14" s="12" t="s">
        <v>238</v>
      </c>
      <c r="B14" s="13" t="n">
        <v>536</v>
      </c>
    </row>
    <row r="15" customFormat="false" ht="15" hidden="false" customHeight="false" outlineLevel="0" collapsed="false">
      <c r="A15" s="14" t="s">
        <v>239</v>
      </c>
      <c r="B15" s="15" t="n">
        <v>238</v>
      </c>
    </row>
    <row r="16" customFormat="false" ht="15" hidden="false" customHeight="false" outlineLevel="0" collapsed="false">
      <c r="A16" s="12" t="s">
        <v>240</v>
      </c>
      <c r="B16" s="13" t="n">
        <v>218</v>
      </c>
    </row>
    <row r="17" customFormat="false" ht="15" hidden="false" customHeight="false" outlineLevel="0" collapsed="false">
      <c r="A17" s="14" t="s">
        <v>241</v>
      </c>
      <c r="B17" s="15" t="n">
        <v>194</v>
      </c>
    </row>
    <row r="18" customFormat="false" ht="15" hidden="false" customHeight="false" outlineLevel="0" collapsed="false">
      <c r="A18" s="12" t="s">
        <v>242</v>
      </c>
      <c r="B18" s="13" t="n">
        <v>191</v>
      </c>
    </row>
    <row r="19" customFormat="false" ht="15" hidden="false" customHeight="false" outlineLevel="0" collapsed="false">
      <c r="A19" s="14" t="s">
        <v>243</v>
      </c>
      <c r="B19" s="15" t="n">
        <v>142</v>
      </c>
    </row>
    <row r="20" customFormat="false" ht="15" hidden="false" customHeight="false" outlineLevel="0" collapsed="false">
      <c r="A20" s="12" t="s">
        <v>244</v>
      </c>
      <c r="B20" s="13" t="n">
        <v>138</v>
      </c>
    </row>
    <row r="21" customFormat="false" ht="15" hidden="false" customHeight="false" outlineLevel="0" collapsed="false">
      <c r="A21" s="14" t="s">
        <v>245</v>
      </c>
      <c r="B21" s="15" t="n">
        <v>130</v>
      </c>
    </row>
    <row r="22" customFormat="false" ht="15" hidden="false" customHeight="false" outlineLevel="0" collapsed="false">
      <c r="A22" s="12" t="s">
        <v>246</v>
      </c>
      <c r="B22" s="13" t="n">
        <v>119</v>
      </c>
    </row>
    <row r="23" customFormat="false" ht="15" hidden="false" customHeight="false" outlineLevel="0" collapsed="false">
      <c r="A23" s="14" t="s">
        <v>247</v>
      </c>
      <c r="B23" s="15" t="n">
        <v>88</v>
      </c>
    </row>
    <row r="24" customFormat="false" ht="15" hidden="false" customHeight="false" outlineLevel="0" collapsed="false">
      <c r="A24" s="12" t="s">
        <v>248</v>
      </c>
      <c r="B24" s="13" t="n">
        <v>84</v>
      </c>
    </row>
    <row r="25" customFormat="false" ht="15" hidden="false" customHeight="false" outlineLevel="0" collapsed="false">
      <c r="A25" s="14" t="s">
        <v>249</v>
      </c>
      <c r="B25" s="15" t="n">
        <v>81</v>
      </c>
    </row>
    <row r="26" customFormat="false" ht="15" hidden="false" customHeight="false" outlineLevel="0" collapsed="false">
      <c r="A26" s="12" t="s">
        <v>250</v>
      </c>
      <c r="B26" s="13" t="n">
        <v>74</v>
      </c>
    </row>
    <row r="27" customFormat="false" ht="15" hidden="false" customHeight="false" outlineLevel="0" collapsed="false">
      <c r="A27" s="14" t="s">
        <v>251</v>
      </c>
      <c r="B27" s="15" t="n">
        <v>69</v>
      </c>
    </row>
    <row r="28" customFormat="false" ht="15" hidden="false" customHeight="false" outlineLevel="0" collapsed="false">
      <c r="A28" s="12" t="s">
        <v>252</v>
      </c>
      <c r="B28" s="13" t="n">
        <v>67</v>
      </c>
    </row>
    <row r="29" customFormat="false" ht="15" hidden="false" customHeight="false" outlineLevel="0" collapsed="false">
      <c r="A29" s="14" t="s">
        <v>253</v>
      </c>
      <c r="B29" s="15" t="n">
        <v>65</v>
      </c>
    </row>
    <row r="30" customFormat="false" ht="15" hidden="false" customHeight="false" outlineLevel="0" collapsed="false">
      <c r="A30" s="12" t="s">
        <v>254</v>
      </c>
      <c r="B30" s="13" t="n">
        <v>62</v>
      </c>
    </row>
    <row r="31" customFormat="false" ht="15" hidden="false" customHeight="false" outlineLevel="0" collapsed="false">
      <c r="A31" s="14" t="s">
        <v>255</v>
      </c>
      <c r="B31" s="15" t="n">
        <v>56</v>
      </c>
    </row>
    <row r="32" customFormat="false" ht="15" hidden="false" customHeight="false" outlineLevel="0" collapsed="false">
      <c r="A32" s="12" t="s">
        <v>256</v>
      </c>
      <c r="B32" s="13" t="n">
        <v>42</v>
      </c>
    </row>
    <row r="33" customFormat="false" ht="15" hidden="false" customHeight="false" outlineLevel="0" collapsed="false">
      <c r="A33" s="14" t="s">
        <v>257</v>
      </c>
      <c r="B33" s="15" t="n">
        <v>40</v>
      </c>
    </row>
    <row r="34" customFormat="false" ht="15" hidden="false" customHeight="false" outlineLevel="0" collapsed="false">
      <c r="A34" s="12" t="s">
        <v>258</v>
      </c>
      <c r="B34" s="13" t="n">
        <v>28</v>
      </c>
    </row>
    <row r="35" customFormat="false" ht="15" hidden="false" customHeight="false" outlineLevel="0" collapsed="false">
      <c r="A35" s="14" t="s">
        <v>259</v>
      </c>
      <c r="B35" s="15" t="n">
        <v>28</v>
      </c>
    </row>
    <row r="36" customFormat="false" ht="15" hidden="false" customHeight="false" outlineLevel="0" collapsed="false">
      <c r="A36" s="12" t="s">
        <v>260</v>
      </c>
      <c r="B36" s="13" t="n">
        <v>22</v>
      </c>
    </row>
    <row r="37" customFormat="false" ht="15" hidden="false" customHeight="false" outlineLevel="0" collapsed="false">
      <c r="A37" s="14" t="s">
        <v>261</v>
      </c>
      <c r="B37" s="15" t="n">
        <v>19</v>
      </c>
    </row>
    <row r="38" customFormat="false" ht="15" hidden="false" customHeight="false" outlineLevel="0" collapsed="false">
      <c r="A38" s="12" t="s">
        <v>262</v>
      </c>
      <c r="B38" s="13" t="n">
        <v>18</v>
      </c>
    </row>
    <row r="39" customFormat="false" ht="15" hidden="false" customHeight="false" outlineLevel="0" collapsed="false">
      <c r="A39" s="14" t="s">
        <v>263</v>
      </c>
      <c r="B39" s="15" t="n">
        <v>14</v>
      </c>
    </row>
    <row r="40" customFormat="false" ht="15" hidden="false" customHeight="false" outlineLevel="0" collapsed="false">
      <c r="A40" s="12" t="s">
        <v>264</v>
      </c>
      <c r="B40" s="13" t="n">
        <v>14</v>
      </c>
    </row>
    <row r="41" customFormat="false" ht="15" hidden="false" customHeight="false" outlineLevel="0" collapsed="false">
      <c r="A41" s="14" t="s">
        <v>265</v>
      </c>
      <c r="B41" s="15" t="n">
        <v>14</v>
      </c>
    </row>
    <row r="42" customFormat="false" ht="15" hidden="false" customHeight="false" outlineLevel="0" collapsed="false">
      <c r="A42" s="12" t="s">
        <v>266</v>
      </c>
      <c r="B42" s="13" t="n">
        <v>13</v>
      </c>
    </row>
    <row r="43" customFormat="false" ht="15" hidden="false" customHeight="false" outlineLevel="0" collapsed="false">
      <c r="A43" s="14" t="s">
        <v>267</v>
      </c>
      <c r="B43" s="15" t="n">
        <v>13</v>
      </c>
    </row>
    <row r="44" customFormat="false" ht="15" hidden="false" customHeight="false" outlineLevel="0" collapsed="false">
      <c r="A44" s="12" t="s">
        <v>268</v>
      </c>
      <c r="B44" s="13" t="n">
        <v>13</v>
      </c>
    </row>
    <row r="45" customFormat="false" ht="15" hidden="false" customHeight="false" outlineLevel="0" collapsed="false">
      <c r="A45" s="14" t="s">
        <v>269</v>
      </c>
      <c r="B45" s="15" t="n">
        <v>11</v>
      </c>
    </row>
    <row r="46" customFormat="false" ht="15" hidden="false" customHeight="false" outlineLevel="0" collapsed="false">
      <c r="A46" s="12" t="s">
        <v>270</v>
      </c>
      <c r="B46" s="13" t="n">
        <v>10</v>
      </c>
    </row>
    <row r="47" customFormat="false" ht="15" hidden="false" customHeight="false" outlineLevel="0" collapsed="false">
      <c r="A47" s="14" t="s">
        <v>271</v>
      </c>
      <c r="B47" s="15" t="n">
        <v>9</v>
      </c>
    </row>
    <row r="48" customFormat="false" ht="15" hidden="false" customHeight="false" outlineLevel="0" collapsed="false">
      <c r="A48" s="12" t="s">
        <v>272</v>
      </c>
      <c r="B48" s="13" t="n">
        <v>9</v>
      </c>
    </row>
    <row r="49" customFormat="false" ht="15" hidden="false" customHeight="false" outlineLevel="0" collapsed="false">
      <c r="A49" s="14" t="s">
        <v>273</v>
      </c>
      <c r="B49" s="15" t="n">
        <v>9</v>
      </c>
    </row>
    <row r="50" customFormat="false" ht="15" hidden="false" customHeight="false" outlineLevel="0" collapsed="false">
      <c r="A50" s="12" t="s">
        <v>274</v>
      </c>
      <c r="B50" s="13" t="n">
        <v>8</v>
      </c>
    </row>
    <row r="51" customFormat="false" ht="15" hidden="false" customHeight="false" outlineLevel="0" collapsed="false">
      <c r="A51" s="14" t="s">
        <v>275</v>
      </c>
      <c r="B51" s="15" t="n">
        <v>7</v>
      </c>
    </row>
    <row r="52" customFormat="false" ht="15" hidden="false" customHeight="false" outlineLevel="0" collapsed="false">
      <c r="A52" s="12" t="s">
        <v>276</v>
      </c>
      <c r="B52" s="13" t="n">
        <v>6</v>
      </c>
    </row>
    <row r="53" customFormat="false" ht="15" hidden="false" customHeight="false" outlineLevel="0" collapsed="false">
      <c r="A53" s="14" t="s">
        <v>277</v>
      </c>
      <c r="B53" s="15" t="n">
        <v>5</v>
      </c>
    </row>
    <row r="54" customFormat="false" ht="15" hidden="false" customHeight="false" outlineLevel="0" collapsed="false">
      <c r="A54" s="12" t="s">
        <v>278</v>
      </c>
      <c r="B54" s="13" t="n">
        <v>3</v>
      </c>
    </row>
    <row r="55" customFormat="false" ht="15" hidden="false" customHeight="false" outlineLevel="0" collapsed="false">
      <c r="A55" s="14" t="s">
        <v>279</v>
      </c>
      <c r="B55" s="15" t="n">
        <v>3</v>
      </c>
    </row>
    <row r="56" customFormat="false" ht="15" hidden="false" customHeight="false" outlineLevel="0" collapsed="false">
      <c r="A56" s="12" t="s">
        <v>280</v>
      </c>
      <c r="B56" s="13" t="n">
        <v>3</v>
      </c>
    </row>
    <row r="57" customFormat="false" ht="15" hidden="false" customHeight="false" outlineLevel="0" collapsed="false">
      <c r="A57" s="14" t="s">
        <v>281</v>
      </c>
      <c r="B57" s="15" t="n">
        <v>3</v>
      </c>
    </row>
    <row r="58" customFormat="false" ht="15" hidden="false" customHeight="false" outlineLevel="0" collapsed="false">
      <c r="A58" s="12" t="s">
        <v>282</v>
      </c>
      <c r="B58" s="13" t="n">
        <v>2</v>
      </c>
    </row>
    <row r="59" customFormat="false" ht="15" hidden="false" customHeight="false" outlineLevel="0" collapsed="false">
      <c r="A59" s="14" t="s">
        <v>283</v>
      </c>
      <c r="B59" s="15" t="n">
        <v>2</v>
      </c>
    </row>
    <row r="60" customFormat="false" ht="15" hidden="false" customHeight="false" outlineLevel="0" collapsed="false">
      <c r="A60" s="12" t="s">
        <v>284</v>
      </c>
      <c r="B60" s="13" t="n">
        <v>2</v>
      </c>
    </row>
    <row r="61" customFormat="false" ht="15" hidden="false" customHeight="false" outlineLevel="0" collapsed="false">
      <c r="A61" s="14" t="s">
        <v>285</v>
      </c>
      <c r="B61" s="15" t="n">
        <v>2</v>
      </c>
    </row>
    <row r="62" customFormat="false" ht="15" hidden="false" customHeight="false" outlineLevel="0" collapsed="false">
      <c r="A62" s="12" t="s">
        <v>286</v>
      </c>
      <c r="B62" s="13" t="n">
        <v>2</v>
      </c>
    </row>
    <row r="63" customFormat="false" ht="15" hidden="false" customHeight="false" outlineLevel="0" collapsed="false">
      <c r="A63" s="14" t="s">
        <v>287</v>
      </c>
      <c r="B63" s="15" t="n">
        <v>2</v>
      </c>
    </row>
    <row r="64" customFormat="false" ht="15" hidden="false" customHeight="false" outlineLevel="0" collapsed="false">
      <c r="A64" s="12" t="s">
        <v>288</v>
      </c>
      <c r="B64" s="13" t="n">
        <v>2</v>
      </c>
    </row>
    <row r="65" customFormat="false" ht="15" hidden="false" customHeight="false" outlineLevel="0" collapsed="false">
      <c r="A65" s="14" t="s">
        <v>289</v>
      </c>
      <c r="B65" s="15" t="n">
        <v>1</v>
      </c>
    </row>
    <row r="66" customFormat="false" ht="15" hidden="false" customHeight="false" outlineLevel="0" collapsed="false">
      <c r="A66" s="12" t="s">
        <v>290</v>
      </c>
      <c r="B66" s="13" t="n">
        <v>1</v>
      </c>
    </row>
    <row r="67" customFormat="false" ht="15" hidden="false" customHeight="false" outlineLevel="0" collapsed="false">
      <c r="A67" s="14" t="s">
        <v>291</v>
      </c>
      <c r="B67" s="15" t="n">
        <v>1</v>
      </c>
    </row>
    <row r="68" customFormat="false" ht="15" hidden="false" customHeight="false" outlineLevel="0" collapsed="false">
      <c r="A68" s="12" t="s">
        <v>292</v>
      </c>
      <c r="B68" s="13" t="n">
        <v>1</v>
      </c>
    </row>
    <row r="69" customFormat="false" ht="15" hidden="false" customHeight="false" outlineLevel="0" collapsed="false">
      <c r="A69" s="14" t="s">
        <v>293</v>
      </c>
      <c r="B69" s="15" t="n">
        <v>1</v>
      </c>
    </row>
    <row r="70" customFormat="false" ht="15" hidden="false" customHeight="false" outlineLevel="0" collapsed="false">
      <c r="A70" s="12" t="s">
        <v>294</v>
      </c>
      <c r="B70" s="13" t="n">
        <v>1</v>
      </c>
    </row>
    <row r="71" customFormat="false" ht="15" hidden="false" customHeight="false" outlineLevel="0" collapsed="false">
      <c r="A71" s="14" t="s">
        <v>295</v>
      </c>
      <c r="B71" s="15" t="n">
        <v>1</v>
      </c>
    </row>
    <row r="72" customFormat="false" ht="15" hidden="false" customHeight="false" outlineLevel="0" collapsed="false">
      <c r="A72" s="12" t="s">
        <v>296</v>
      </c>
      <c r="B72" s="13" t="n">
        <v>1</v>
      </c>
    </row>
    <row r="73" customFormat="false" ht="15" hidden="false" customHeight="false" outlineLevel="0" collapsed="false">
      <c r="A73" s="14" t="s">
        <v>297</v>
      </c>
      <c r="B73" s="15" t="n">
        <v>1</v>
      </c>
    </row>
    <row r="74" customFormat="false" ht="15" hidden="false" customHeight="false" outlineLevel="0" collapsed="false">
      <c r="A74" s="12" t="s">
        <v>298</v>
      </c>
      <c r="B74" s="13" t="n">
        <v>1</v>
      </c>
    </row>
    <row r="75" customFormat="false" ht="15" hidden="false" customHeight="false" outlineLevel="0" collapsed="false">
      <c r="A75" s="14" t="s">
        <v>299</v>
      </c>
      <c r="B75" s="15" t="n">
        <v>1</v>
      </c>
    </row>
    <row r="76" customFormat="false" ht="15" hidden="false" customHeight="false" outlineLevel="0" collapsed="false">
      <c r="A76" s="12" t="s">
        <v>300</v>
      </c>
      <c r="B76" s="13" t="n">
        <v>1</v>
      </c>
    </row>
    <row r="77" customFormat="false" ht="15" hidden="false" customHeight="false" outlineLevel="0" collapsed="false">
      <c r="A77" s="16" t="s">
        <v>40</v>
      </c>
      <c r="B77" s="17" t="n">
        <f aca="false">SUM(B4:B76)</f>
        <v>25244</v>
      </c>
    </row>
  </sheetData>
  <autoFilter ref="A3:B7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D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1"/>
    <col collapsed="false" customWidth="true" hidden="false" outlineLevel="0" max="3" min="3" style="0" width="60"/>
    <col collapsed="false" customWidth="true" hidden="false" outlineLevel="0" max="4" min="4" style="0" width="11"/>
  </cols>
  <sheetData>
    <row r="1" customFormat="false" ht="19.7" hidden="false" customHeight="false" outlineLevel="0" collapsed="false">
      <c r="A1" s="10" t="s">
        <v>301</v>
      </c>
    </row>
    <row r="3" customFormat="false" ht="15" hidden="false" customHeight="false" outlineLevel="0" collapsed="false">
      <c r="A3" s="24" t="s">
        <v>302</v>
      </c>
    </row>
    <row r="4" customFormat="false" ht="30" hidden="false" customHeight="true" outlineLevel="0" collapsed="false">
      <c r="A4" s="11" t="s">
        <v>303</v>
      </c>
      <c r="B4" s="11" t="s">
        <v>227</v>
      </c>
      <c r="C4" s="11" t="s">
        <v>304</v>
      </c>
    </row>
    <row r="5" customFormat="false" ht="15" hidden="false" customHeight="false" outlineLevel="0" collapsed="false">
      <c r="A5" s="12" t="s">
        <v>305</v>
      </c>
      <c r="B5" s="13" t="n">
        <v>824</v>
      </c>
      <c r="C5" s="12" t="s">
        <v>306</v>
      </c>
    </row>
    <row r="6" customFormat="false" ht="15" hidden="false" customHeight="false" outlineLevel="0" collapsed="false">
      <c r="A6" s="14" t="s">
        <v>307</v>
      </c>
      <c r="B6" s="15" t="n">
        <v>43</v>
      </c>
      <c r="C6" s="25" t="s">
        <v>308</v>
      </c>
    </row>
    <row r="7" customFormat="false" ht="23.85" hidden="false" customHeight="false" outlineLevel="0" collapsed="false">
      <c r="A7" s="12" t="s">
        <v>309</v>
      </c>
      <c r="B7" s="13" t="n">
        <v>28</v>
      </c>
      <c r="C7" s="26" t="s">
        <v>310</v>
      </c>
    </row>
    <row r="9" customFormat="false" ht="15" hidden="false" customHeight="false" outlineLevel="0" collapsed="false">
      <c r="A9" s="24" t="s">
        <v>311</v>
      </c>
    </row>
    <row r="10" customFormat="false" ht="30" hidden="false" customHeight="true" outlineLevel="0" collapsed="false">
      <c r="A10" s="11" t="s">
        <v>312</v>
      </c>
      <c r="B10" s="11" t="s">
        <v>305</v>
      </c>
      <c r="C10" s="11" t="s">
        <v>307</v>
      </c>
      <c r="D10" s="11" t="s">
        <v>309</v>
      </c>
    </row>
    <row r="11" customFormat="false" ht="15" hidden="false" customHeight="false" outlineLevel="0" collapsed="false">
      <c r="A11" s="12" t="s">
        <v>313</v>
      </c>
      <c r="B11" s="13" t="n">
        <v>14</v>
      </c>
      <c r="C11" s="13" t="n">
        <v>2</v>
      </c>
      <c r="D11" s="13" t="n">
        <v>1</v>
      </c>
    </row>
    <row r="12" customFormat="false" ht="15" hidden="false" customHeight="false" outlineLevel="0" collapsed="false">
      <c r="A12" s="14" t="s">
        <v>314</v>
      </c>
      <c r="B12" s="15" t="n">
        <v>11</v>
      </c>
      <c r="C12" s="15" t="n">
        <v>2</v>
      </c>
      <c r="D12" s="15" t="n">
        <v>1</v>
      </c>
    </row>
    <row r="13" customFormat="false" ht="15" hidden="false" customHeight="false" outlineLevel="0" collapsed="false">
      <c r="A13" s="12" t="s">
        <v>315</v>
      </c>
      <c r="B13" s="13" t="n">
        <v>15</v>
      </c>
      <c r="C13" s="13" t="n">
        <v>1</v>
      </c>
      <c r="D13" s="13" t="n">
        <v>0</v>
      </c>
    </row>
    <row r="14" customFormat="false" ht="15" hidden="false" customHeight="false" outlineLevel="0" collapsed="false">
      <c r="A14" s="14" t="s">
        <v>316</v>
      </c>
      <c r="B14" s="15" t="n">
        <v>4</v>
      </c>
      <c r="C14" s="15" t="n">
        <v>1</v>
      </c>
      <c r="D14" s="15" t="n">
        <v>0</v>
      </c>
    </row>
    <row r="15" customFormat="false" ht="15" hidden="false" customHeight="false" outlineLevel="0" collapsed="false">
      <c r="A15" s="12" t="s">
        <v>317</v>
      </c>
      <c r="B15" s="13" t="n">
        <v>1</v>
      </c>
      <c r="C15" s="13" t="n">
        <v>0</v>
      </c>
      <c r="D15" s="13" t="n">
        <v>0</v>
      </c>
    </row>
    <row r="16" customFormat="false" ht="15" hidden="false" customHeight="false" outlineLevel="0" collapsed="false">
      <c r="A16" s="14" t="s">
        <v>318</v>
      </c>
      <c r="B16" s="15" t="n">
        <v>0</v>
      </c>
      <c r="C16" s="15" t="n">
        <v>1</v>
      </c>
      <c r="D16" s="15" t="n">
        <v>0</v>
      </c>
    </row>
    <row r="17" customFormat="false" ht="15" hidden="false" customHeight="false" outlineLevel="0" collapsed="false">
      <c r="A17" s="12" t="s">
        <v>319</v>
      </c>
      <c r="B17" s="13" t="n">
        <v>7</v>
      </c>
      <c r="C17" s="13" t="n">
        <v>0</v>
      </c>
      <c r="D17" s="13" t="n">
        <v>0</v>
      </c>
    </row>
    <row r="18" customFormat="false" ht="15" hidden="false" customHeight="false" outlineLevel="0" collapsed="false">
      <c r="A18" s="14" t="s">
        <v>320</v>
      </c>
      <c r="B18" s="15" t="n">
        <v>6</v>
      </c>
      <c r="C18" s="15" t="n">
        <v>4</v>
      </c>
      <c r="D18" s="15" t="n">
        <v>1</v>
      </c>
    </row>
    <row r="19" customFormat="false" ht="15" hidden="false" customHeight="false" outlineLevel="0" collapsed="false">
      <c r="A19" s="12" t="s">
        <v>321</v>
      </c>
      <c r="B19" s="13" t="n">
        <v>76</v>
      </c>
      <c r="C19" s="13" t="n">
        <v>1</v>
      </c>
      <c r="D19" s="13" t="n">
        <v>2</v>
      </c>
    </row>
    <row r="20" customFormat="false" ht="15" hidden="false" customHeight="false" outlineLevel="0" collapsed="false">
      <c r="A20" s="14" t="s">
        <v>322</v>
      </c>
      <c r="B20" s="15" t="n">
        <v>32</v>
      </c>
      <c r="C20" s="15" t="n">
        <v>3</v>
      </c>
      <c r="D20" s="15" t="n">
        <v>17</v>
      </c>
    </row>
    <row r="21" customFormat="false" ht="15" hidden="false" customHeight="false" outlineLevel="0" collapsed="false">
      <c r="A21" s="12" t="s">
        <v>323</v>
      </c>
      <c r="B21" s="13" t="n">
        <v>122</v>
      </c>
      <c r="C21" s="13" t="n">
        <v>0</v>
      </c>
      <c r="D21" s="13" t="n">
        <v>0</v>
      </c>
    </row>
    <row r="22" customFormat="false" ht="15" hidden="false" customHeight="false" outlineLevel="0" collapsed="false">
      <c r="A22" s="14" t="s">
        <v>324</v>
      </c>
      <c r="B22" s="15" t="n">
        <v>10</v>
      </c>
      <c r="C22" s="15" t="n">
        <v>2</v>
      </c>
      <c r="D22" s="15" t="n">
        <v>0</v>
      </c>
    </row>
    <row r="23" customFormat="false" ht="15" hidden="false" customHeight="false" outlineLevel="0" collapsed="false">
      <c r="A23" s="12" t="s">
        <v>325</v>
      </c>
      <c r="B23" s="13" t="n">
        <v>9</v>
      </c>
      <c r="C23" s="13" t="n">
        <v>0</v>
      </c>
      <c r="D23" s="13" t="n">
        <v>0</v>
      </c>
    </row>
    <row r="24" customFormat="false" ht="15" hidden="false" customHeight="false" outlineLevel="0" collapsed="false">
      <c r="A24" s="14" t="s">
        <v>326</v>
      </c>
      <c r="B24" s="15" t="n">
        <v>61</v>
      </c>
      <c r="C24" s="15" t="n">
        <v>2</v>
      </c>
      <c r="D24" s="15" t="n">
        <v>0</v>
      </c>
    </row>
    <row r="25" customFormat="false" ht="15" hidden="false" customHeight="false" outlineLevel="0" collapsed="false">
      <c r="A25" s="12" t="s">
        <v>327</v>
      </c>
      <c r="B25" s="13" t="n">
        <v>1</v>
      </c>
      <c r="C25" s="13" t="n">
        <v>1</v>
      </c>
      <c r="D25" s="13" t="n">
        <v>0</v>
      </c>
    </row>
    <row r="26" customFormat="false" ht="15" hidden="false" customHeight="false" outlineLevel="0" collapsed="false">
      <c r="A26" s="14" t="s">
        <v>328</v>
      </c>
      <c r="B26" s="15" t="n">
        <v>210</v>
      </c>
      <c r="C26" s="15" t="n">
        <v>1</v>
      </c>
      <c r="D26" s="15" t="n">
        <v>3</v>
      </c>
    </row>
    <row r="27" customFormat="false" ht="15" hidden="false" customHeight="false" outlineLevel="0" collapsed="false">
      <c r="A27" s="12" t="s">
        <v>329</v>
      </c>
      <c r="B27" s="13" t="n">
        <v>12</v>
      </c>
      <c r="C27" s="13" t="n">
        <v>1</v>
      </c>
      <c r="D27" s="13" t="n">
        <v>0</v>
      </c>
    </row>
    <row r="28" customFormat="false" ht="15" hidden="false" customHeight="false" outlineLevel="0" collapsed="false">
      <c r="A28" s="14" t="s">
        <v>330</v>
      </c>
      <c r="B28" s="15" t="n">
        <v>1</v>
      </c>
      <c r="C28" s="15" t="n">
        <v>1</v>
      </c>
      <c r="D28" s="15" t="n">
        <v>1</v>
      </c>
    </row>
    <row r="29" customFormat="false" ht="15" hidden="false" customHeight="false" outlineLevel="0" collapsed="false">
      <c r="A29" s="12" t="s">
        <v>331</v>
      </c>
      <c r="B29" s="13" t="n">
        <v>3</v>
      </c>
      <c r="C29" s="13" t="n">
        <v>1</v>
      </c>
      <c r="D29" s="13" t="n">
        <v>0</v>
      </c>
    </row>
    <row r="30" customFormat="false" ht="15" hidden="false" customHeight="false" outlineLevel="0" collapsed="false">
      <c r="A30" s="14" t="s">
        <v>332</v>
      </c>
      <c r="B30" s="15" t="n">
        <v>26</v>
      </c>
      <c r="C30" s="15" t="n">
        <v>0</v>
      </c>
      <c r="D30" s="15" t="n">
        <v>0</v>
      </c>
    </row>
    <row r="31" customFormat="false" ht="15" hidden="false" customHeight="false" outlineLevel="0" collapsed="false">
      <c r="A31" s="12" t="s">
        <v>333</v>
      </c>
      <c r="B31" s="13" t="n">
        <v>19</v>
      </c>
      <c r="C31" s="13" t="n">
        <v>2</v>
      </c>
      <c r="D31" s="13" t="n">
        <v>0</v>
      </c>
    </row>
    <row r="32" customFormat="false" ht="15" hidden="false" customHeight="false" outlineLevel="0" collapsed="false">
      <c r="A32" s="14" t="s">
        <v>334</v>
      </c>
      <c r="B32" s="15" t="n">
        <v>7</v>
      </c>
      <c r="C32" s="15" t="n">
        <v>2</v>
      </c>
      <c r="D32" s="15" t="n">
        <v>1</v>
      </c>
    </row>
    <row r="33" customFormat="false" ht="15" hidden="false" customHeight="false" outlineLevel="0" collapsed="false">
      <c r="A33" s="12" t="s">
        <v>335</v>
      </c>
      <c r="B33" s="13" t="n">
        <v>4</v>
      </c>
      <c r="C33" s="13" t="n">
        <v>1</v>
      </c>
      <c r="D33" s="13" t="n">
        <v>0</v>
      </c>
    </row>
    <row r="34" customFormat="false" ht="15" hidden="false" customHeight="false" outlineLevel="0" collapsed="false">
      <c r="A34" s="14" t="s">
        <v>336</v>
      </c>
      <c r="B34" s="15" t="n">
        <v>2</v>
      </c>
      <c r="C34" s="15" t="n">
        <v>1</v>
      </c>
      <c r="D34" s="15" t="n">
        <v>0</v>
      </c>
    </row>
    <row r="35" customFormat="false" ht="15" hidden="false" customHeight="false" outlineLevel="0" collapsed="false">
      <c r="A35" s="12" t="s">
        <v>337</v>
      </c>
      <c r="B35" s="13" t="n">
        <v>35</v>
      </c>
      <c r="C35" s="13" t="n">
        <v>0</v>
      </c>
      <c r="D35" s="13" t="n">
        <v>0</v>
      </c>
    </row>
    <row r="36" customFormat="false" ht="15" hidden="false" customHeight="false" outlineLevel="0" collapsed="false">
      <c r="A36" s="14" t="s">
        <v>338</v>
      </c>
      <c r="B36" s="15" t="n">
        <v>0</v>
      </c>
      <c r="C36" s="15" t="n">
        <v>1</v>
      </c>
      <c r="D36" s="15" t="n">
        <v>0</v>
      </c>
    </row>
    <row r="37" customFormat="false" ht="15" hidden="false" customHeight="false" outlineLevel="0" collapsed="false">
      <c r="A37" s="12" t="s">
        <v>339</v>
      </c>
      <c r="B37" s="13" t="n">
        <v>7</v>
      </c>
      <c r="C37" s="13" t="n">
        <v>2</v>
      </c>
      <c r="D37" s="13" t="n">
        <v>0</v>
      </c>
    </row>
    <row r="38" customFormat="false" ht="15" hidden="false" customHeight="false" outlineLevel="0" collapsed="false">
      <c r="A38" s="14" t="s">
        <v>340</v>
      </c>
      <c r="B38" s="15" t="n">
        <v>6</v>
      </c>
      <c r="C38" s="15" t="n">
        <v>1</v>
      </c>
      <c r="D38" s="15" t="n">
        <v>0</v>
      </c>
    </row>
    <row r="39" customFormat="false" ht="15" hidden="false" customHeight="false" outlineLevel="0" collapsed="false">
      <c r="A39" s="12" t="s">
        <v>341</v>
      </c>
      <c r="B39" s="13" t="n">
        <v>4</v>
      </c>
      <c r="C39" s="13" t="n">
        <v>1</v>
      </c>
      <c r="D39" s="13" t="n">
        <v>0</v>
      </c>
    </row>
    <row r="40" customFormat="false" ht="15" hidden="false" customHeight="false" outlineLevel="0" collapsed="false">
      <c r="A40" s="14" t="s">
        <v>342</v>
      </c>
      <c r="B40" s="15" t="n">
        <v>10</v>
      </c>
      <c r="C40" s="15" t="n">
        <v>1</v>
      </c>
      <c r="D40" s="15" t="n">
        <v>1</v>
      </c>
    </row>
    <row r="41" customFormat="false" ht="15" hidden="false" customHeight="false" outlineLevel="0" collapsed="false">
      <c r="A41" s="12" t="s">
        <v>343</v>
      </c>
      <c r="B41" s="13" t="n">
        <v>6</v>
      </c>
      <c r="C41" s="13" t="n">
        <v>1</v>
      </c>
      <c r="D41" s="13" t="n">
        <v>0</v>
      </c>
    </row>
    <row r="42" customFormat="false" ht="15" hidden="false" customHeight="false" outlineLevel="0" collapsed="false">
      <c r="A42" s="14" t="s">
        <v>344</v>
      </c>
      <c r="B42" s="15" t="n">
        <v>4</v>
      </c>
      <c r="C42" s="15" t="n">
        <v>1</v>
      </c>
      <c r="D42" s="15" t="n">
        <v>0</v>
      </c>
    </row>
    <row r="43" customFormat="false" ht="15" hidden="false" customHeight="false" outlineLevel="0" collapsed="false">
      <c r="A43" s="12" t="s">
        <v>345</v>
      </c>
      <c r="B43" s="13" t="n">
        <v>9</v>
      </c>
      <c r="C43" s="13" t="n">
        <v>0</v>
      </c>
      <c r="D43" s="13" t="n">
        <v>0</v>
      </c>
    </row>
    <row r="44" customFormat="false" ht="15" hidden="false" customHeight="false" outlineLevel="0" collapsed="false">
      <c r="A44" s="14" t="s">
        <v>346</v>
      </c>
      <c r="B44" s="15" t="n">
        <v>61</v>
      </c>
      <c r="C44" s="15" t="n">
        <v>3</v>
      </c>
      <c r="D44" s="15" t="n">
        <v>0</v>
      </c>
    </row>
    <row r="45" customFormat="false" ht="15" hidden="false" customHeight="false" outlineLevel="0" collapsed="false">
      <c r="A45" s="12" t="s">
        <v>347</v>
      </c>
      <c r="B45" s="13" t="n">
        <v>0</v>
      </c>
      <c r="C45" s="13" t="n">
        <v>1</v>
      </c>
      <c r="D45" s="13" t="n">
        <v>0</v>
      </c>
    </row>
    <row r="46" customFormat="false" ht="15" hidden="false" customHeight="false" outlineLevel="0" collapsed="false">
      <c r="A46" s="14" t="s">
        <v>348</v>
      </c>
      <c r="B46" s="15" t="n">
        <v>29</v>
      </c>
      <c r="C46" s="15" t="n">
        <v>1</v>
      </c>
      <c r="D46" s="15" t="n">
        <v>0</v>
      </c>
    </row>
  </sheetData>
  <autoFilter ref="A10:D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9"/>
    <col collapsed="false" customWidth="true" hidden="false" outlineLevel="0" max="3" min="3" style="0" width="11"/>
    <col collapsed="false" customWidth="true" hidden="false" outlineLevel="0" max="4" min="4" style="0" width="60"/>
    <col collapsed="false" customWidth="true" hidden="false" outlineLevel="0" max="6" min="5" style="0" width="11"/>
    <col collapsed="false" customWidth="true" hidden="false" outlineLevel="0" max="7" min="7" style="0" width="60"/>
  </cols>
  <sheetData>
    <row r="1" customFormat="false" ht="19.7" hidden="false" customHeight="false" outlineLevel="0" collapsed="false">
      <c r="A1" s="10" t="s">
        <v>349</v>
      </c>
    </row>
    <row r="3" customFormat="false" ht="15" hidden="false" customHeight="false" outlineLevel="0" collapsed="false">
      <c r="A3" s="24" t="s">
        <v>350</v>
      </c>
    </row>
    <row r="4" customFormat="false" ht="30" hidden="false" customHeight="true" outlineLevel="0" collapsed="false">
      <c r="A4" s="11" t="s">
        <v>303</v>
      </c>
      <c r="B4" s="11" t="s">
        <v>351</v>
      </c>
      <c r="C4" s="11" t="s">
        <v>227</v>
      </c>
      <c r="D4" s="11" t="s">
        <v>22</v>
      </c>
      <c r="E4" s="11" t="s">
        <v>352</v>
      </c>
      <c r="F4" s="11" t="s">
        <v>353</v>
      </c>
      <c r="G4" s="11" t="s">
        <v>354</v>
      </c>
    </row>
    <row r="5" customFormat="false" ht="23.85" hidden="false" customHeight="false" outlineLevel="0" collapsed="false">
      <c r="A5" s="12" t="s">
        <v>305</v>
      </c>
      <c r="B5" s="12" t="s">
        <v>355</v>
      </c>
      <c r="C5" s="13" t="n">
        <v>824</v>
      </c>
      <c r="D5" s="12" t="s">
        <v>356</v>
      </c>
      <c r="E5" s="13" t="n">
        <v>4</v>
      </c>
      <c r="F5" s="13" t="n">
        <v>3296</v>
      </c>
      <c r="G5" s="26" t="s">
        <v>357</v>
      </c>
    </row>
    <row r="6" customFormat="false" ht="23.85" hidden="false" customHeight="false" outlineLevel="0" collapsed="false">
      <c r="A6" s="14" t="s">
        <v>309</v>
      </c>
      <c r="B6" s="14" t="s">
        <v>358</v>
      </c>
      <c r="C6" s="15" t="n">
        <v>28</v>
      </c>
      <c r="D6" s="14" t="s">
        <v>356</v>
      </c>
      <c r="E6" s="15" t="n">
        <v>5</v>
      </c>
      <c r="F6" s="15" t="n">
        <v>140</v>
      </c>
      <c r="G6" s="25" t="s">
        <v>359</v>
      </c>
    </row>
    <row r="7" customFormat="false" ht="23.85" hidden="false" customHeight="false" outlineLevel="0" collapsed="false">
      <c r="A7" s="12" t="s">
        <v>307</v>
      </c>
      <c r="B7" s="12" t="s">
        <v>360</v>
      </c>
      <c r="C7" s="13" t="n">
        <v>43</v>
      </c>
      <c r="D7" s="12" t="s">
        <v>356</v>
      </c>
      <c r="E7" s="13" t="n">
        <v>4</v>
      </c>
      <c r="F7" s="13" t="n">
        <v>172</v>
      </c>
      <c r="G7" s="26" t="s">
        <v>361</v>
      </c>
    </row>
    <row r="8" customFormat="false" ht="46.25" hidden="false" customHeight="false" outlineLevel="0" collapsed="false">
      <c r="A8" s="14" t="s">
        <v>362</v>
      </c>
      <c r="B8" s="14" t="s">
        <v>363</v>
      </c>
      <c r="C8" s="15" t="n">
        <v>10</v>
      </c>
      <c r="D8" s="14" t="s">
        <v>356</v>
      </c>
      <c r="E8" s="15" t="n">
        <v>10</v>
      </c>
      <c r="F8" s="15" t="n">
        <v>100</v>
      </c>
      <c r="G8" s="25" t="s">
        <v>364</v>
      </c>
    </row>
    <row r="9" customFormat="false" ht="46.25" hidden="false" customHeight="false" outlineLevel="0" collapsed="false">
      <c r="A9" s="12" t="s">
        <v>365</v>
      </c>
      <c r="B9" s="12" t="s">
        <v>366</v>
      </c>
      <c r="C9" s="13" t="n">
        <v>11</v>
      </c>
      <c r="D9" s="12" t="s">
        <v>356</v>
      </c>
      <c r="E9" s="13" t="n">
        <v>7</v>
      </c>
      <c r="F9" s="13" t="n">
        <v>77</v>
      </c>
      <c r="G9" s="26" t="s">
        <v>367</v>
      </c>
    </row>
    <row r="10" customFormat="false" ht="15" hidden="false" customHeight="false" outlineLevel="0" collapsed="false">
      <c r="A10" s="16" t="s">
        <v>368</v>
      </c>
      <c r="B10" s="16"/>
      <c r="C10" s="16"/>
      <c r="D10" s="16"/>
      <c r="E10" s="16"/>
      <c r="F10" s="17" t="n">
        <f aca="false">SUM(F5:F9)</f>
        <v>3785</v>
      </c>
      <c r="G10" s="16"/>
    </row>
    <row r="12" customFormat="false" ht="15" hidden="false" customHeight="false" outlineLevel="0" collapsed="false">
      <c r="A12" s="24" t="s">
        <v>369</v>
      </c>
    </row>
    <row r="13" customFormat="false" ht="30" hidden="false" customHeight="true" outlineLevel="0" collapsed="false">
      <c r="A13" s="11" t="s">
        <v>208</v>
      </c>
      <c r="B13" s="11" t="s">
        <v>370</v>
      </c>
      <c r="C13" s="11" t="s">
        <v>371</v>
      </c>
      <c r="D13" s="11" t="s">
        <v>372</v>
      </c>
    </row>
    <row r="14" customFormat="false" ht="23.85" hidden="false" customHeight="false" outlineLevel="0" collapsed="false">
      <c r="A14" s="13" t="n">
        <v>1</v>
      </c>
      <c r="B14" s="12" t="s">
        <v>373</v>
      </c>
      <c r="C14" s="13" t="n">
        <v>2</v>
      </c>
      <c r="D14" s="26" t="s">
        <v>374</v>
      </c>
    </row>
    <row r="15" customFormat="false" ht="23.85" hidden="false" customHeight="false" outlineLevel="0" collapsed="false">
      <c r="A15" s="15" t="n">
        <v>2</v>
      </c>
      <c r="B15" s="14" t="s">
        <v>375</v>
      </c>
      <c r="C15" s="15" t="n">
        <v>1</v>
      </c>
      <c r="D15" s="25" t="s">
        <v>376</v>
      </c>
    </row>
    <row r="16" customFormat="false" ht="23.85" hidden="false" customHeight="false" outlineLevel="0" collapsed="false">
      <c r="A16" s="13" t="n">
        <v>3</v>
      </c>
      <c r="B16" s="12" t="s">
        <v>377</v>
      </c>
      <c r="C16" s="13" t="n">
        <v>4</v>
      </c>
      <c r="D16" s="26" t="s">
        <v>378</v>
      </c>
    </row>
    <row r="17" customFormat="false" ht="23.85" hidden="false" customHeight="false" outlineLevel="0" collapsed="false">
      <c r="A17" s="15" t="n">
        <v>4</v>
      </c>
      <c r="B17" s="14" t="s">
        <v>379</v>
      </c>
      <c r="C17" s="15" t="n">
        <v>2</v>
      </c>
      <c r="D17" s="25" t="s">
        <v>380</v>
      </c>
    </row>
    <row r="18" customFormat="false" ht="15" hidden="false" customHeight="false" outlineLevel="0" collapsed="false">
      <c r="A18" s="13" t="n">
        <v>5</v>
      </c>
      <c r="B18" s="12" t="s">
        <v>381</v>
      </c>
      <c r="C18" s="13" t="n">
        <v>1</v>
      </c>
      <c r="D18" s="12" t="s">
        <v>382</v>
      </c>
    </row>
    <row r="19" customFormat="false" ht="15" hidden="false" customHeight="false" outlineLevel="0" collapsed="false">
      <c r="A19" s="15" t="n">
        <v>6</v>
      </c>
      <c r="B19" s="14" t="s">
        <v>383</v>
      </c>
      <c r="C19" s="15" t="n">
        <v>3</v>
      </c>
      <c r="D19" s="25" t="s">
        <v>384</v>
      </c>
    </row>
    <row r="20" customFormat="false" ht="23.85" hidden="false" customHeight="false" outlineLevel="0" collapsed="false">
      <c r="A20" s="13" t="n">
        <v>7</v>
      </c>
      <c r="B20" s="12" t="s">
        <v>385</v>
      </c>
      <c r="C20" s="13" t="n">
        <v>4</v>
      </c>
      <c r="D20" s="26" t="s">
        <v>386</v>
      </c>
    </row>
    <row r="21" customFormat="false" ht="23.85" hidden="false" customHeight="false" outlineLevel="0" collapsed="false">
      <c r="A21" s="15" t="n">
        <v>8</v>
      </c>
      <c r="B21" s="14" t="s">
        <v>387</v>
      </c>
      <c r="C21" s="15" t="n">
        <v>3</v>
      </c>
      <c r="D21" s="25" t="s">
        <v>388</v>
      </c>
    </row>
    <row r="22" customFormat="false" ht="23.85" hidden="false" customHeight="false" outlineLevel="0" collapsed="false">
      <c r="A22" s="13" t="n">
        <v>9</v>
      </c>
      <c r="B22" s="12" t="s">
        <v>389</v>
      </c>
      <c r="C22" s="13" t="n">
        <v>4</v>
      </c>
      <c r="D22" s="26" t="s">
        <v>390</v>
      </c>
    </row>
    <row r="23" customFormat="false" ht="23.85" hidden="false" customHeight="false" outlineLevel="0" collapsed="false">
      <c r="A23" s="15" t="n">
        <v>10</v>
      </c>
      <c r="B23" s="14" t="s">
        <v>391</v>
      </c>
      <c r="C23" s="15" t="n">
        <v>3</v>
      </c>
      <c r="D23" s="25" t="s">
        <v>392</v>
      </c>
    </row>
    <row r="24" customFormat="false" ht="23.85" hidden="false" customHeight="false" outlineLevel="0" collapsed="false">
      <c r="A24" s="13" t="n">
        <v>11</v>
      </c>
      <c r="B24" s="12" t="s">
        <v>393</v>
      </c>
      <c r="C24" s="13" t="n">
        <v>3</v>
      </c>
      <c r="D24" s="26" t="s">
        <v>394</v>
      </c>
    </row>
    <row r="25" customFormat="false" ht="15" hidden="false" customHeight="false" outlineLevel="0" collapsed="false">
      <c r="A25" s="15" t="n">
        <v>12</v>
      </c>
      <c r="B25" s="14" t="s">
        <v>395</v>
      </c>
      <c r="C25" s="15" t="n">
        <v>2</v>
      </c>
      <c r="D25" s="14" t="s">
        <v>396</v>
      </c>
    </row>
    <row r="26" customFormat="false" ht="15" hidden="false" customHeight="false" outlineLevel="0" collapsed="false">
      <c r="A26" s="13" t="n">
        <v>13</v>
      </c>
      <c r="B26" s="12" t="s">
        <v>397</v>
      </c>
      <c r="C26" s="13" t="n">
        <v>3</v>
      </c>
      <c r="D26" s="26" t="s">
        <v>398</v>
      </c>
    </row>
    <row r="27" customFormat="false" ht="23.85" hidden="false" customHeight="false" outlineLevel="0" collapsed="false">
      <c r="A27" s="15" t="n">
        <v>14</v>
      </c>
      <c r="B27" s="14" t="s">
        <v>399</v>
      </c>
      <c r="C27" s="15" t="n">
        <v>3</v>
      </c>
      <c r="D27" s="25" t="s">
        <v>400</v>
      </c>
    </row>
    <row r="28" customFormat="false" ht="15" hidden="false" customHeight="false" outlineLevel="0" collapsed="false">
      <c r="A28" s="12"/>
      <c r="B28" s="27" t="s">
        <v>401</v>
      </c>
      <c r="C28" s="28" t="n">
        <v>38</v>
      </c>
      <c r="D28" s="12"/>
    </row>
    <row r="30" customFormat="false" ht="15" hidden="false" customHeight="false" outlineLevel="0" collapsed="false">
      <c r="A30" s="24" t="s">
        <v>402</v>
      </c>
    </row>
    <row r="31" customFormat="false" ht="30" hidden="false" customHeight="true" outlineLevel="0" collapsed="false">
      <c r="A31" s="11" t="s">
        <v>403</v>
      </c>
      <c r="B31" s="11" t="s">
        <v>404</v>
      </c>
    </row>
    <row r="32" customFormat="false" ht="15" hidden="false" customHeight="false" outlineLevel="0" collapsed="false">
      <c r="A32" s="12" t="s">
        <v>405</v>
      </c>
      <c r="B32" s="13" t="n">
        <v>3899</v>
      </c>
    </row>
    <row r="33" customFormat="false" ht="15" hidden="false" customHeight="false" outlineLevel="0" collapsed="false">
      <c r="A33" s="14" t="s">
        <v>406</v>
      </c>
      <c r="B33" s="15" t="n">
        <v>3605</v>
      </c>
    </row>
    <row r="34" customFormat="false" ht="15" hidden="false" customHeight="false" outlineLevel="0" collapsed="false">
      <c r="A34" s="12" t="s">
        <v>407</v>
      </c>
      <c r="B34" s="18" t="n">
        <v>-0.075</v>
      </c>
    </row>
    <row r="35" customFormat="false" ht="15" hidden="false" customHeight="false" outlineLevel="0" collapsed="false">
      <c r="A35" s="14" t="s">
        <v>408</v>
      </c>
      <c r="B35" s="14" t="s">
        <v>409</v>
      </c>
    </row>
    <row r="37" customFormat="false" ht="15" hidden="false" customHeight="false" outlineLevel="0" collapsed="false">
      <c r="A37" s="24" t="s">
        <v>410</v>
      </c>
    </row>
    <row r="38" customFormat="false" ht="30" hidden="false" customHeight="true" outlineLevel="0" collapsed="false">
      <c r="A38" s="11" t="s">
        <v>42</v>
      </c>
      <c r="B38" s="11" t="s">
        <v>403</v>
      </c>
      <c r="C38" s="11" t="s">
        <v>353</v>
      </c>
      <c r="D38" s="11" t="s">
        <v>411</v>
      </c>
    </row>
    <row r="39" customFormat="false" ht="15" hidden="false" customHeight="false" outlineLevel="0" collapsed="false">
      <c r="A39" s="12" t="s">
        <v>48</v>
      </c>
      <c r="B39" s="12" t="s">
        <v>412</v>
      </c>
      <c r="C39" s="13" t="n">
        <v>3899</v>
      </c>
      <c r="D39" s="18" t="n">
        <v>0.575</v>
      </c>
    </row>
    <row r="40" customFormat="false" ht="15" hidden="false" customHeight="false" outlineLevel="0" collapsed="false">
      <c r="A40" s="14" t="s">
        <v>49</v>
      </c>
      <c r="B40" s="14" t="s">
        <v>413</v>
      </c>
      <c r="C40" s="15" t="n">
        <v>2882</v>
      </c>
      <c r="D40" s="19" t="n">
        <v>0.425</v>
      </c>
    </row>
    <row r="41" customFormat="false" ht="15" hidden="false" customHeight="false" outlineLevel="0" collapsed="false">
      <c r="A41" s="16" t="s">
        <v>40</v>
      </c>
      <c r="B41" s="16"/>
      <c r="C41" s="17" t="n">
        <v>6780</v>
      </c>
      <c r="D41" s="20" t="n">
        <v>1</v>
      </c>
    </row>
  </sheetData>
  <autoFilter ref="A13:D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F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5" min="4" style="0" width="18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0" t="s">
        <v>414</v>
      </c>
    </row>
    <row r="3" customFormat="false" ht="15" hidden="false" customHeight="false" outlineLevel="0" collapsed="false">
      <c r="A3" s="24" t="s">
        <v>48</v>
      </c>
    </row>
    <row r="4" customFormat="false" ht="30" hidden="false" customHeight="true" outlineLevel="0" collapsed="false">
      <c r="A4" s="11" t="s">
        <v>16</v>
      </c>
      <c r="B4" s="11" t="s">
        <v>415</v>
      </c>
      <c r="C4" s="11" t="s">
        <v>416</v>
      </c>
      <c r="D4" s="11" t="s">
        <v>417</v>
      </c>
      <c r="E4" s="11" t="s">
        <v>418</v>
      </c>
      <c r="F4" s="11" t="s">
        <v>419</v>
      </c>
    </row>
    <row r="5" customFormat="false" ht="15" hidden="false" customHeight="false" outlineLevel="0" collapsed="false">
      <c r="A5" s="12" t="s">
        <v>37</v>
      </c>
      <c r="B5" s="13" t="n">
        <v>30</v>
      </c>
      <c r="C5" s="13" t="n">
        <v>40</v>
      </c>
      <c r="D5" s="13" t="n">
        <v>1</v>
      </c>
      <c r="E5" s="13" t="n">
        <v>1</v>
      </c>
      <c r="F5" s="12" t="s">
        <v>420</v>
      </c>
    </row>
    <row r="6" customFormat="false" ht="23.85" hidden="false" customHeight="false" outlineLevel="0" collapsed="false">
      <c r="A6" s="14" t="s">
        <v>23</v>
      </c>
      <c r="B6" s="15" t="n">
        <v>256463</v>
      </c>
      <c r="C6" s="15" t="n">
        <v>55</v>
      </c>
      <c r="D6" s="15" t="n">
        <v>4663</v>
      </c>
      <c r="E6" s="15" t="n">
        <v>3587</v>
      </c>
      <c r="F6" s="25" t="s">
        <v>421</v>
      </c>
    </row>
    <row r="7" customFormat="false" ht="23.85" hidden="false" customHeight="false" outlineLevel="0" collapsed="false">
      <c r="A7" s="12" t="s">
        <v>26</v>
      </c>
      <c r="B7" s="13" t="n">
        <v>8</v>
      </c>
      <c r="C7" s="13" t="n">
        <v>50</v>
      </c>
      <c r="D7" s="13" t="n">
        <v>0</v>
      </c>
      <c r="E7" s="13" t="n">
        <v>0</v>
      </c>
      <c r="F7" s="26" t="s">
        <v>422</v>
      </c>
    </row>
    <row r="8" customFormat="false" ht="15" hidden="false" customHeight="false" outlineLevel="0" collapsed="false">
      <c r="A8" s="14" t="s">
        <v>206</v>
      </c>
      <c r="B8" s="15" t="n">
        <v>1136</v>
      </c>
      <c r="C8" s="15" t="n">
        <v>50</v>
      </c>
      <c r="D8" s="15" t="n">
        <v>23</v>
      </c>
      <c r="E8" s="15" t="n">
        <v>17</v>
      </c>
      <c r="F8" s="14" t="s">
        <v>423</v>
      </c>
    </row>
    <row r="9" customFormat="false" ht="15" hidden="false" customHeight="false" outlineLevel="0" collapsed="false">
      <c r="A9" s="16" t="s">
        <v>424</v>
      </c>
      <c r="B9" s="17" t="n">
        <f aca="false">SUM(B5:B8)</f>
        <v>257637</v>
      </c>
      <c r="C9" s="16"/>
      <c r="D9" s="17" t="n">
        <f aca="false">SUM(D5:D8)</f>
        <v>4687</v>
      </c>
      <c r="E9" s="17" t="n">
        <f aca="false">SUM(E5:E8)</f>
        <v>3605</v>
      </c>
      <c r="F9" s="16"/>
    </row>
    <row r="11" customFormat="false" ht="15" hidden="false" customHeight="false" outlineLevel="0" collapsed="false">
      <c r="A11" s="24" t="s">
        <v>49</v>
      </c>
    </row>
    <row r="12" customFormat="false" ht="30" hidden="false" customHeight="true" outlineLevel="0" collapsed="false">
      <c r="A12" s="11" t="s">
        <v>16</v>
      </c>
      <c r="B12" s="11" t="s">
        <v>415</v>
      </c>
      <c r="C12" s="11" t="s">
        <v>416</v>
      </c>
      <c r="D12" s="11" t="s">
        <v>417</v>
      </c>
      <c r="E12" s="11" t="s">
        <v>418</v>
      </c>
      <c r="F12" s="11" t="s">
        <v>419</v>
      </c>
    </row>
    <row r="13" customFormat="false" ht="23.85" hidden="false" customHeight="false" outlineLevel="0" collapsed="false">
      <c r="A13" s="12" t="s">
        <v>32</v>
      </c>
      <c r="B13" s="13" t="n">
        <v>309</v>
      </c>
      <c r="C13" s="13" t="n">
        <v>50</v>
      </c>
      <c r="D13" s="13" t="n">
        <v>6</v>
      </c>
      <c r="E13" s="13" t="n">
        <v>5</v>
      </c>
      <c r="F13" s="26" t="s">
        <v>422</v>
      </c>
    </row>
    <row r="14" customFormat="false" ht="23.85" hidden="false" customHeight="false" outlineLevel="0" collapsed="false">
      <c r="A14" s="14" t="s">
        <v>35</v>
      </c>
      <c r="B14" s="15" t="n">
        <v>18</v>
      </c>
      <c r="C14" s="15" t="n">
        <v>50</v>
      </c>
      <c r="D14" s="15" t="n">
        <v>0</v>
      </c>
      <c r="E14" s="15" t="n">
        <v>0</v>
      </c>
      <c r="F14" s="25" t="s">
        <v>422</v>
      </c>
    </row>
    <row r="15" customFormat="false" ht="23.85" hidden="false" customHeight="false" outlineLevel="0" collapsed="false">
      <c r="A15" s="12" t="s">
        <v>36</v>
      </c>
      <c r="B15" s="13" t="n">
        <v>48</v>
      </c>
      <c r="C15" s="13" t="n">
        <v>50</v>
      </c>
      <c r="D15" s="13" t="n">
        <v>1</v>
      </c>
      <c r="E15" s="13" t="n">
        <v>1</v>
      </c>
      <c r="F15" s="26" t="s">
        <v>422</v>
      </c>
    </row>
    <row r="16" customFormat="false" ht="23.85" hidden="false" customHeight="false" outlineLevel="0" collapsed="false">
      <c r="A16" s="14" t="s">
        <v>31</v>
      </c>
      <c r="B16" s="15" t="n">
        <v>257</v>
      </c>
      <c r="C16" s="15" t="n">
        <v>50</v>
      </c>
      <c r="D16" s="15" t="n">
        <v>5</v>
      </c>
      <c r="E16" s="15" t="n">
        <v>4</v>
      </c>
      <c r="F16" s="25" t="s">
        <v>422</v>
      </c>
    </row>
    <row r="17" customFormat="false" ht="23.85" hidden="false" customHeight="false" outlineLevel="0" collapsed="false">
      <c r="A17" s="12" t="s">
        <v>34</v>
      </c>
      <c r="B17" s="13" t="n">
        <v>210</v>
      </c>
      <c r="C17" s="13" t="n">
        <v>50</v>
      </c>
      <c r="D17" s="13" t="n">
        <v>4</v>
      </c>
      <c r="E17" s="13" t="n">
        <v>3</v>
      </c>
      <c r="F17" s="26" t="s">
        <v>422</v>
      </c>
    </row>
    <row r="18" customFormat="false" ht="23.85" hidden="false" customHeight="false" outlineLevel="0" collapsed="false">
      <c r="A18" s="14" t="s">
        <v>23</v>
      </c>
      <c r="B18" s="15" t="n">
        <v>200478</v>
      </c>
      <c r="C18" s="15" t="n">
        <v>55</v>
      </c>
      <c r="D18" s="15" t="n">
        <v>3645</v>
      </c>
      <c r="E18" s="15" t="n">
        <v>2804</v>
      </c>
      <c r="F18" s="25" t="s">
        <v>421</v>
      </c>
    </row>
    <row r="19" customFormat="false" ht="23.85" hidden="false" customHeight="false" outlineLevel="0" collapsed="false">
      <c r="A19" s="12" t="s">
        <v>27</v>
      </c>
      <c r="B19" s="13" t="n">
        <v>933</v>
      </c>
      <c r="C19" s="13" t="n">
        <v>50</v>
      </c>
      <c r="D19" s="13" t="n">
        <v>19</v>
      </c>
      <c r="E19" s="13" t="n">
        <v>14</v>
      </c>
      <c r="F19" s="26" t="s">
        <v>422</v>
      </c>
    </row>
    <row r="20" customFormat="false" ht="23.85" hidden="false" customHeight="false" outlineLevel="0" collapsed="false">
      <c r="A20" s="14" t="s">
        <v>26</v>
      </c>
      <c r="B20" s="15" t="n">
        <v>2669</v>
      </c>
      <c r="C20" s="15" t="n">
        <v>50</v>
      </c>
      <c r="D20" s="15" t="n">
        <v>53</v>
      </c>
      <c r="E20" s="15" t="n">
        <v>41</v>
      </c>
      <c r="F20" s="25" t="s">
        <v>422</v>
      </c>
    </row>
    <row r="21" customFormat="false" ht="23.85" hidden="false" customHeight="false" outlineLevel="0" collapsed="false">
      <c r="A21" s="12" t="s">
        <v>39</v>
      </c>
      <c r="B21" s="13" t="n">
        <v>33</v>
      </c>
      <c r="C21" s="13" t="n">
        <v>50</v>
      </c>
      <c r="D21" s="13" t="n">
        <v>1</v>
      </c>
      <c r="E21" s="13" t="n">
        <v>1</v>
      </c>
      <c r="F21" s="26" t="s">
        <v>422</v>
      </c>
    </row>
    <row r="22" customFormat="false" ht="23.85" hidden="false" customHeight="false" outlineLevel="0" collapsed="false">
      <c r="A22" s="14" t="s">
        <v>29</v>
      </c>
      <c r="B22" s="15" t="n">
        <v>597</v>
      </c>
      <c r="C22" s="15" t="n">
        <v>50</v>
      </c>
      <c r="D22" s="15" t="n">
        <v>12</v>
      </c>
      <c r="E22" s="15" t="n">
        <v>9</v>
      </c>
      <c r="F22" s="25" t="s">
        <v>422</v>
      </c>
    </row>
    <row r="23" customFormat="false" ht="15" hidden="false" customHeight="false" outlineLevel="0" collapsed="false">
      <c r="A23" s="16" t="s">
        <v>425</v>
      </c>
      <c r="B23" s="17" t="n">
        <f aca="false">SUM(B13:B22)</f>
        <v>205552</v>
      </c>
      <c r="C23" s="16"/>
      <c r="D23" s="17" t="n">
        <v>3747</v>
      </c>
      <c r="E23" s="17" t="n">
        <f aca="false">SUM(E13:E22)</f>
        <v>2882</v>
      </c>
      <c r="F23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8"/>
    <col collapsed="false" customWidth="true" hidden="false" outlineLevel="0" max="3" min="3" style="0" width="60"/>
    <col collapsed="false" customWidth="true" hidden="false" outlineLevel="0" max="7" min="4" style="0" width="18"/>
  </cols>
  <sheetData>
    <row r="1" customFormat="false" ht="19.7" hidden="false" customHeight="false" outlineLevel="0" collapsed="false">
      <c r="A1" s="10" t="s">
        <v>426</v>
      </c>
    </row>
    <row r="2" customFormat="false" ht="15" hidden="false" customHeight="false" outlineLevel="0" collapsed="false">
      <c r="A2" s="2" t="s">
        <v>427</v>
      </c>
    </row>
    <row r="4" customFormat="false" ht="15" hidden="false" customHeight="false" outlineLevel="0" collapsed="false">
      <c r="A4" s="24" t="s">
        <v>428</v>
      </c>
    </row>
    <row r="5" customFormat="false" ht="30" hidden="false" customHeight="true" outlineLevel="0" collapsed="false">
      <c r="A5" s="11" t="s">
        <v>429</v>
      </c>
      <c r="B5" s="11" t="s">
        <v>430</v>
      </c>
      <c r="C5" s="11" t="s">
        <v>431</v>
      </c>
    </row>
    <row r="6" customFormat="false" ht="35.05" hidden="false" customHeight="false" outlineLevel="0" collapsed="false">
      <c r="A6" s="12" t="s">
        <v>432</v>
      </c>
      <c r="B6" s="29" t="n">
        <v>133080</v>
      </c>
      <c r="C6" s="26" t="s">
        <v>433</v>
      </c>
    </row>
    <row r="7" customFormat="false" ht="23.85" hidden="false" customHeight="false" outlineLevel="0" collapsed="false">
      <c r="A7" s="14" t="s">
        <v>434</v>
      </c>
      <c r="B7" s="30" t="n">
        <v>98101</v>
      </c>
      <c r="C7" s="25" t="s">
        <v>435</v>
      </c>
    </row>
    <row r="8" customFormat="false" ht="23.85" hidden="false" customHeight="false" outlineLevel="0" collapsed="false">
      <c r="A8" s="12" t="s">
        <v>436</v>
      </c>
      <c r="B8" s="29" t="n">
        <v>128709</v>
      </c>
      <c r="C8" s="26" t="s">
        <v>437</v>
      </c>
    </row>
    <row r="10" customFormat="false" ht="15" hidden="false" customHeight="false" outlineLevel="0" collapsed="false">
      <c r="A10" s="24" t="s">
        <v>438</v>
      </c>
    </row>
    <row r="11" customFormat="false" ht="30" hidden="false" customHeight="true" outlineLevel="0" collapsed="false">
      <c r="A11" s="11" t="s">
        <v>439</v>
      </c>
      <c r="B11" s="11" t="s">
        <v>440</v>
      </c>
      <c r="C11" s="11" t="s">
        <v>441</v>
      </c>
      <c r="D11" s="11" t="s">
        <v>442</v>
      </c>
      <c r="E11" s="11" t="s">
        <v>443</v>
      </c>
      <c r="F11" s="11" t="s">
        <v>444</v>
      </c>
      <c r="G11" s="11" t="s">
        <v>445</v>
      </c>
    </row>
    <row r="12" customFormat="false" ht="15" hidden="false" customHeight="false" outlineLevel="0" collapsed="false">
      <c r="A12" s="21" t="n">
        <v>0.32</v>
      </c>
      <c r="B12" s="13" t="n">
        <v>7</v>
      </c>
      <c r="C12" s="12" t="s">
        <v>446</v>
      </c>
      <c r="D12" s="13" t="n">
        <v>21</v>
      </c>
      <c r="E12" s="13" t="n">
        <v>554</v>
      </c>
      <c r="F12" s="12" t="s">
        <v>447</v>
      </c>
      <c r="G12" s="12" t="s">
        <v>447</v>
      </c>
    </row>
    <row r="13" customFormat="false" ht="15" hidden="false" customHeight="false" outlineLevel="0" collapsed="false">
      <c r="A13" s="22" t="n">
        <v>0.5</v>
      </c>
      <c r="B13" s="15" t="n">
        <v>11</v>
      </c>
      <c r="C13" s="14" t="s">
        <v>448</v>
      </c>
      <c r="D13" s="15" t="n">
        <v>33</v>
      </c>
      <c r="E13" s="15" t="n">
        <v>354</v>
      </c>
      <c r="F13" s="15" t="n">
        <v>262</v>
      </c>
      <c r="G13" s="15" t="n">
        <v>616</v>
      </c>
    </row>
    <row r="14" customFormat="false" ht="15" hidden="false" customHeight="false" outlineLevel="0" collapsed="false">
      <c r="A14" s="13" t="n">
        <v>1</v>
      </c>
      <c r="B14" s="13" t="n">
        <v>22</v>
      </c>
      <c r="C14" s="12" t="s">
        <v>449</v>
      </c>
      <c r="D14" s="13" t="n">
        <v>66</v>
      </c>
      <c r="E14" s="13" t="n">
        <v>177</v>
      </c>
      <c r="F14" s="13" t="n">
        <v>131</v>
      </c>
      <c r="G14" s="13" t="n">
        <v>308</v>
      </c>
    </row>
    <row r="15" customFormat="false" ht="15" hidden="false" customHeight="false" outlineLevel="0" collapsed="false">
      <c r="A15" s="15" t="n">
        <v>2</v>
      </c>
      <c r="B15" s="15" t="n">
        <v>44</v>
      </c>
      <c r="C15" s="14" t="s">
        <v>450</v>
      </c>
      <c r="D15" s="15" t="n">
        <v>132</v>
      </c>
      <c r="E15" s="15" t="n">
        <v>89</v>
      </c>
      <c r="F15" s="15" t="n">
        <v>65</v>
      </c>
      <c r="G15" s="15" t="n">
        <v>154</v>
      </c>
    </row>
    <row r="16" customFormat="false" ht="15" hidden="false" customHeight="false" outlineLevel="0" collapsed="false">
      <c r="A16" s="13" t="n">
        <v>3</v>
      </c>
      <c r="B16" s="13" t="n">
        <v>66</v>
      </c>
      <c r="C16" s="12" t="s">
        <v>451</v>
      </c>
      <c r="D16" s="13" t="n">
        <v>198</v>
      </c>
      <c r="E16" s="13" t="n">
        <v>59</v>
      </c>
      <c r="F16" s="13" t="n">
        <v>44</v>
      </c>
      <c r="G16" s="13" t="n">
        <v>103</v>
      </c>
    </row>
    <row r="18" customFormat="false" ht="15" hidden="false" customHeight="false" outlineLevel="0" collapsed="false">
      <c r="A18" s="24" t="s">
        <v>452</v>
      </c>
    </row>
    <row r="19" customFormat="false" ht="30" hidden="false" customHeight="true" outlineLevel="0" collapsed="false">
      <c r="A19" s="11" t="s">
        <v>439</v>
      </c>
      <c r="B19" s="11" t="s">
        <v>453</v>
      </c>
      <c r="C19" s="11" t="s">
        <v>454</v>
      </c>
      <c r="D19" s="11" t="s">
        <v>455</v>
      </c>
      <c r="E19" s="11" t="s">
        <v>456</v>
      </c>
      <c r="F19" s="11" t="s">
        <v>457</v>
      </c>
      <c r="G19" s="11" t="s">
        <v>458</v>
      </c>
    </row>
    <row r="20" customFormat="false" ht="15" hidden="false" customHeight="false" outlineLevel="0" collapsed="false">
      <c r="A20" s="21" t="n">
        <v>0.32</v>
      </c>
      <c r="B20" s="29" t="n">
        <v>9046487</v>
      </c>
      <c r="C20" s="29" t="n">
        <v>10554235</v>
      </c>
      <c r="D20" s="12" t="s">
        <v>447</v>
      </c>
      <c r="E20" s="12"/>
      <c r="F20" s="12" t="s">
        <v>447</v>
      </c>
      <c r="G20" s="12"/>
    </row>
    <row r="21" customFormat="false" ht="15" hidden="false" customHeight="false" outlineLevel="0" collapsed="false">
      <c r="A21" s="22" t="n">
        <v>0.5</v>
      </c>
      <c r="B21" s="30" t="n">
        <v>5789752</v>
      </c>
      <c r="C21" s="30" t="n">
        <v>6754710</v>
      </c>
      <c r="D21" s="30" t="n">
        <v>4279995</v>
      </c>
      <c r="E21" s="30" t="n">
        <v>4993327</v>
      </c>
      <c r="F21" s="30" t="n">
        <v>10069746</v>
      </c>
      <c r="G21" s="30" t="n">
        <v>11748037</v>
      </c>
    </row>
    <row r="22" customFormat="false" ht="15" hidden="false" customHeight="false" outlineLevel="0" collapsed="false">
      <c r="A22" s="13" t="n">
        <v>1</v>
      </c>
      <c r="B22" s="29" t="n">
        <v>2894876</v>
      </c>
      <c r="C22" s="29" t="n">
        <v>3377355</v>
      </c>
      <c r="D22" s="29" t="n">
        <v>2139997</v>
      </c>
      <c r="E22" s="29" t="n">
        <v>2496663</v>
      </c>
      <c r="F22" s="29" t="n">
        <v>5034873</v>
      </c>
      <c r="G22" s="29" t="n">
        <v>5874019</v>
      </c>
    </row>
    <row r="23" customFormat="false" ht="15" hidden="false" customHeight="false" outlineLevel="0" collapsed="false">
      <c r="A23" s="15" t="n">
        <v>2</v>
      </c>
      <c r="B23" s="30" t="n">
        <v>1447438</v>
      </c>
      <c r="C23" s="30" t="n">
        <v>1688678</v>
      </c>
      <c r="D23" s="30" t="n">
        <v>1069999</v>
      </c>
      <c r="E23" s="30" t="n">
        <v>1248332</v>
      </c>
      <c r="F23" s="30" t="n">
        <v>2517437</v>
      </c>
      <c r="G23" s="30" t="n">
        <v>2937009</v>
      </c>
    </row>
    <row r="24" customFormat="false" ht="15" hidden="false" customHeight="false" outlineLevel="0" collapsed="false">
      <c r="A24" s="13" t="n">
        <v>3</v>
      </c>
      <c r="B24" s="29" t="n">
        <v>964959</v>
      </c>
      <c r="C24" s="29" t="n">
        <v>1125785</v>
      </c>
      <c r="D24" s="29" t="n">
        <v>713332</v>
      </c>
      <c r="E24" s="29" t="n">
        <v>832221</v>
      </c>
      <c r="F24" s="29" t="n">
        <v>1678291</v>
      </c>
      <c r="G24" s="29" t="n">
        <v>1958006</v>
      </c>
    </row>
    <row r="26" customFormat="false" ht="15" hidden="false" customHeight="false" outlineLevel="0" collapsed="false">
      <c r="A26" s="24" t="s">
        <v>459</v>
      </c>
    </row>
    <row r="27" customFormat="false" ht="30" hidden="false" customHeight="true" outlineLevel="0" collapsed="false">
      <c r="A27" s="11" t="s">
        <v>460</v>
      </c>
      <c r="B27" s="11" t="s">
        <v>3</v>
      </c>
    </row>
    <row r="28" customFormat="false" ht="15" hidden="false" customHeight="false" outlineLevel="0" collapsed="false">
      <c r="A28" s="12" t="s">
        <v>404</v>
      </c>
      <c r="B28" s="13" t="n">
        <v>3899</v>
      </c>
    </row>
    <row r="29" customFormat="false" ht="23.85" hidden="false" customHeight="false" outlineLevel="0" collapsed="false">
      <c r="A29" s="25" t="s">
        <v>461</v>
      </c>
      <c r="B29" s="22" t="n">
        <v>0.42</v>
      </c>
    </row>
    <row r="30" customFormat="false" ht="15" hidden="false" customHeight="false" outlineLevel="0" collapsed="false">
      <c r="A30" s="12" t="s">
        <v>462</v>
      </c>
      <c r="B30" s="21" t="n">
        <v>32.2</v>
      </c>
    </row>
    <row r="31" customFormat="false" ht="15" hidden="false" customHeight="false" outlineLevel="0" collapsed="false">
      <c r="A31" s="14" t="s">
        <v>463</v>
      </c>
      <c r="B31" s="15" t="n">
        <v>554</v>
      </c>
    </row>
    <row r="32" customFormat="false" ht="15" hidden="false" customHeight="false" outlineLevel="0" collapsed="false">
      <c r="A32" s="12" t="s">
        <v>464</v>
      </c>
      <c r="B32" s="21" t="n">
        <v>17.2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4" min="2" style="0" width="11"/>
  </cols>
  <sheetData>
    <row r="1" customFormat="false" ht="19.7" hidden="false" customHeight="false" outlineLevel="0" collapsed="false">
      <c r="A1" s="10" t="s">
        <v>465</v>
      </c>
    </row>
    <row r="3" customFormat="false" ht="30" hidden="false" customHeight="true" outlineLevel="0" collapsed="false">
      <c r="A3" s="11" t="s">
        <v>466</v>
      </c>
      <c r="B3" s="11" t="s">
        <v>467</v>
      </c>
      <c r="C3" s="11" t="s">
        <v>13</v>
      </c>
      <c r="D3" s="11" t="s">
        <v>411</v>
      </c>
    </row>
    <row r="4" customFormat="false" ht="15" hidden="false" customHeight="false" outlineLevel="0" collapsed="false">
      <c r="A4" s="12" t="s">
        <v>468</v>
      </c>
      <c r="B4" s="13" t="n">
        <v>111</v>
      </c>
      <c r="C4" s="13" t="n">
        <v>7550</v>
      </c>
      <c r="D4" s="18" t="n">
        <v>0.891</v>
      </c>
    </row>
    <row r="5" customFormat="false" ht="15" hidden="false" customHeight="false" outlineLevel="0" collapsed="false">
      <c r="A5" s="14" t="s">
        <v>469</v>
      </c>
      <c r="B5" s="15" t="n">
        <v>97</v>
      </c>
      <c r="C5" s="15" t="n">
        <v>745</v>
      </c>
      <c r="D5" s="19" t="n">
        <v>0.088</v>
      </c>
    </row>
    <row r="6" customFormat="false" ht="15" hidden="false" customHeight="false" outlineLevel="0" collapsed="false">
      <c r="A6" s="12" t="s">
        <v>470</v>
      </c>
      <c r="B6" s="13" t="n">
        <v>30</v>
      </c>
      <c r="C6" s="13" t="n">
        <v>177</v>
      </c>
      <c r="D6" s="18" t="n">
        <v>0.021</v>
      </c>
    </row>
    <row r="7" customFormat="false" ht="15" hidden="false" customHeight="false" outlineLevel="0" collapsed="false">
      <c r="A7" s="16" t="s">
        <v>40</v>
      </c>
      <c r="B7" s="16"/>
      <c r="C7" s="17" t="n">
        <f aca="false">SUM(C4:C6)</f>
        <v>8472</v>
      </c>
      <c r="D7" s="16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G2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39"/>
    <col collapsed="false" customWidth="true" hidden="false" outlineLevel="0" max="3" min="3" style="0" width="13"/>
    <col collapsed="false" customWidth="true" hidden="false" outlineLevel="0" max="4" min="4" style="0" width="11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58"/>
  </cols>
  <sheetData>
    <row r="1" customFormat="false" ht="19.7" hidden="false" customHeight="false" outlineLevel="0" collapsed="false">
      <c r="A1" s="10" t="s">
        <v>471</v>
      </c>
    </row>
    <row r="3" customFormat="false" ht="30" hidden="false" customHeight="true" outlineLevel="0" collapsed="false">
      <c r="A3" s="11" t="s">
        <v>472</v>
      </c>
      <c r="B3" s="11" t="s">
        <v>473</v>
      </c>
      <c r="C3" s="11" t="s">
        <v>474</v>
      </c>
      <c r="D3" s="11" t="s">
        <v>13</v>
      </c>
      <c r="E3" s="11" t="s">
        <v>475</v>
      </c>
      <c r="F3" s="11" t="s">
        <v>466</v>
      </c>
      <c r="G3" s="11" t="s">
        <v>476</v>
      </c>
    </row>
    <row r="4" customFormat="false" ht="15" hidden="false" customHeight="false" outlineLevel="0" collapsed="false">
      <c r="A4" s="12" t="s">
        <v>477</v>
      </c>
      <c r="B4" s="12" t="s">
        <v>478</v>
      </c>
      <c r="C4" s="12" t="s">
        <v>479</v>
      </c>
      <c r="D4" s="13" t="n">
        <v>128</v>
      </c>
      <c r="E4" s="13" t="n">
        <v>1</v>
      </c>
      <c r="F4" s="12" t="s">
        <v>468</v>
      </c>
      <c r="G4" s="12" t="s">
        <v>480</v>
      </c>
    </row>
    <row r="5" customFormat="false" ht="15" hidden="false" customHeight="false" outlineLevel="0" collapsed="false">
      <c r="A5" s="14" t="s">
        <v>477</v>
      </c>
      <c r="B5" s="14" t="s">
        <v>481</v>
      </c>
      <c r="C5" s="14" t="s">
        <v>482</v>
      </c>
      <c r="D5" s="15" t="n">
        <v>4</v>
      </c>
      <c r="E5" s="15" t="n">
        <v>0</v>
      </c>
      <c r="F5" s="14" t="s">
        <v>470</v>
      </c>
      <c r="G5" s="14" t="s">
        <v>483</v>
      </c>
    </row>
    <row r="6" customFormat="false" ht="15" hidden="false" customHeight="false" outlineLevel="0" collapsed="false">
      <c r="A6" s="12" t="s">
        <v>477</v>
      </c>
      <c r="B6" s="12" t="s">
        <v>484</v>
      </c>
      <c r="C6" s="12" t="s">
        <v>482</v>
      </c>
      <c r="D6" s="13" t="n">
        <v>2</v>
      </c>
      <c r="E6" s="13" t="n">
        <v>0</v>
      </c>
      <c r="F6" s="12" t="s">
        <v>470</v>
      </c>
      <c r="G6" s="12" t="s">
        <v>483</v>
      </c>
    </row>
    <row r="7" customFormat="false" ht="15" hidden="false" customHeight="false" outlineLevel="0" collapsed="false">
      <c r="A7" s="14" t="s">
        <v>485</v>
      </c>
      <c r="B7" s="14" t="s">
        <v>486</v>
      </c>
      <c r="C7" s="14" t="s">
        <v>479</v>
      </c>
      <c r="D7" s="15" t="n">
        <v>20</v>
      </c>
      <c r="E7" s="15" t="n">
        <v>0</v>
      </c>
      <c r="F7" s="14" t="s">
        <v>468</v>
      </c>
      <c r="G7" s="14" t="s">
        <v>480</v>
      </c>
    </row>
    <row r="8" customFormat="false" ht="15" hidden="false" customHeight="false" outlineLevel="0" collapsed="false">
      <c r="A8" s="12" t="s">
        <v>485</v>
      </c>
      <c r="B8" s="12" t="s">
        <v>487</v>
      </c>
      <c r="C8" s="12" t="s">
        <v>482</v>
      </c>
      <c r="D8" s="13" t="n">
        <v>2</v>
      </c>
      <c r="E8" s="13" t="n">
        <v>0</v>
      </c>
      <c r="F8" s="12" t="s">
        <v>469</v>
      </c>
      <c r="G8" s="12" t="s">
        <v>488</v>
      </c>
    </row>
    <row r="9" customFormat="false" ht="15" hidden="false" customHeight="false" outlineLevel="0" collapsed="false">
      <c r="A9" s="14" t="s">
        <v>489</v>
      </c>
      <c r="B9" s="14" t="s">
        <v>486</v>
      </c>
      <c r="C9" s="14" t="s">
        <v>479</v>
      </c>
      <c r="D9" s="15" t="n">
        <v>570</v>
      </c>
      <c r="E9" s="15" t="n">
        <v>22</v>
      </c>
      <c r="F9" s="14" t="s">
        <v>468</v>
      </c>
      <c r="G9" s="14" t="s">
        <v>480</v>
      </c>
    </row>
    <row r="10" customFormat="false" ht="15" hidden="false" customHeight="false" outlineLevel="0" collapsed="false">
      <c r="A10" s="12" t="s">
        <v>489</v>
      </c>
      <c r="B10" s="12" t="s">
        <v>490</v>
      </c>
      <c r="C10" s="12" t="s">
        <v>482</v>
      </c>
      <c r="D10" s="13" t="n">
        <v>2</v>
      </c>
      <c r="E10" s="13" t="n">
        <v>0</v>
      </c>
      <c r="F10" s="12" t="s">
        <v>468</v>
      </c>
      <c r="G10" s="12" t="s">
        <v>491</v>
      </c>
    </row>
    <row r="11" customFormat="false" ht="15" hidden="false" customHeight="false" outlineLevel="0" collapsed="false">
      <c r="A11" s="14" t="s">
        <v>492</v>
      </c>
      <c r="B11" s="14" t="s">
        <v>486</v>
      </c>
      <c r="C11" s="14" t="s">
        <v>479</v>
      </c>
      <c r="D11" s="15" t="n">
        <v>68</v>
      </c>
      <c r="E11" s="15" t="n">
        <v>0</v>
      </c>
      <c r="F11" s="14" t="s">
        <v>468</v>
      </c>
      <c r="G11" s="14" t="s">
        <v>480</v>
      </c>
    </row>
    <row r="12" customFormat="false" ht="15" hidden="false" customHeight="false" outlineLevel="0" collapsed="false">
      <c r="A12" s="12" t="s">
        <v>492</v>
      </c>
      <c r="B12" s="12" t="s">
        <v>493</v>
      </c>
      <c r="C12" s="12" t="s">
        <v>482</v>
      </c>
      <c r="D12" s="13" t="n">
        <v>5</v>
      </c>
      <c r="E12" s="13" t="n">
        <v>0</v>
      </c>
      <c r="F12" s="12" t="s">
        <v>469</v>
      </c>
      <c r="G12" s="12" t="s">
        <v>494</v>
      </c>
    </row>
    <row r="13" customFormat="false" ht="15" hidden="false" customHeight="false" outlineLevel="0" collapsed="false">
      <c r="A13" s="14" t="s">
        <v>492</v>
      </c>
      <c r="B13" s="14" t="s">
        <v>495</v>
      </c>
      <c r="C13" s="14" t="s">
        <v>482</v>
      </c>
      <c r="D13" s="15" t="n">
        <v>1</v>
      </c>
      <c r="E13" s="15" t="n">
        <v>0</v>
      </c>
      <c r="F13" s="14" t="s">
        <v>469</v>
      </c>
      <c r="G13" s="14" t="s">
        <v>494</v>
      </c>
    </row>
    <row r="14" customFormat="false" ht="15" hidden="false" customHeight="false" outlineLevel="0" collapsed="false">
      <c r="A14" s="12" t="s">
        <v>492</v>
      </c>
      <c r="B14" s="12" t="s">
        <v>496</v>
      </c>
      <c r="C14" s="12" t="s">
        <v>482</v>
      </c>
      <c r="D14" s="13" t="n">
        <v>3</v>
      </c>
      <c r="E14" s="13" t="n">
        <v>0</v>
      </c>
      <c r="F14" s="12" t="s">
        <v>470</v>
      </c>
      <c r="G14" s="12" t="s">
        <v>497</v>
      </c>
    </row>
    <row r="15" customFormat="false" ht="15" hidden="false" customHeight="false" outlineLevel="0" collapsed="false">
      <c r="A15" s="14" t="s">
        <v>492</v>
      </c>
      <c r="B15" s="14" t="s">
        <v>498</v>
      </c>
      <c r="C15" s="14" t="s">
        <v>482</v>
      </c>
      <c r="D15" s="15" t="n">
        <v>1</v>
      </c>
      <c r="E15" s="15" t="n">
        <v>0</v>
      </c>
      <c r="F15" s="14" t="s">
        <v>469</v>
      </c>
      <c r="G15" s="14" t="s">
        <v>494</v>
      </c>
    </row>
    <row r="16" customFormat="false" ht="15" hidden="false" customHeight="false" outlineLevel="0" collapsed="false">
      <c r="A16" s="12" t="s">
        <v>492</v>
      </c>
      <c r="B16" s="12" t="s">
        <v>499</v>
      </c>
      <c r="C16" s="12" t="s">
        <v>482</v>
      </c>
      <c r="D16" s="13" t="n">
        <v>1</v>
      </c>
      <c r="E16" s="13" t="n">
        <v>0</v>
      </c>
      <c r="F16" s="12" t="s">
        <v>469</v>
      </c>
      <c r="G16" s="12" t="s">
        <v>494</v>
      </c>
    </row>
    <row r="17" customFormat="false" ht="15" hidden="false" customHeight="false" outlineLevel="0" collapsed="false">
      <c r="A17" s="14" t="s">
        <v>492</v>
      </c>
      <c r="B17" s="14" t="s">
        <v>500</v>
      </c>
      <c r="C17" s="14" t="s">
        <v>482</v>
      </c>
      <c r="D17" s="15" t="n">
        <v>2</v>
      </c>
      <c r="E17" s="15" t="n">
        <v>0</v>
      </c>
      <c r="F17" s="14" t="s">
        <v>469</v>
      </c>
      <c r="G17" s="14" t="s">
        <v>494</v>
      </c>
    </row>
    <row r="18" customFormat="false" ht="15" hidden="false" customHeight="false" outlineLevel="0" collapsed="false">
      <c r="A18" s="12" t="s">
        <v>492</v>
      </c>
      <c r="B18" s="12" t="s">
        <v>501</v>
      </c>
      <c r="C18" s="12" t="s">
        <v>482</v>
      </c>
      <c r="D18" s="13" t="n">
        <v>40</v>
      </c>
      <c r="E18" s="13" t="n">
        <v>0</v>
      </c>
      <c r="F18" s="12" t="s">
        <v>470</v>
      </c>
      <c r="G18" s="12" t="s">
        <v>502</v>
      </c>
    </row>
    <row r="19" customFormat="false" ht="15" hidden="false" customHeight="false" outlineLevel="0" collapsed="false">
      <c r="A19" s="14" t="s">
        <v>492</v>
      </c>
      <c r="B19" s="14" t="s">
        <v>503</v>
      </c>
      <c r="C19" s="14" t="s">
        <v>482</v>
      </c>
      <c r="D19" s="15" t="n">
        <v>2</v>
      </c>
      <c r="E19" s="15" t="n">
        <v>0</v>
      </c>
      <c r="F19" s="14" t="s">
        <v>469</v>
      </c>
      <c r="G19" s="14" t="s">
        <v>494</v>
      </c>
    </row>
    <row r="20" customFormat="false" ht="15" hidden="false" customHeight="false" outlineLevel="0" collapsed="false">
      <c r="A20" s="12" t="s">
        <v>492</v>
      </c>
      <c r="B20" s="12" t="s">
        <v>504</v>
      </c>
      <c r="C20" s="12" t="s">
        <v>482</v>
      </c>
      <c r="D20" s="13" t="n">
        <v>1</v>
      </c>
      <c r="E20" s="13" t="n">
        <v>0</v>
      </c>
      <c r="F20" s="12" t="s">
        <v>469</v>
      </c>
      <c r="G20" s="12" t="s">
        <v>494</v>
      </c>
    </row>
    <row r="21" customFormat="false" ht="15" hidden="false" customHeight="false" outlineLevel="0" collapsed="false">
      <c r="A21" s="14" t="s">
        <v>492</v>
      </c>
      <c r="B21" s="14" t="s">
        <v>505</v>
      </c>
      <c r="C21" s="14" t="s">
        <v>482</v>
      </c>
      <c r="D21" s="15" t="n">
        <v>2</v>
      </c>
      <c r="E21" s="15" t="n">
        <v>0</v>
      </c>
      <c r="F21" s="14" t="s">
        <v>469</v>
      </c>
      <c r="G21" s="14" t="s">
        <v>494</v>
      </c>
    </row>
    <row r="22" customFormat="false" ht="15" hidden="false" customHeight="false" outlineLevel="0" collapsed="false">
      <c r="A22" s="12" t="s">
        <v>492</v>
      </c>
      <c r="B22" s="12" t="s">
        <v>506</v>
      </c>
      <c r="C22" s="12" t="s">
        <v>482</v>
      </c>
      <c r="D22" s="13" t="n">
        <v>3</v>
      </c>
      <c r="E22" s="13" t="n">
        <v>0</v>
      </c>
      <c r="F22" s="12" t="s">
        <v>469</v>
      </c>
      <c r="G22" s="12" t="s">
        <v>494</v>
      </c>
    </row>
    <row r="23" customFormat="false" ht="15" hidden="false" customHeight="false" outlineLevel="0" collapsed="false">
      <c r="A23" s="14" t="s">
        <v>507</v>
      </c>
      <c r="B23" s="14" t="s">
        <v>486</v>
      </c>
      <c r="C23" s="14" t="s">
        <v>479</v>
      </c>
      <c r="D23" s="15" t="n">
        <v>4</v>
      </c>
      <c r="E23" s="15" t="n">
        <v>0</v>
      </c>
      <c r="F23" s="14" t="s">
        <v>468</v>
      </c>
      <c r="G23" s="14" t="s">
        <v>480</v>
      </c>
    </row>
    <row r="24" customFormat="false" ht="15" hidden="false" customHeight="false" outlineLevel="0" collapsed="false">
      <c r="A24" s="12" t="s">
        <v>507</v>
      </c>
      <c r="B24" s="12" t="s">
        <v>508</v>
      </c>
      <c r="C24" s="12" t="s">
        <v>482</v>
      </c>
      <c r="D24" s="13" t="n">
        <v>29</v>
      </c>
      <c r="E24" s="13" t="n">
        <v>0</v>
      </c>
      <c r="F24" s="12" t="s">
        <v>470</v>
      </c>
      <c r="G24" s="12" t="s">
        <v>483</v>
      </c>
    </row>
    <row r="25" customFormat="false" ht="15" hidden="false" customHeight="false" outlineLevel="0" collapsed="false">
      <c r="A25" s="14" t="s">
        <v>507</v>
      </c>
      <c r="B25" s="14" t="s">
        <v>509</v>
      </c>
      <c r="C25" s="14" t="s">
        <v>482</v>
      </c>
      <c r="D25" s="15" t="n">
        <v>1</v>
      </c>
      <c r="E25" s="15" t="n">
        <v>0</v>
      </c>
      <c r="F25" s="14" t="s">
        <v>470</v>
      </c>
      <c r="G25" s="14" t="s">
        <v>483</v>
      </c>
    </row>
    <row r="26" customFormat="false" ht="15" hidden="false" customHeight="false" outlineLevel="0" collapsed="false">
      <c r="A26" s="12" t="s">
        <v>510</v>
      </c>
      <c r="B26" s="12" t="s">
        <v>486</v>
      </c>
      <c r="C26" s="12" t="s">
        <v>479</v>
      </c>
      <c r="D26" s="13" t="n">
        <v>23</v>
      </c>
      <c r="E26" s="13" t="n">
        <v>0</v>
      </c>
      <c r="F26" s="12" t="s">
        <v>468</v>
      </c>
      <c r="G26" s="12" t="s">
        <v>480</v>
      </c>
    </row>
    <row r="27" customFormat="false" ht="15" hidden="false" customHeight="false" outlineLevel="0" collapsed="false">
      <c r="A27" s="14" t="s">
        <v>510</v>
      </c>
      <c r="B27" s="14" t="s">
        <v>511</v>
      </c>
      <c r="C27" s="14" t="s">
        <v>482</v>
      </c>
      <c r="D27" s="15" t="n">
        <v>1</v>
      </c>
      <c r="E27" s="15" t="n">
        <v>1</v>
      </c>
      <c r="F27" s="14" t="s">
        <v>468</v>
      </c>
      <c r="G27" s="14" t="s">
        <v>491</v>
      </c>
    </row>
    <row r="28" customFormat="false" ht="15" hidden="false" customHeight="false" outlineLevel="0" collapsed="false">
      <c r="A28" s="12" t="s">
        <v>510</v>
      </c>
      <c r="B28" s="12" t="s">
        <v>512</v>
      </c>
      <c r="C28" s="12" t="s">
        <v>482</v>
      </c>
      <c r="D28" s="13" t="n">
        <v>26</v>
      </c>
      <c r="E28" s="13" t="n">
        <v>0</v>
      </c>
      <c r="F28" s="12" t="s">
        <v>469</v>
      </c>
      <c r="G28" s="12" t="s">
        <v>494</v>
      </c>
    </row>
    <row r="29" customFormat="false" ht="15" hidden="false" customHeight="false" outlineLevel="0" collapsed="false">
      <c r="A29" s="14" t="s">
        <v>510</v>
      </c>
      <c r="B29" s="14" t="s">
        <v>513</v>
      </c>
      <c r="C29" s="14" t="s">
        <v>482</v>
      </c>
      <c r="D29" s="15" t="n">
        <v>1</v>
      </c>
      <c r="E29" s="15" t="n">
        <v>0</v>
      </c>
      <c r="F29" s="14" t="s">
        <v>469</v>
      </c>
      <c r="G29" s="14" t="s">
        <v>494</v>
      </c>
    </row>
    <row r="30" customFormat="false" ht="15" hidden="false" customHeight="false" outlineLevel="0" collapsed="false">
      <c r="A30" s="12" t="s">
        <v>514</v>
      </c>
      <c r="B30" s="12" t="s">
        <v>486</v>
      </c>
      <c r="C30" s="12" t="s">
        <v>479</v>
      </c>
      <c r="D30" s="13" t="n">
        <v>65</v>
      </c>
      <c r="E30" s="13" t="n">
        <v>0</v>
      </c>
      <c r="F30" s="12" t="s">
        <v>468</v>
      </c>
      <c r="G30" s="12" t="s">
        <v>480</v>
      </c>
    </row>
    <row r="31" customFormat="false" ht="15" hidden="false" customHeight="false" outlineLevel="0" collapsed="false">
      <c r="A31" s="14" t="s">
        <v>514</v>
      </c>
      <c r="B31" s="14" t="s">
        <v>515</v>
      </c>
      <c r="C31" s="14" t="s">
        <v>482</v>
      </c>
      <c r="D31" s="15" t="n">
        <v>7</v>
      </c>
      <c r="E31" s="15" t="n">
        <v>0</v>
      </c>
      <c r="F31" s="14" t="s">
        <v>468</v>
      </c>
      <c r="G31" s="14" t="s">
        <v>491</v>
      </c>
    </row>
    <row r="32" customFormat="false" ht="15" hidden="false" customHeight="false" outlineLevel="0" collapsed="false">
      <c r="A32" s="12" t="s">
        <v>514</v>
      </c>
      <c r="B32" s="12" t="s">
        <v>516</v>
      </c>
      <c r="C32" s="12" t="s">
        <v>482</v>
      </c>
      <c r="D32" s="13" t="n">
        <v>13</v>
      </c>
      <c r="E32" s="13" t="n">
        <v>0</v>
      </c>
      <c r="F32" s="12" t="s">
        <v>468</v>
      </c>
      <c r="G32" s="12" t="s">
        <v>491</v>
      </c>
    </row>
    <row r="33" customFormat="false" ht="15" hidden="false" customHeight="false" outlineLevel="0" collapsed="false">
      <c r="A33" s="14" t="s">
        <v>514</v>
      </c>
      <c r="B33" s="14" t="s">
        <v>517</v>
      </c>
      <c r="C33" s="14" t="s">
        <v>482</v>
      </c>
      <c r="D33" s="15" t="n">
        <v>14</v>
      </c>
      <c r="E33" s="15" t="n">
        <v>0</v>
      </c>
      <c r="F33" s="14" t="s">
        <v>468</v>
      </c>
      <c r="G33" s="14" t="s">
        <v>491</v>
      </c>
    </row>
    <row r="34" customFormat="false" ht="15" hidden="false" customHeight="false" outlineLevel="0" collapsed="false">
      <c r="A34" s="12" t="s">
        <v>514</v>
      </c>
      <c r="B34" s="12" t="s">
        <v>518</v>
      </c>
      <c r="C34" s="12" t="s">
        <v>482</v>
      </c>
      <c r="D34" s="13" t="n">
        <v>15</v>
      </c>
      <c r="E34" s="13" t="n">
        <v>0</v>
      </c>
      <c r="F34" s="12" t="s">
        <v>469</v>
      </c>
      <c r="G34" s="12" t="s">
        <v>488</v>
      </c>
    </row>
    <row r="35" customFormat="false" ht="15" hidden="false" customHeight="false" outlineLevel="0" collapsed="false">
      <c r="A35" s="14" t="s">
        <v>514</v>
      </c>
      <c r="B35" s="14" t="s">
        <v>519</v>
      </c>
      <c r="C35" s="14" t="s">
        <v>482</v>
      </c>
      <c r="D35" s="15" t="n">
        <v>29</v>
      </c>
      <c r="E35" s="15" t="n">
        <v>0</v>
      </c>
      <c r="F35" s="14" t="s">
        <v>468</v>
      </c>
      <c r="G35" s="14" t="s">
        <v>491</v>
      </c>
    </row>
    <row r="36" customFormat="false" ht="15" hidden="false" customHeight="false" outlineLevel="0" collapsed="false">
      <c r="A36" s="12" t="s">
        <v>514</v>
      </c>
      <c r="B36" s="12" t="s">
        <v>520</v>
      </c>
      <c r="C36" s="12" t="s">
        <v>482</v>
      </c>
      <c r="D36" s="13" t="n">
        <v>13</v>
      </c>
      <c r="E36" s="13" t="n">
        <v>0</v>
      </c>
      <c r="F36" s="12" t="s">
        <v>468</v>
      </c>
      <c r="G36" s="12" t="s">
        <v>491</v>
      </c>
    </row>
    <row r="37" customFormat="false" ht="15" hidden="false" customHeight="false" outlineLevel="0" collapsed="false">
      <c r="A37" s="14" t="s">
        <v>514</v>
      </c>
      <c r="B37" s="14" t="s">
        <v>521</v>
      </c>
      <c r="C37" s="14" t="s">
        <v>482</v>
      </c>
      <c r="D37" s="15" t="n">
        <v>13</v>
      </c>
      <c r="E37" s="15" t="n">
        <v>0</v>
      </c>
      <c r="F37" s="14" t="s">
        <v>468</v>
      </c>
      <c r="G37" s="14" t="s">
        <v>491</v>
      </c>
    </row>
    <row r="38" customFormat="false" ht="15" hidden="false" customHeight="false" outlineLevel="0" collapsed="false">
      <c r="A38" s="12" t="s">
        <v>514</v>
      </c>
      <c r="B38" s="12" t="s">
        <v>522</v>
      </c>
      <c r="C38" s="12" t="s">
        <v>482</v>
      </c>
      <c r="D38" s="13" t="n">
        <v>10</v>
      </c>
      <c r="E38" s="13" t="n">
        <v>0</v>
      </c>
      <c r="F38" s="12" t="s">
        <v>468</v>
      </c>
      <c r="G38" s="12" t="s">
        <v>491</v>
      </c>
    </row>
    <row r="39" customFormat="false" ht="15" hidden="false" customHeight="false" outlineLevel="0" collapsed="false">
      <c r="A39" s="14" t="s">
        <v>514</v>
      </c>
      <c r="B39" s="14" t="s">
        <v>523</v>
      </c>
      <c r="C39" s="14" t="s">
        <v>482</v>
      </c>
      <c r="D39" s="15" t="n">
        <v>27</v>
      </c>
      <c r="E39" s="15" t="n">
        <v>0</v>
      </c>
      <c r="F39" s="14" t="s">
        <v>468</v>
      </c>
      <c r="G39" s="14" t="s">
        <v>491</v>
      </c>
    </row>
    <row r="40" customFormat="false" ht="15" hidden="false" customHeight="false" outlineLevel="0" collapsed="false">
      <c r="A40" s="12" t="s">
        <v>514</v>
      </c>
      <c r="B40" s="12" t="s">
        <v>524</v>
      </c>
      <c r="C40" s="12" t="s">
        <v>482</v>
      </c>
      <c r="D40" s="13" t="n">
        <v>10</v>
      </c>
      <c r="E40" s="13" t="n">
        <v>0</v>
      </c>
      <c r="F40" s="12" t="s">
        <v>468</v>
      </c>
      <c r="G40" s="12" t="s">
        <v>491</v>
      </c>
    </row>
    <row r="41" customFormat="false" ht="15" hidden="false" customHeight="false" outlineLevel="0" collapsed="false">
      <c r="A41" s="14" t="s">
        <v>514</v>
      </c>
      <c r="B41" s="14" t="s">
        <v>525</v>
      </c>
      <c r="C41" s="14" t="s">
        <v>482</v>
      </c>
      <c r="D41" s="15" t="n">
        <v>27</v>
      </c>
      <c r="E41" s="15" t="n">
        <v>0</v>
      </c>
      <c r="F41" s="14" t="s">
        <v>468</v>
      </c>
      <c r="G41" s="14" t="s">
        <v>491</v>
      </c>
    </row>
    <row r="42" customFormat="false" ht="15" hidden="false" customHeight="false" outlineLevel="0" collapsed="false">
      <c r="A42" s="12" t="s">
        <v>514</v>
      </c>
      <c r="B42" s="12" t="s">
        <v>526</v>
      </c>
      <c r="C42" s="12" t="s">
        <v>482</v>
      </c>
      <c r="D42" s="13" t="n">
        <v>14</v>
      </c>
      <c r="E42" s="13" t="n">
        <v>0</v>
      </c>
      <c r="F42" s="12" t="s">
        <v>469</v>
      </c>
      <c r="G42" s="12" t="s">
        <v>488</v>
      </c>
    </row>
    <row r="43" customFormat="false" ht="15" hidden="false" customHeight="false" outlineLevel="0" collapsed="false">
      <c r="A43" s="14" t="s">
        <v>514</v>
      </c>
      <c r="B43" s="14" t="s">
        <v>527</v>
      </c>
      <c r="C43" s="14" t="s">
        <v>482</v>
      </c>
      <c r="D43" s="15" t="n">
        <v>27</v>
      </c>
      <c r="E43" s="15" t="n">
        <v>0</v>
      </c>
      <c r="F43" s="14" t="s">
        <v>468</v>
      </c>
      <c r="G43" s="14" t="s">
        <v>491</v>
      </c>
    </row>
    <row r="44" customFormat="false" ht="15" hidden="false" customHeight="false" outlineLevel="0" collapsed="false">
      <c r="A44" s="12" t="s">
        <v>514</v>
      </c>
      <c r="B44" s="12" t="s">
        <v>509</v>
      </c>
      <c r="C44" s="12" t="s">
        <v>482</v>
      </c>
      <c r="D44" s="13" t="n">
        <v>20</v>
      </c>
      <c r="E44" s="13" t="n">
        <v>1</v>
      </c>
      <c r="F44" s="12" t="s">
        <v>468</v>
      </c>
      <c r="G44" s="12" t="s">
        <v>491</v>
      </c>
    </row>
    <row r="45" customFormat="false" ht="15" hidden="false" customHeight="false" outlineLevel="0" collapsed="false">
      <c r="A45" s="14" t="s">
        <v>514</v>
      </c>
      <c r="B45" s="14" t="s">
        <v>528</v>
      </c>
      <c r="C45" s="14" t="s">
        <v>482</v>
      </c>
      <c r="D45" s="15" t="n">
        <v>6</v>
      </c>
      <c r="E45" s="15" t="n">
        <v>0</v>
      </c>
      <c r="F45" s="14" t="s">
        <v>468</v>
      </c>
      <c r="G45" s="14" t="s">
        <v>491</v>
      </c>
    </row>
    <row r="46" customFormat="false" ht="15" hidden="false" customHeight="false" outlineLevel="0" collapsed="false">
      <c r="A46" s="12" t="s">
        <v>514</v>
      </c>
      <c r="B46" s="12" t="s">
        <v>529</v>
      </c>
      <c r="C46" s="12" t="s">
        <v>482</v>
      </c>
      <c r="D46" s="13" t="n">
        <v>14</v>
      </c>
      <c r="E46" s="13" t="n">
        <v>0</v>
      </c>
      <c r="F46" s="12" t="s">
        <v>469</v>
      </c>
      <c r="G46" s="12" t="s">
        <v>488</v>
      </c>
    </row>
    <row r="47" customFormat="false" ht="15" hidden="false" customHeight="false" outlineLevel="0" collapsed="false">
      <c r="A47" s="14" t="s">
        <v>514</v>
      </c>
      <c r="B47" s="14" t="s">
        <v>530</v>
      </c>
      <c r="C47" s="14" t="s">
        <v>482</v>
      </c>
      <c r="D47" s="15" t="n">
        <v>1</v>
      </c>
      <c r="E47" s="15" t="n">
        <v>0</v>
      </c>
      <c r="F47" s="14" t="s">
        <v>469</v>
      </c>
      <c r="G47" s="14" t="s">
        <v>494</v>
      </c>
    </row>
    <row r="48" customFormat="false" ht="15" hidden="false" customHeight="false" outlineLevel="0" collapsed="false">
      <c r="A48" s="12" t="s">
        <v>514</v>
      </c>
      <c r="B48" s="12" t="s">
        <v>531</v>
      </c>
      <c r="C48" s="12" t="s">
        <v>482</v>
      </c>
      <c r="D48" s="13" t="n">
        <v>18</v>
      </c>
      <c r="E48" s="13" t="n">
        <v>0</v>
      </c>
      <c r="F48" s="12" t="s">
        <v>468</v>
      </c>
      <c r="G48" s="12" t="s">
        <v>491</v>
      </c>
    </row>
    <row r="49" customFormat="false" ht="15" hidden="false" customHeight="false" outlineLevel="0" collapsed="false">
      <c r="A49" s="14" t="s">
        <v>514</v>
      </c>
      <c r="B49" s="14" t="s">
        <v>532</v>
      </c>
      <c r="C49" s="14" t="s">
        <v>482</v>
      </c>
      <c r="D49" s="15" t="n">
        <v>348</v>
      </c>
      <c r="E49" s="15" t="n">
        <v>0</v>
      </c>
      <c r="F49" s="14" t="s">
        <v>468</v>
      </c>
      <c r="G49" s="14" t="s">
        <v>491</v>
      </c>
    </row>
    <row r="50" customFormat="false" ht="15" hidden="false" customHeight="false" outlineLevel="0" collapsed="false">
      <c r="A50" s="12" t="s">
        <v>514</v>
      </c>
      <c r="B50" s="12" t="s">
        <v>533</v>
      </c>
      <c r="C50" s="12" t="s">
        <v>482</v>
      </c>
      <c r="D50" s="13" t="n">
        <v>5</v>
      </c>
      <c r="E50" s="13" t="n">
        <v>0</v>
      </c>
      <c r="F50" s="12" t="s">
        <v>468</v>
      </c>
      <c r="G50" s="12" t="s">
        <v>491</v>
      </c>
    </row>
    <row r="51" customFormat="false" ht="15" hidden="false" customHeight="false" outlineLevel="0" collapsed="false">
      <c r="A51" s="14" t="s">
        <v>514</v>
      </c>
      <c r="B51" s="14" t="s">
        <v>534</v>
      </c>
      <c r="C51" s="14" t="s">
        <v>482</v>
      </c>
      <c r="D51" s="15" t="n">
        <v>1</v>
      </c>
      <c r="E51" s="15" t="n">
        <v>1</v>
      </c>
      <c r="F51" s="14" t="s">
        <v>468</v>
      </c>
      <c r="G51" s="14" t="s">
        <v>491</v>
      </c>
    </row>
    <row r="52" customFormat="false" ht="15" hidden="false" customHeight="false" outlineLevel="0" collapsed="false">
      <c r="A52" s="12" t="s">
        <v>514</v>
      </c>
      <c r="B52" s="12" t="s">
        <v>535</v>
      </c>
      <c r="C52" s="12" t="s">
        <v>482</v>
      </c>
      <c r="D52" s="13" t="n">
        <v>3</v>
      </c>
      <c r="E52" s="13" t="n">
        <v>0</v>
      </c>
      <c r="F52" s="12" t="s">
        <v>468</v>
      </c>
      <c r="G52" s="12" t="s">
        <v>491</v>
      </c>
    </row>
    <row r="53" customFormat="false" ht="15" hidden="false" customHeight="false" outlineLevel="0" collapsed="false">
      <c r="A53" s="14" t="s">
        <v>514</v>
      </c>
      <c r="B53" s="14" t="s">
        <v>536</v>
      </c>
      <c r="C53" s="14" t="s">
        <v>482</v>
      </c>
      <c r="D53" s="15" t="n">
        <v>20</v>
      </c>
      <c r="E53" s="15" t="n">
        <v>1</v>
      </c>
      <c r="F53" s="14" t="s">
        <v>468</v>
      </c>
      <c r="G53" s="14" t="s">
        <v>491</v>
      </c>
    </row>
    <row r="54" customFormat="false" ht="15" hidden="false" customHeight="false" outlineLevel="0" collapsed="false">
      <c r="A54" s="12" t="s">
        <v>514</v>
      </c>
      <c r="B54" s="12" t="s">
        <v>537</v>
      </c>
      <c r="C54" s="12" t="s">
        <v>482</v>
      </c>
      <c r="D54" s="13" t="n">
        <v>4</v>
      </c>
      <c r="E54" s="13" t="n">
        <v>0</v>
      </c>
      <c r="F54" s="12" t="s">
        <v>468</v>
      </c>
      <c r="G54" s="12" t="s">
        <v>491</v>
      </c>
    </row>
    <row r="55" customFormat="false" ht="15" hidden="false" customHeight="false" outlineLevel="0" collapsed="false">
      <c r="A55" s="14" t="s">
        <v>514</v>
      </c>
      <c r="B55" s="14" t="s">
        <v>538</v>
      </c>
      <c r="C55" s="14" t="s">
        <v>482</v>
      </c>
      <c r="D55" s="15" t="n">
        <v>5</v>
      </c>
      <c r="E55" s="15" t="n">
        <v>0</v>
      </c>
      <c r="F55" s="14" t="s">
        <v>468</v>
      </c>
      <c r="G55" s="14" t="s">
        <v>491</v>
      </c>
    </row>
    <row r="56" customFormat="false" ht="15" hidden="false" customHeight="false" outlineLevel="0" collapsed="false">
      <c r="A56" s="12" t="s">
        <v>514</v>
      </c>
      <c r="B56" s="12" t="s">
        <v>539</v>
      </c>
      <c r="C56" s="12" t="s">
        <v>482</v>
      </c>
      <c r="D56" s="13" t="n">
        <v>8</v>
      </c>
      <c r="E56" s="13" t="n">
        <v>0</v>
      </c>
      <c r="F56" s="12" t="s">
        <v>468</v>
      </c>
      <c r="G56" s="12" t="s">
        <v>491</v>
      </c>
    </row>
    <row r="57" customFormat="false" ht="15" hidden="false" customHeight="false" outlineLevel="0" collapsed="false">
      <c r="A57" s="14" t="s">
        <v>514</v>
      </c>
      <c r="B57" s="14" t="s">
        <v>540</v>
      </c>
      <c r="C57" s="14" t="s">
        <v>482</v>
      </c>
      <c r="D57" s="15" t="n">
        <v>9</v>
      </c>
      <c r="E57" s="15" t="n">
        <v>0</v>
      </c>
      <c r="F57" s="14" t="s">
        <v>468</v>
      </c>
      <c r="G57" s="14" t="s">
        <v>491</v>
      </c>
    </row>
    <row r="58" customFormat="false" ht="15" hidden="false" customHeight="false" outlineLevel="0" collapsed="false">
      <c r="A58" s="12" t="s">
        <v>541</v>
      </c>
      <c r="B58" s="12" t="s">
        <v>486</v>
      </c>
      <c r="C58" s="12" t="s">
        <v>479</v>
      </c>
      <c r="D58" s="13" t="n">
        <v>26</v>
      </c>
      <c r="E58" s="13" t="n">
        <v>0</v>
      </c>
      <c r="F58" s="12" t="s">
        <v>468</v>
      </c>
      <c r="G58" s="12" t="s">
        <v>480</v>
      </c>
    </row>
    <row r="59" customFormat="false" ht="15" hidden="false" customHeight="false" outlineLevel="0" collapsed="false">
      <c r="A59" s="14" t="s">
        <v>542</v>
      </c>
      <c r="B59" s="14" t="s">
        <v>486</v>
      </c>
      <c r="C59" s="14" t="s">
        <v>479</v>
      </c>
      <c r="D59" s="15" t="n">
        <v>260</v>
      </c>
      <c r="E59" s="15" t="n">
        <v>1</v>
      </c>
      <c r="F59" s="14" t="s">
        <v>468</v>
      </c>
      <c r="G59" s="14" t="s">
        <v>480</v>
      </c>
    </row>
    <row r="60" customFormat="false" ht="15" hidden="false" customHeight="false" outlineLevel="0" collapsed="false">
      <c r="A60" s="12" t="s">
        <v>542</v>
      </c>
      <c r="B60" s="12" t="s">
        <v>543</v>
      </c>
      <c r="C60" s="12" t="s">
        <v>482</v>
      </c>
      <c r="D60" s="13" t="n">
        <v>3</v>
      </c>
      <c r="E60" s="13" t="n">
        <v>0</v>
      </c>
      <c r="F60" s="12" t="s">
        <v>468</v>
      </c>
      <c r="G60" s="12" t="s">
        <v>491</v>
      </c>
    </row>
    <row r="61" customFormat="false" ht="15" hidden="false" customHeight="false" outlineLevel="0" collapsed="false">
      <c r="A61" s="14" t="s">
        <v>544</v>
      </c>
      <c r="B61" s="14" t="s">
        <v>486</v>
      </c>
      <c r="C61" s="14" t="s">
        <v>479</v>
      </c>
      <c r="D61" s="15" t="n">
        <v>60</v>
      </c>
      <c r="E61" s="15" t="n">
        <v>0</v>
      </c>
      <c r="F61" s="14" t="s">
        <v>468</v>
      </c>
      <c r="G61" s="14" t="s">
        <v>480</v>
      </c>
    </row>
    <row r="62" customFormat="false" ht="15" hidden="false" customHeight="false" outlineLevel="0" collapsed="false">
      <c r="A62" s="12" t="s">
        <v>545</v>
      </c>
      <c r="B62" s="12" t="s">
        <v>486</v>
      </c>
      <c r="C62" s="12" t="s">
        <v>479</v>
      </c>
      <c r="D62" s="13" t="n">
        <v>1616</v>
      </c>
      <c r="E62" s="13" t="n">
        <v>13</v>
      </c>
      <c r="F62" s="12" t="s">
        <v>468</v>
      </c>
      <c r="G62" s="12" t="s">
        <v>480</v>
      </c>
    </row>
    <row r="63" customFormat="false" ht="15" hidden="false" customHeight="false" outlineLevel="0" collapsed="false">
      <c r="A63" s="14" t="s">
        <v>545</v>
      </c>
      <c r="B63" s="14" t="s">
        <v>546</v>
      </c>
      <c r="C63" s="14" t="s">
        <v>482</v>
      </c>
      <c r="D63" s="15" t="n">
        <v>4</v>
      </c>
      <c r="E63" s="15" t="n">
        <v>0</v>
      </c>
      <c r="F63" s="14" t="s">
        <v>469</v>
      </c>
      <c r="G63" s="14" t="s">
        <v>494</v>
      </c>
    </row>
    <row r="64" customFormat="false" ht="15" hidden="false" customHeight="false" outlineLevel="0" collapsed="false">
      <c r="A64" s="12" t="s">
        <v>545</v>
      </c>
      <c r="B64" s="12" t="s">
        <v>547</v>
      </c>
      <c r="C64" s="12" t="s">
        <v>482</v>
      </c>
      <c r="D64" s="13" t="n">
        <v>5</v>
      </c>
      <c r="E64" s="13" t="n">
        <v>0</v>
      </c>
      <c r="F64" s="12" t="s">
        <v>468</v>
      </c>
      <c r="G64" s="12" t="s">
        <v>491</v>
      </c>
    </row>
    <row r="65" customFormat="false" ht="15" hidden="false" customHeight="false" outlineLevel="0" collapsed="false">
      <c r="A65" s="14" t="s">
        <v>545</v>
      </c>
      <c r="B65" s="14" t="s">
        <v>548</v>
      </c>
      <c r="C65" s="14" t="s">
        <v>482</v>
      </c>
      <c r="D65" s="15" t="n">
        <v>3</v>
      </c>
      <c r="E65" s="15" t="n">
        <v>0</v>
      </c>
      <c r="F65" s="14" t="s">
        <v>468</v>
      </c>
      <c r="G65" s="14" t="s">
        <v>491</v>
      </c>
    </row>
    <row r="66" customFormat="false" ht="15" hidden="false" customHeight="false" outlineLevel="0" collapsed="false">
      <c r="A66" s="12" t="s">
        <v>545</v>
      </c>
      <c r="B66" s="12" t="s">
        <v>549</v>
      </c>
      <c r="C66" s="12" t="s">
        <v>482</v>
      </c>
      <c r="D66" s="13" t="n">
        <v>3</v>
      </c>
      <c r="E66" s="13" t="n">
        <v>0</v>
      </c>
      <c r="F66" s="12" t="s">
        <v>468</v>
      </c>
      <c r="G66" s="12" t="s">
        <v>491</v>
      </c>
    </row>
    <row r="67" customFormat="false" ht="15" hidden="false" customHeight="false" outlineLevel="0" collapsed="false">
      <c r="A67" s="14" t="s">
        <v>545</v>
      </c>
      <c r="B67" s="14" t="s">
        <v>550</v>
      </c>
      <c r="C67" s="14" t="s">
        <v>482</v>
      </c>
      <c r="D67" s="15" t="n">
        <v>5</v>
      </c>
      <c r="E67" s="15" t="n">
        <v>0</v>
      </c>
      <c r="F67" s="14" t="s">
        <v>468</v>
      </c>
      <c r="G67" s="14" t="s">
        <v>491</v>
      </c>
    </row>
    <row r="68" customFormat="false" ht="15" hidden="false" customHeight="false" outlineLevel="0" collapsed="false">
      <c r="A68" s="12" t="s">
        <v>545</v>
      </c>
      <c r="B68" s="12" t="s">
        <v>551</v>
      </c>
      <c r="C68" s="12" t="s">
        <v>482</v>
      </c>
      <c r="D68" s="13" t="n">
        <v>1</v>
      </c>
      <c r="E68" s="13" t="n">
        <v>0</v>
      </c>
      <c r="F68" s="12" t="s">
        <v>468</v>
      </c>
      <c r="G68" s="12" t="s">
        <v>491</v>
      </c>
    </row>
    <row r="69" customFormat="false" ht="15" hidden="false" customHeight="false" outlineLevel="0" collapsed="false">
      <c r="A69" s="14" t="s">
        <v>545</v>
      </c>
      <c r="B69" s="14" t="s">
        <v>552</v>
      </c>
      <c r="C69" s="14" t="s">
        <v>482</v>
      </c>
      <c r="D69" s="15" t="n">
        <v>1</v>
      </c>
      <c r="E69" s="15" t="n">
        <v>0</v>
      </c>
      <c r="F69" s="14" t="s">
        <v>468</v>
      </c>
      <c r="G69" s="14" t="s">
        <v>491</v>
      </c>
    </row>
    <row r="70" customFormat="false" ht="15" hidden="false" customHeight="false" outlineLevel="0" collapsed="false">
      <c r="A70" s="12" t="s">
        <v>545</v>
      </c>
      <c r="B70" s="12" t="s">
        <v>553</v>
      </c>
      <c r="C70" s="12" t="s">
        <v>482</v>
      </c>
      <c r="D70" s="13" t="n">
        <v>5</v>
      </c>
      <c r="E70" s="13" t="n">
        <v>0</v>
      </c>
      <c r="F70" s="12" t="s">
        <v>468</v>
      </c>
      <c r="G70" s="12" t="s">
        <v>491</v>
      </c>
    </row>
    <row r="71" customFormat="false" ht="15" hidden="false" customHeight="false" outlineLevel="0" collapsed="false">
      <c r="A71" s="14" t="s">
        <v>545</v>
      </c>
      <c r="B71" s="14" t="s">
        <v>554</v>
      </c>
      <c r="C71" s="14" t="s">
        <v>482</v>
      </c>
      <c r="D71" s="15" t="n">
        <v>4</v>
      </c>
      <c r="E71" s="15" t="n">
        <v>0</v>
      </c>
      <c r="F71" s="14" t="s">
        <v>468</v>
      </c>
      <c r="G71" s="14" t="s">
        <v>491</v>
      </c>
    </row>
    <row r="72" customFormat="false" ht="15" hidden="false" customHeight="false" outlineLevel="0" collapsed="false">
      <c r="A72" s="12" t="s">
        <v>545</v>
      </c>
      <c r="B72" s="12" t="s">
        <v>555</v>
      </c>
      <c r="C72" s="12" t="s">
        <v>482</v>
      </c>
      <c r="D72" s="13" t="n">
        <v>6</v>
      </c>
      <c r="E72" s="13" t="n">
        <v>0</v>
      </c>
      <c r="F72" s="12" t="s">
        <v>468</v>
      </c>
      <c r="G72" s="12" t="s">
        <v>491</v>
      </c>
    </row>
    <row r="73" customFormat="false" ht="15" hidden="false" customHeight="false" outlineLevel="0" collapsed="false">
      <c r="A73" s="14" t="s">
        <v>545</v>
      </c>
      <c r="B73" s="14" t="s">
        <v>556</v>
      </c>
      <c r="C73" s="14" t="s">
        <v>482</v>
      </c>
      <c r="D73" s="15" t="n">
        <v>2</v>
      </c>
      <c r="E73" s="15" t="n">
        <v>0</v>
      </c>
      <c r="F73" s="14" t="s">
        <v>469</v>
      </c>
      <c r="G73" s="14" t="s">
        <v>494</v>
      </c>
    </row>
    <row r="74" customFormat="false" ht="15" hidden="false" customHeight="false" outlineLevel="0" collapsed="false">
      <c r="A74" s="12" t="s">
        <v>545</v>
      </c>
      <c r="B74" s="12" t="s">
        <v>557</v>
      </c>
      <c r="C74" s="12" t="s">
        <v>482</v>
      </c>
      <c r="D74" s="13" t="n">
        <v>2</v>
      </c>
      <c r="E74" s="13" t="n">
        <v>0</v>
      </c>
      <c r="F74" s="12" t="s">
        <v>468</v>
      </c>
      <c r="G74" s="12" t="s">
        <v>491</v>
      </c>
    </row>
    <row r="75" customFormat="false" ht="15" hidden="false" customHeight="false" outlineLevel="0" collapsed="false">
      <c r="A75" s="14" t="s">
        <v>545</v>
      </c>
      <c r="B75" s="14" t="s">
        <v>558</v>
      </c>
      <c r="C75" s="14" t="s">
        <v>482</v>
      </c>
      <c r="D75" s="15" t="n">
        <v>6</v>
      </c>
      <c r="E75" s="15" t="n">
        <v>0</v>
      </c>
      <c r="F75" s="14" t="s">
        <v>468</v>
      </c>
      <c r="G75" s="14" t="s">
        <v>491</v>
      </c>
    </row>
    <row r="76" customFormat="false" ht="15" hidden="false" customHeight="false" outlineLevel="0" collapsed="false">
      <c r="A76" s="12" t="s">
        <v>545</v>
      </c>
      <c r="B76" s="12" t="s">
        <v>559</v>
      </c>
      <c r="C76" s="12" t="s">
        <v>482</v>
      </c>
      <c r="D76" s="13" t="n">
        <v>4</v>
      </c>
      <c r="E76" s="13" t="n">
        <v>0</v>
      </c>
      <c r="F76" s="12" t="s">
        <v>468</v>
      </c>
      <c r="G76" s="12" t="s">
        <v>491</v>
      </c>
    </row>
    <row r="77" customFormat="false" ht="15" hidden="false" customHeight="false" outlineLevel="0" collapsed="false">
      <c r="A77" s="14" t="s">
        <v>545</v>
      </c>
      <c r="B77" s="14" t="s">
        <v>560</v>
      </c>
      <c r="C77" s="14" t="s">
        <v>482</v>
      </c>
      <c r="D77" s="15" t="n">
        <v>2</v>
      </c>
      <c r="E77" s="15" t="n">
        <v>0</v>
      </c>
      <c r="F77" s="14" t="s">
        <v>468</v>
      </c>
      <c r="G77" s="14" t="s">
        <v>491</v>
      </c>
    </row>
    <row r="78" customFormat="false" ht="15" hidden="false" customHeight="false" outlineLevel="0" collapsed="false">
      <c r="A78" s="12" t="s">
        <v>545</v>
      </c>
      <c r="B78" s="12" t="s">
        <v>561</v>
      </c>
      <c r="C78" s="12" t="s">
        <v>482</v>
      </c>
      <c r="D78" s="13" t="n">
        <v>1</v>
      </c>
      <c r="E78" s="13" t="n">
        <v>0</v>
      </c>
      <c r="F78" s="12" t="s">
        <v>468</v>
      </c>
      <c r="G78" s="12" t="s">
        <v>491</v>
      </c>
    </row>
    <row r="79" customFormat="false" ht="15" hidden="false" customHeight="false" outlineLevel="0" collapsed="false">
      <c r="A79" s="14" t="s">
        <v>545</v>
      </c>
      <c r="B79" s="14" t="s">
        <v>562</v>
      </c>
      <c r="C79" s="14" t="s">
        <v>482</v>
      </c>
      <c r="D79" s="15" t="n">
        <v>3</v>
      </c>
      <c r="E79" s="15" t="n">
        <v>0</v>
      </c>
      <c r="F79" s="14" t="s">
        <v>468</v>
      </c>
      <c r="G79" s="14" t="s">
        <v>491</v>
      </c>
    </row>
    <row r="80" customFormat="false" ht="15" hidden="false" customHeight="false" outlineLevel="0" collapsed="false">
      <c r="A80" s="12" t="s">
        <v>545</v>
      </c>
      <c r="B80" s="12" t="s">
        <v>563</v>
      </c>
      <c r="C80" s="12" t="s">
        <v>482</v>
      </c>
      <c r="D80" s="13" t="n">
        <v>4</v>
      </c>
      <c r="E80" s="13" t="n">
        <v>0</v>
      </c>
      <c r="F80" s="12" t="s">
        <v>468</v>
      </c>
      <c r="G80" s="12" t="s">
        <v>491</v>
      </c>
    </row>
    <row r="81" customFormat="false" ht="15" hidden="false" customHeight="false" outlineLevel="0" collapsed="false">
      <c r="A81" s="14" t="s">
        <v>545</v>
      </c>
      <c r="B81" s="14" t="s">
        <v>564</v>
      </c>
      <c r="C81" s="14" t="s">
        <v>482</v>
      </c>
      <c r="D81" s="15" t="n">
        <v>1</v>
      </c>
      <c r="E81" s="15" t="n">
        <v>0</v>
      </c>
      <c r="F81" s="14" t="s">
        <v>468</v>
      </c>
      <c r="G81" s="14" t="s">
        <v>491</v>
      </c>
    </row>
    <row r="82" customFormat="false" ht="15" hidden="false" customHeight="false" outlineLevel="0" collapsed="false">
      <c r="A82" s="12" t="s">
        <v>545</v>
      </c>
      <c r="B82" s="12" t="s">
        <v>565</v>
      </c>
      <c r="C82" s="12" t="s">
        <v>482</v>
      </c>
      <c r="D82" s="13" t="n">
        <v>1</v>
      </c>
      <c r="E82" s="13" t="n">
        <v>0</v>
      </c>
      <c r="F82" s="12" t="s">
        <v>469</v>
      </c>
      <c r="G82" s="12" t="s">
        <v>494</v>
      </c>
    </row>
    <row r="83" customFormat="false" ht="15" hidden="false" customHeight="false" outlineLevel="0" collapsed="false">
      <c r="A83" s="14" t="s">
        <v>545</v>
      </c>
      <c r="B83" s="14" t="s">
        <v>566</v>
      </c>
      <c r="C83" s="14" t="s">
        <v>482</v>
      </c>
      <c r="D83" s="15" t="n">
        <v>2</v>
      </c>
      <c r="E83" s="15" t="n">
        <v>0</v>
      </c>
      <c r="F83" s="14" t="s">
        <v>468</v>
      </c>
      <c r="G83" s="14" t="s">
        <v>491</v>
      </c>
    </row>
    <row r="84" customFormat="false" ht="15" hidden="false" customHeight="false" outlineLevel="0" collapsed="false">
      <c r="A84" s="12" t="s">
        <v>545</v>
      </c>
      <c r="B84" s="12" t="s">
        <v>567</v>
      </c>
      <c r="C84" s="12" t="s">
        <v>482</v>
      </c>
      <c r="D84" s="13" t="n">
        <v>1</v>
      </c>
      <c r="E84" s="13" t="n">
        <v>1</v>
      </c>
      <c r="F84" s="12" t="s">
        <v>469</v>
      </c>
      <c r="G84" s="12" t="s">
        <v>488</v>
      </c>
    </row>
    <row r="85" customFormat="false" ht="15" hidden="false" customHeight="false" outlineLevel="0" collapsed="false">
      <c r="A85" s="14" t="s">
        <v>545</v>
      </c>
      <c r="B85" s="14" t="s">
        <v>568</v>
      </c>
      <c r="C85" s="14" t="s">
        <v>482</v>
      </c>
      <c r="D85" s="15" t="n">
        <v>2</v>
      </c>
      <c r="E85" s="15" t="n">
        <v>0</v>
      </c>
      <c r="F85" s="14" t="s">
        <v>468</v>
      </c>
      <c r="G85" s="14" t="s">
        <v>491</v>
      </c>
    </row>
    <row r="86" customFormat="false" ht="15" hidden="false" customHeight="false" outlineLevel="0" collapsed="false">
      <c r="A86" s="12" t="s">
        <v>545</v>
      </c>
      <c r="B86" s="12" t="s">
        <v>569</v>
      </c>
      <c r="C86" s="12" t="s">
        <v>482</v>
      </c>
      <c r="D86" s="13" t="n">
        <v>4</v>
      </c>
      <c r="E86" s="13" t="n">
        <v>0</v>
      </c>
      <c r="F86" s="12" t="s">
        <v>468</v>
      </c>
      <c r="G86" s="12" t="s">
        <v>491</v>
      </c>
    </row>
    <row r="87" customFormat="false" ht="15" hidden="false" customHeight="false" outlineLevel="0" collapsed="false">
      <c r="A87" s="14" t="s">
        <v>545</v>
      </c>
      <c r="B87" s="14" t="s">
        <v>570</v>
      </c>
      <c r="C87" s="14" t="s">
        <v>482</v>
      </c>
      <c r="D87" s="15" t="n">
        <v>3</v>
      </c>
      <c r="E87" s="15" t="n">
        <v>0</v>
      </c>
      <c r="F87" s="14" t="s">
        <v>469</v>
      </c>
      <c r="G87" s="14" t="s">
        <v>571</v>
      </c>
    </row>
    <row r="88" customFormat="false" ht="15" hidden="false" customHeight="false" outlineLevel="0" collapsed="false">
      <c r="A88" s="12" t="s">
        <v>545</v>
      </c>
      <c r="B88" s="12" t="s">
        <v>572</v>
      </c>
      <c r="C88" s="12" t="s">
        <v>482</v>
      </c>
      <c r="D88" s="13" t="n">
        <v>1</v>
      </c>
      <c r="E88" s="13" t="n">
        <v>0</v>
      </c>
      <c r="F88" s="12" t="s">
        <v>468</v>
      </c>
      <c r="G88" s="12" t="s">
        <v>491</v>
      </c>
    </row>
    <row r="89" customFormat="false" ht="15" hidden="false" customHeight="false" outlineLevel="0" collapsed="false">
      <c r="A89" s="14" t="s">
        <v>545</v>
      </c>
      <c r="B89" s="14" t="s">
        <v>573</v>
      </c>
      <c r="C89" s="14" t="s">
        <v>482</v>
      </c>
      <c r="D89" s="15" t="n">
        <v>3</v>
      </c>
      <c r="E89" s="15" t="n">
        <v>0</v>
      </c>
      <c r="F89" s="14" t="s">
        <v>468</v>
      </c>
      <c r="G89" s="14" t="s">
        <v>491</v>
      </c>
    </row>
    <row r="90" customFormat="false" ht="15" hidden="false" customHeight="false" outlineLevel="0" collapsed="false">
      <c r="A90" s="12" t="s">
        <v>545</v>
      </c>
      <c r="B90" s="12" t="s">
        <v>574</v>
      </c>
      <c r="C90" s="12" t="s">
        <v>482</v>
      </c>
      <c r="D90" s="13" t="n">
        <v>1</v>
      </c>
      <c r="E90" s="13" t="n">
        <v>0</v>
      </c>
      <c r="F90" s="12" t="s">
        <v>468</v>
      </c>
      <c r="G90" s="12" t="s">
        <v>491</v>
      </c>
    </row>
    <row r="91" customFormat="false" ht="15" hidden="false" customHeight="false" outlineLevel="0" collapsed="false">
      <c r="A91" s="14" t="s">
        <v>545</v>
      </c>
      <c r="B91" s="14" t="s">
        <v>575</v>
      </c>
      <c r="C91" s="14" t="s">
        <v>482</v>
      </c>
      <c r="D91" s="15" t="n">
        <v>6</v>
      </c>
      <c r="E91" s="15" t="n">
        <v>0</v>
      </c>
      <c r="F91" s="14" t="s">
        <v>468</v>
      </c>
      <c r="G91" s="14" t="s">
        <v>491</v>
      </c>
    </row>
    <row r="92" customFormat="false" ht="15" hidden="false" customHeight="false" outlineLevel="0" collapsed="false">
      <c r="A92" s="12" t="s">
        <v>545</v>
      </c>
      <c r="B92" s="12" t="s">
        <v>576</v>
      </c>
      <c r="C92" s="12" t="s">
        <v>482</v>
      </c>
      <c r="D92" s="13" t="n">
        <v>1</v>
      </c>
      <c r="E92" s="13" t="n">
        <v>1</v>
      </c>
      <c r="F92" s="12" t="s">
        <v>468</v>
      </c>
      <c r="G92" s="12" t="s">
        <v>491</v>
      </c>
    </row>
    <row r="93" customFormat="false" ht="15" hidden="false" customHeight="false" outlineLevel="0" collapsed="false">
      <c r="A93" s="14" t="s">
        <v>545</v>
      </c>
      <c r="B93" s="14" t="s">
        <v>577</v>
      </c>
      <c r="C93" s="14" t="s">
        <v>482</v>
      </c>
      <c r="D93" s="15" t="n">
        <v>3</v>
      </c>
      <c r="E93" s="15" t="n">
        <v>0</v>
      </c>
      <c r="F93" s="14" t="s">
        <v>468</v>
      </c>
      <c r="G93" s="14" t="s">
        <v>491</v>
      </c>
    </row>
    <row r="94" customFormat="false" ht="15" hidden="false" customHeight="false" outlineLevel="0" collapsed="false">
      <c r="A94" s="12" t="s">
        <v>545</v>
      </c>
      <c r="B94" s="12" t="s">
        <v>578</v>
      </c>
      <c r="C94" s="12" t="s">
        <v>482</v>
      </c>
      <c r="D94" s="13" t="n">
        <v>2</v>
      </c>
      <c r="E94" s="13" t="n">
        <v>0</v>
      </c>
      <c r="F94" s="12" t="s">
        <v>468</v>
      </c>
      <c r="G94" s="12" t="s">
        <v>491</v>
      </c>
    </row>
    <row r="95" customFormat="false" ht="15" hidden="false" customHeight="false" outlineLevel="0" collapsed="false">
      <c r="A95" s="14" t="s">
        <v>545</v>
      </c>
      <c r="B95" s="14" t="s">
        <v>579</v>
      </c>
      <c r="C95" s="14" t="s">
        <v>482</v>
      </c>
      <c r="D95" s="15" t="n">
        <v>1</v>
      </c>
      <c r="E95" s="15" t="n">
        <v>1</v>
      </c>
      <c r="F95" s="14" t="s">
        <v>469</v>
      </c>
      <c r="G95" s="14" t="s">
        <v>494</v>
      </c>
    </row>
    <row r="96" customFormat="false" ht="15" hidden="false" customHeight="false" outlineLevel="0" collapsed="false">
      <c r="A96" s="12" t="s">
        <v>545</v>
      </c>
      <c r="B96" s="12" t="s">
        <v>580</v>
      </c>
      <c r="C96" s="12" t="s">
        <v>482</v>
      </c>
      <c r="D96" s="13" t="n">
        <v>3</v>
      </c>
      <c r="E96" s="13" t="n">
        <v>0</v>
      </c>
      <c r="F96" s="12" t="s">
        <v>468</v>
      </c>
      <c r="G96" s="12" t="s">
        <v>491</v>
      </c>
    </row>
    <row r="97" customFormat="false" ht="15" hidden="false" customHeight="false" outlineLevel="0" collapsed="false">
      <c r="A97" s="14" t="s">
        <v>545</v>
      </c>
      <c r="B97" s="14" t="s">
        <v>581</v>
      </c>
      <c r="C97" s="14" t="s">
        <v>482</v>
      </c>
      <c r="D97" s="15" t="n">
        <v>4</v>
      </c>
      <c r="E97" s="15" t="n">
        <v>0</v>
      </c>
      <c r="F97" s="14" t="s">
        <v>469</v>
      </c>
      <c r="G97" s="14" t="s">
        <v>494</v>
      </c>
    </row>
    <row r="98" customFormat="false" ht="15" hidden="false" customHeight="false" outlineLevel="0" collapsed="false">
      <c r="A98" s="12" t="s">
        <v>545</v>
      </c>
      <c r="B98" s="12" t="s">
        <v>582</v>
      </c>
      <c r="C98" s="12" t="s">
        <v>482</v>
      </c>
      <c r="D98" s="13" t="n">
        <v>2</v>
      </c>
      <c r="E98" s="13" t="n">
        <v>0</v>
      </c>
      <c r="F98" s="12" t="s">
        <v>469</v>
      </c>
      <c r="G98" s="12" t="s">
        <v>488</v>
      </c>
    </row>
    <row r="99" customFormat="false" ht="15" hidden="false" customHeight="false" outlineLevel="0" collapsed="false">
      <c r="A99" s="14" t="s">
        <v>545</v>
      </c>
      <c r="B99" s="14" t="s">
        <v>583</v>
      </c>
      <c r="C99" s="14" t="s">
        <v>482</v>
      </c>
      <c r="D99" s="15" t="n">
        <v>6</v>
      </c>
      <c r="E99" s="15" t="n">
        <v>0</v>
      </c>
      <c r="F99" s="14" t="s">
        <v>468</v>
      </c>
      <c r="G99" s="14" t="s">
        <v>491</v>
      </c>
    </row>
    <row r="100" customFormat="false" ht="15" hidden="false" customHeight="false" outlineLevel="0" collapsed="false">
      <c r="A100" s="12" t="s">
        <v>545</v>
      </c>
      <c r="B100" s="12" t="s">
        <v>584</v>
      </c>
      <c r="C100" s="12" t="s">
        <v>482</v>
      </c>
      <c r="D100" s="13" t="n">
        <v>3</v>
      </c>
      <c r="E100" s="13" t="n">
        <v>0</v>
      </c>
      <c r="F100" s="12" t="s">
        <v>468</v>
      </c>
      <c r="G100" s="12" t="s">
        <v>491</v>
      </c>
    </row>
    <row r="101" customFormat="false" ht="15" hidden="false" customHeight="false" outlineLevel="0" collapsed="false">
      <c r="A101" s="14" t="s">
        <v>545</v>
      </c>
      <c r="B101" s="14" t="s">
        <v>585</v>
      </c>
      <c r="C101" s="14" t="s">
        <v>482</v>
      </c>
      <c r="D101" s="15" t="n">
        <v>4</v>
      </c>
      <c r="E101" s="15" t="n">
        <v>0</v>
      </c>
      <c r="F101" s="14" t="s">
        <v>469</v>
      </c>
      <c r="G101" s="14" t="s">
        <v>494</v>
      </c>
    </row>
    <row r="102" customFormat="false" ht="15" hidden="false" customHeight="false" outlineLevel="0" collapsed="false">
      <c r="A102" s="12" t="s">
        <v>545</v>
      </c>
      <c r="B102" s="12" t="s">
        <v>586</v>
      </c>
      <c r="C102" s="12" t="s">
        <v>482</v>
      </c>
      <c r="D102" s="13" t="n">
        <v>7</v>
      </c>
      <c r="E102" s="13" t="n">
        <v>0</v>
      </c>
      <c r="F102" s="12" t="s">
        <v>468</v>
      </c>
      <c r="G102" s="12" t="s">
        <v>491</v>
      </c>
    </row>
    <row r="103" customFormat="false" ht="15" hidden="false" customHeight="false" outlineLevel="0" collapsed="false">
      <c r="A103" s="14" t="s">
        <v>545</v>
      </c>
      <c r="B103" s="14" t="s">
        <v>587</v>
      </c>
      <c r="C103" s="14" t="s">
        <v>482</v>
      </c>
      <c r="D103" s="15" t="n">
        <v>10</v>
      </c>
      <c r="E103" s="15" t="n">
        <v>0</v>
      </c>
      <c r="F103" s="14" t="s">
        <v>469</v>
      </c>
      <c r="G103" s="14" t="s">
        <v>588</v>
      </c>
    </row>
    <row r="104" customFormat="false" ht="15" hidden="false" customHeight="false" outlineLevel="0" collapsed="false">
      <c r="A104" s="12" t="s">
        <v>545</v>
      </c>
      <c r="B104" s="12" t="s">
        <v>589</v>
      </c>
      <c r="C104" s="12" t="s">
        <v>482</v>
      </c>
      <c r="D104" s="13" t="n">
        <v>5</v>
      </c>
      <c r="E104" s="13" t="n">
        <v>0</v>
      </c>
      <c r="F104" s="12" t="s">
        <v>469</v>
      </c>
      <c r="G104" s="12" t="s">
        <v>494</v>
      </c>
    </row>
    <row r="105" customFormat="false" ht="15" hidden="false" customHeight="false" outlineLevel="0" collapsed="false">
      <c r="A105" s="14" t="s">
        <v>545</v>
      </c>
      <c r="B105" s="14" t="s">
        <v>590</v>
      </c>
      <c r="C105" s="14" t="s">
        <v>482</v>
      </c>
      <c r="D105" s="15" t="n">
        <v>3</v>
      </c>
      <c r="E105" s="15" t="n">
        <v>0</v>
      </c>
      <c r="F105" s="14" t="s">
        <v>468</v>
      </c>
      <c r="G105" s="14" t="s">
        <v>491</v>
      </c>
    </row>
    <row r="106" customFormat="false" ht="15" hidden="false" customHeight="false" outlineLevel="0" collapsed="false">
      <c r="A106" s="12" t="s">
        <v>545</v>
      </c>
      <c r="B106" s="12" t="s">
        <v>591</v>
      </c>
      <c r="C106" s="12" t="s">
        <v>482</v>
      </c>
      <c r="D106" s="13" t="n">
        <v>1</v>
      </c>
      <c r="E106" s="13" t="n">
        <v>0</v>
      </c>
      <c r="F106" s="12" t="s">
        <v>468</v>
      </c>
      <c r="G106" s="12" t="s">
        <v>491</v>
      </c>
    </row>
    <row r="107" customFormat="false" ht="15" hidden="false" customHeight="false" outlineLevel="0" collapsed="false">
      <c r="A107" s="14" t="s">
        <v>545</v>
      </c>
      <c r="B107" s="14" t="s">
        <v>592</v>
      </c>
      <c r="C107" s="14" t="s">
        <v>482</v>
      </c>
      <c r="D107" s="15" t="n">
        <v>11</v>
      </c>
      <c r="E107" s="15" t="n">
        <v>3</v>
      </c>
      <c r="F107" s="14" t="s">
        <v>469</v>
      </c>
      <c r="G107" s="14" t="s">
        <v>494</v>
      </c>
    </row>
    <row r="108" customFormat="false" ht="15" hidden="false" customHeight="false" outlineLevel="0" collapsed="false">
      <c r="A108" s="12" t="s">
        <v>545</v>
      </c>
      <c r="B108" s="12" t="s">
        <v>593</v>
      </c>
      <c r="C108" s="12" t="s">
        <v>482</v>
      </c>
      <c r="D108" s="13" t="n">
        <v>2</v>
      </c>
      <c r="E108" s="13" t="n">
        <v>0</v>
      </c>
      <c r="F108" s="12" t="s">
        <v>468</v>
      </c>
      <c r="G108" s="12" t="s">
        <v>491</v>
      </c>
    </row>
    <row r="109" customFormat="false" ht="15" hidden="false" customHeight="false" outlineLevel="0" collapsed="false">
      <c r="A109" s="14" t="s">
        <v>545</v>
      </c>
      <c r="B109" s="14" t="s">
        <v>594</v>
      </c>
      <c r="C109" s="14" t="s">
        <v>482</v>
      </c>
      <c r="D109" s="15" t="n">
        <v>1</v>
      </c>
      <c r="E109" s="15" t="n">
        <v>0</v>
      </c>
      <c r="F109" s="14" t="s">
        <v>468</v>
      </c>
      <c r="G109" s="14" t="s">
        <v>491</v>
      </c>
    </row>
    <row r="110" customFormat="false" ht="15" hidden="false" customHeight="false" outlineLevel="0" collapsed="false">
      <c r="A110" s="12" t="s">
        <v>545</v>
      </c>
      <c r="B110" s="12" t="s">
        <v>595</v>
      </c>
      <c r="C110" s="12" t="s">
        <v>482</v>
      </c>
      <c r="D110" s="13" t="n">
        <v>5</v>
      </c>
      <c r="E110" s="13" t="n">
        <v>0</v>
      </c>
      <c r="F110" s="12" t="s">
        <v>468</v>
      </c>
      <c r="G110" s="12" t="s">
        <v>491</v>
      </c>
    </row>
    <row r="111" customFormat="false" ht="15" hidden="false" customHeight="false" outlineLevel="0" collapsed="false">
      <c r="A111" s="14" t="s">
        <v>545</v>
      </c>
      <c r="B111" s="14" t="s">
        <v>596</v>
      </c>
      <c r="C111" s="14" t="s">
        <v>482</v>
      </c>
      <c r="D111" s="15" t="n">
        <v>3</v>
      </c>
      <c r="E111" s="15" t="n">
        <v>0</v>
      </c>
      <c r="F111" s="14" t="s">
        <v>468</v>
      </c>
      <c r="G111" s="14" t="s">
        <v>491</v>
      </c>
    </row>
    <row r="112" customFormat="false" ht="15" hidden="false" customHeight="false" outlineLevel="0" collapsed="false">
      <c r="A112" s="12" t="s">
        <v>545</v>
      </c>
      <c r="B112" s="12" t="s">
        <v>597</v>
      </c>
      <c r="C112" s="12" t="s">
        <v>482</v>
      </c>
      <c r="D112" s="13" t="n">
        <v>4</v>
      </c>
      <c r="E112" s="13" t="n">
        <v>0</v>
      </c>
      <c r="F112" s="12" t="s">
        <v>468</v>
      </c>
      <c r="G112" s="12" t="s">
        <v>491</v>
      </c>
    </row>
    <row r="113" customFormat="false" ht="15" hidden="false" customHeight="false" outlineLevel="0" collapsed="false">
      <c r="A113" s="14" t="s">
        <v>545</v>
      </c>
      <c r="B113" s="14" t="s">
        <v>598</v>
      </c>
      <c r="C113" s="14" t="s">
        <v>482</v>
      </c>
      <c r="D113" s="15" t="n">
        <v>1</v>
      </c>
      <c r="E113" s="15" t="n">
        <v>0</v>
      </c>
      <c r="F113" s="14" t="s">
        <v>468</v>
      </c>
      <c r="G113" s="14" t="s">
        <v>491</v>
      </c>
    </row>
    <row r="114" customFormat="false" ht="15" hidden="false" customHeight="false" outlineLevel="0" collapsed="false">
      <c r="A114" s="12" t="s">
        <v>545</v>
      </c>
      <c r="B114" s="12" t="s">
        <v>599</v>
      </c>
      <c r="C114" s="12" t="s">
        <v>482</v>
      </c>
      <c r="D114" s="13" t="n">
        <v>10</v>
      </c>
      <c r="E114" s="13" t="n">
        <v>0</v>
      </c>
      <c r="F114" s="12" t="s">
        <v>469</v>
      </c>
      <c r="G114" s="12" t="s">
        <v>494</v>
      </c>
    </row>
    <row r="115" customFormat="false" ht="15" hidden="false" customHeight="false" outlineLevel="0" collapsed="false">
      <c r="A115" s="14" t="s">
        <v>600</v>
      </c>
      <c r="B115" s="14" t="s">
        <v>486</v>
      </c>
      <c r="C115" s="14" t="s">
        <v>479</v>
      </c>
      <c r="D115" s="15" t="n">
        <v>40</v>
      </c>
      <c r="E115" s="15" t="n">
        <v>0</v>
      </c>
      <c r="F115" s="14" t="s">
        <v>468</v>
      </c>
      <c r="G115" s="14" t="s">
        <v>480</v>
      </c>
    </row>
    <row r="116" customFormat="false" ht="15" hidden="false" customHeight="false" outlineLevel="0" collapsed="false">
      <c r="A116" s="12" t="s">
        <v>600</v>
      </c>
      <c r="B116" s="12" t="s">
        <v>601</v>
      </c>
      <c r="C116" s="12" t="s">
        <v>482</v>
      </c>
      <c r="D116" s="13" t="n">
        <v>1</v>
      </c>
      <c r="E116" s="13" t="n">
        <v>0</v>
      </c>
      <c r="F116" s="12" t="s">
        <v>468</v>
      </c>
      <c r="G116" s="12" t="s">
        <v>491</v>
      </c>
    </row>
    <row r="117" customFormat="false" ht="15" hidden="false" customHeight="false" outlineLevel="0" collapsed="false">
      <c r="A117" s="14" t="s">
        <v>600</v>
      </c>
      <c r="B117" s="14" t="s">
        <v>602</v>
      </c>
      <c r="C117" s="14" t="s">
        <v>482</v>
      </c>
      <c r="D117" s="15" t="n">
        <v>9</v>
      </c>
      <c r="E117" s="15" t="n">
        <v>0</v>
      </c>
      <c r="F117" s="14" t="s">
        <v>469</v>
      </c>
      <c r="G117" s="14" t="s">
        <v>494</v>
      </c>
    </row>
    <row r="118" customFormat="false" ht="15" hidden="false" customHeight="false" outlineLevel="0" collapsed="false">
      <c r="A118" s="12" t="s">
        <v>600</v>
      </c>
      <c r="B118" s="12" t="s">
        <v>603</v>
      </c>
      <c r="C118" s="12" t="s">
        <v>482</v>
      </c>
      <c r="D118" s="13" t="n">
        <v>24</v>
      </c>
      <c r="E118" s="13" t="n">
        <v>0</v>
      </c>
      <c r="F118" s="12" t="s">
        <v>469</v>
      </c>
      <c r="G118" s="12" t="s">
        <v>494</v>
      </c>
    </row>
    <row r="119" customFormat="false" ht="15" hidden="false" customHeight="false" outlineLevel="0" collapsed="false">
      <c r="A119" s="14" t="s">
        <v>600</v>
      </c>
      <c r="B119" s="14" t="s">
        <v>604</v>
      </c>
      <c r="C119" s="14" t="s">
        <v>482</v>
      </c>
      <c r="D119" s="15" t="n">
        <v>6</v>
      </c>
      <c r="E119" s="15" t="n">
        <v>0</v>
      </c>
      <c r="F119" s="14" t="s">
        <v>469</v>
      </c>
      <c r="G119" s="14" t="s">
        <v>494</v>
      </c>
    </row>
    <row r="120" customFormat="false" ht="15" hidden="false" customHeight="false" outlineLevel="0" collapsed="false">
      <c r="A120" s="12" t="s">
        <v>600</v>
      </c>
      <c r="B120" s="12" t="s">
        <v>605</v>
      </c>
      <c r="C120" s="12" t="s">
        <v>482</v>
      </c>
      <c r="D120" s="13" t="n">
        <v>1</v>
      </c>
      <c r="E120" s="13" t="n">
        <v>0</v>
      </c>
      <c r="F120" s="12" t="s">
        <v>468</v>
      </c>
      <c r="G120" s="12" t="s">
        <v>491</v>
      </c>
    </row>
    <row r="121" customFormat="false" ht="15" hidden="false" customHeight="false" outlineLevel="0" collapsed="false">
      <c r="A121" s="14" t="s">
        <v>600</v>
      </c>
      <c r="B121" s="14" t="s">
        <v>532</v>
      </c>
      <c r="C121" s="14" t="s">
        <v>482</v>
      </c>
      <c r="D121" s="15" t="n">
        <v>43</v>
      </c>
      <c r="E121" s="15" t="n">
        <v>0</v>
      </c>
      <c r="F121" s="14" t="s">
        <v>469</v>
      </c>
      <c r="G121" s="14" t="s">
        <v>494</v>
      </c>
    </row>
    <row r="122" customFormat="false" ht="15" hidden="false" customHeight="false" outlineLevel="0" collapsed="false">
      <c r="A122" s="12" t="s">
        <v>600</v>
      </c>
      <c r="B122" s="12" t="s">
        <v>606</v>
      </c>
      <c r="C122" s="12" t="s">
        <v>482</v>
      </c>
      <c r="D122" s="13" t="n">
        <v>5</v>
      </c>
      <c r="E122" s="13" t="n">
        <v>0</v>
      </c>
      <c r="F122" s="12" t="s">
        <v>468</v>
      </c>
      <c r="G122" s="12" t="s">
        <v>491</v>
      </c>
    </row>
    <row r="123" customFormat="false" ht="15" hidden="false" customHeight="false" outlineLevel="0" collapsed="false">
      <c r="A123" s="14" t="s">
        <v>607</v>
      </c>
      <c r="B123" s="14" t="s">
        <v>486</v>
      </c>
      <c r="C123" s="14" t="s">
        <v>479</v>
      </c>
      <c r="D123" s="15" t="n">
        <v>21</v>
      </c>
      <c r="E123" s="15" t="n">
        <v>0</v>
      </c>
      <c r="F123" s="14" t="s">
        <v>468</v>
      </c>
      <c r="G123" s="14" t="s">
        <v>480</v>
      </c>
    </row>
    <row r="124" customFormat="false" ht="15" hidden="false" customHeight="false" outlineLevel="0" collapsed="false">
      <c r="A124" s="12" t="s">
        <v>608</v>
      </c>
      <c r="B124" s="12" t="s">
        <v>486</v>
      </c>
      <c r="C124" s="12" t="s">
        <v>479</v>
      </c>
      <c r="D124" s="13" t="n">
        <v>29</v>
      </c>
      <c r="E124" s="13" t="n">
        <v>0</v>
      </c>
      <c r="F124" s="12" t="s">
        <v>468</v>
      </c>
      <c r="G124" s="12" t="s">
        <v>480</v>
      </c>
    </row>
    <row r="125" customFormat="false" ht="15" hidden="false" customHeight="false" outlineLevel="0" collapsed="false">
      <c r="A125" s="14" t="s">
        <v>608</v>
      </c>
      <c r="B125" s="14" t="s">
        <v>609</v>
      </c>
      <c r="C125" s="14" t="s">
        <v>482</v>
      </c>
      <c r="D125" s="15" t="n">
        <v>10</v>
      </c>
      <c r="E125" s="15" t="n">
        <v>0</v>
      </c>
      <c r="F125" s="14" t="s">
        <v>469</v>
      </c>
      <c r="G125" s="14" t="s">
        <v>610</v>
      </c>
    </row>
    <row r="126" customFormat="false" ht="15" hidden="false" customHeight="false" outlineLevel="0" collapsed="false">
      <c r="A126" s="12" t="s">
        <v>608</v>
      </c>
      <c r="B126" s="12" t="s">
        <v>611</v>
      </c>
      <c r="C126" s="12" t="s">
        <v>482</v>
      </c>
      <c r="D126" s="13" t="n">
        <v>50</v>
      </c>
      <c r="E126" s="13" t="n">
        <v>0</v>
      </c>
      <c r="F126" s="12" t="s">
        <v>469</v>
      </c>
      <c r="G126" s="12" t="s">
        <v>610</v>
      </c>
    </row>
    <row r="127" customFormat="false" ht="15" hidden="false" customHeight="false" outlineLevel="0" collapsed="false">
      <c r="A127" s="14" t="s">
        <v>608</v>
      </c>
      <c r="B127" s="14" t="s">
        <v>612</v>
      </c>
      <c r="C127" s="14" t="s">
        <v>482</v>
      </c>
      <c r="D127" s="15" t="n">
        <v>4</v>
      </c>
      <c r="E127" s="15" t="n">
        <v>0</v>
      </c>
      <c r="F127" s="14" t="s">
        <v>469</v>
      </c>
      <c r="G127" s="14" t="s">
        <v>610</v>
      </c>
    </row>
    <row r="128" customFormat="false" ht="15" hidden="false" customHeight="false" outlineLevel="0" collapsed="false">
      <c r="A128" s="12" t="s">
        <v>608</v>
      </c>
      <c r="B128" s="12" t="s">
        <v>613</v>
      </c>
      <c r="C128" s="12" t="s">
        <v>482</v>
      </c>
      <c r="D128" s="13" t="n">
        <v>1</v>
      </c>
      <c r="E128" s="13" t="n">
        <v>0</v>
      </c>
      <c r="F128" s="12" t="s">
        <v>469</v>
      </c>
      <c r="G128" s="12" t="s">
        <v>610</v>
      </c>
    </row>
    <row r="129" customFormat="false" ht="15" hidden="false" customHeight="false" outlineLevel="0" collapsed="false">
      <c r="A129" s="14" t="s">
        <v>614</v>
      </c>
      <c r="B129" s="14" t="s">
        <v>486</v>
      </c>
      <c r="C129" s="14" t="s">
        <v>479</v>
      </c>
      <c r="D129" s="15" t="n">
        <v>4</v>
      </c>
      <c r="E129" s="15" t="n">
        <v>0</v>
      </c>
      <c r="F129" s="14" t="s">
        <v>468</v>
      </c>
      <c r="G129" s="14" t="s">
        <v>480</v>
      </c>
    </row>
    <row r="130" customFormat="false" ht="15" hidden="false" customHeight="false" outlineLevel="0" collapsed="false">
      <c r="A130" s="12" t="s">
        <v>615</v>
      </c>
      <c r="B130" s="12" t="s">
        <v>486</v>
      </c>
      <c r="C130" s="12" t="s">
        <v>479</v>
      </c>
      <c r="D130" s="13" t="n">
        <v>192</v>
      </c>
      <c r="E130" s="13" t="n">
        <v>1</v>
      </c>
      <c r="F130" s="12" t="s">
        <v>468</v>
      </c>
      <c r="G130" s="12" t="s">
        <v>480</v>
      </c>
    </row>
    <row r="131" customFormat="false" ht="15" hidden="false" customHeight="false" outlineLevel="0" collapsed="false">
      <c r="A131" s="14" t="s">
        <v>615</v>
      </c>
      <c r="B131" s="14" t="s">
        <v>616</v>
      </c>
      <c r="C131" s="14" t="s">
        <v>482</v>
      </c>
      <c r="D131" s="15" t="n">
        <v>4</v>
      </c>
      <c r="E131" s="15" t="n">
        <v>0</v>
      </c>
      <c r="F131" s="14" t="s">
        <v>469</v>
      </c>
      <c r="G131" s="14" t="s">
        <v>571</v>
      </c>
    </row>
    <row r="132" customFormat="false" ht="15" hidden="false" customHeight="false" outlineLevel="0" collapsed="false">
      <c r="A132" s="12" t="s">
        <v>615</v>
      </c>
      <c r="B132" s="12" t="s">
        <v>617</v>
      </c>
      <c r="C132" s="12" t="s">
        <v>482</v>
      </c>
      <c r="D132" s="13" t="n">
        <v>2</v>
      </c>
      <c r="E132" s="13" t="n">
        <v>0</v>
      </c>
      <c r="F132" s="12" t="s">
        <v>469</v>
      </c>
      <c r="G132" s="12" t="s">
        <v>571</v>
      </c>
    </row>
    <row r="133" customFormat="false" ht="15" hidden="false" customHeight="false" outlineLevel="0" collapsed="false">
      <c r="A133" s="14" t="s">
        <v>615</v>
      </c>
      <c r="B133" s="14" t="s">
        <v>546</v>
      </c>
      <c r="C133" s="14" t="s">
        <v>482</v>
      </c>
      <c r="D133" s="15" t="n">
        <v>13</v>
      </c>
      <c r="E133" s="15" t="n">
        <v>0</v>
      </c>
      <c r="F133" s="14" t="s">
        <v>469</v>
      </c>
      <c r="G133" s="14" t="s">
        <v>571</v>
      </c>
    </row>
    <row r="134" customFormat="false" ht="15" hidden="false" customHeight="false" outlineLevel="0" collapsed="false">
      <c r="A134" s="12" t="s">
        <v>615</v>
      </c>
      <c r="B134" s="12" t="s">
        <v>618</v>
      </c>
      <c r="C134" s="12" t="s">
        <v>482</v>
      </c>
      <c r="D134" s="13" t="n">
        <v>3</v>
      </c>
      <c r="E134" s="13" t="n">
        <v>0</v>
      </c>
      <c r="F134" s="12" t="s">
        <v>469</v>
      </c>
      <c r="G134" s="12" t="s">
        <v>571</v>
      </c>
    </row>
    <row r="135" customFormat="false" ht="15" hidden="false" customHeight="false" outlineLevel="0" collapsed="false">
      <c r="A135" s="14" t="s">
        <v>615</v>
      </c>
      <c r="B135" s="14" t="s">
        <v>619</v>
      </c>
      <c r="C135" s="14" t="s">
        <v>482</v>
      </c>
      <c r="D135" s="15" t="n">
        <v>3</v>
      </c>
      <c r="E135" s="15" t="n">
        <v>0</v>
      </c>
      <c r="F135" s="14" t="s">
        <v>469</v>
      </c>
      <c r="G135" s="14" t="s">
        <v>488</v>
      </c>
    </row>
    <row r="136" customFormat="false" ht="15" hidden="false" customHeight="false" outlineLevel="0" collapsed="false">
      <c r="A136" s="12" t="s">
        <v>615</v>
      </c>
      <c r="B136" s="12" t="s">
        <v>620</v>
      </c>
      <c r="C136" s="12" t="s">
        <v>482</v>
      </c>
      <c r="D136" s="13" t="n">
        <v>2</v>
      </c>
      <c r="E136" s="13" t="n">
        <v>0</v>
      </c>
      <c r="F136" s="12" t="s">
        <v>469</v>
      </c>
      <c r="G136" s="12" t="s">
        <v>571</v>
      </c>
    </row>
    <row r="137" customFormat="false" ht="15" hidden="false" customHeight="false" outlineLevel="0" collapsed="false">
      <c r="A137" s="14" t="s">
        <v>615</v>
      </c>
      <c r="B137" s="14" t="s">
        <v>621</v>
      </c>
      <c r="C137" s="14" t="s">
        <v>482</v>
      </c>
      <c r="D137" s="15" t="n">
        <v>4</v>
      </c>
      <c r="E137" s="15" t="n">
        <v>0</v>
      </c>
      <c r="F137" s="14" t="s">
        <v>469</v>
      </c>
      <c r="G137" s="14" t="s">
        <v>571</v>
      </c>
    </row>
    <row r="138" customFormat="false" ht="15" hidden="false" customHeight="false" outlineLevel="0" collapsed="false">
      <c r="A138" s="12" t="s">
        <v>615</v>
      </c>
      <c r="B138" s="12" t="s">
        <v>622</v>
      </c>
      <c r="C138" s="12" t="s">
        <v>482</v>
      </c>
      <c r="D138" s="13" t="n">
        <v>3</v>
      </c>
      <c r="E138" s="13" t="n">
        <v>0</v>
      </c>
      <c r="F138" s="12" t="s">
        <v>469</v>
      </c>
      <c r="G138" s="12" t="s">
        <v>571</v>
      </c>
    </row>
    <row r="139" customFormat="false" ht="15" hidden="false" customHeight="false" outlineLevel="0" collapsed="false">
      <c r="A139" s="14" t="s">
        <v>615</v>
      </c>
      <c r="B139" s="14" t="s">
        <v>623</v>
      </c>
      <c r="C139" s="14" t="s">
        <v>482</v>
      </c>
      <c r="D139" s="15" t="n">
        <v>1</v>
      </c>
      <c r="E139" s="15" t="n">
        <v>0</v>
      </c>
      <c r="F139" s="14" t="s">
        <v>469</v>
      </c>
      <c r="G139" s="14" t="s">
        <v>571</v>
      </c>
    </row>
    <row r="140" customFormat="false" ht="15" hidden="false" customHeight="false" outlineLevel="0" collapsed="false">
      <c r="A140" s="12" t="s">
        <v>615</v>
      </c>
      <c r="B140" s="12" t="s">
        <v>624</v>
      </c>
      <c r="C140" s="12" t="s">
        <v>482</v>
      </c>
      <c r="D140" s="13" t="n">
        <v>11</v>
      </c>
      <c r="E140" s="13" t="n">
        <v>0</v>
      </c>
      <c r="F140" s="12" t="s">
        <v>469</v>
      </c>
      <c r="G140" s="12" t="s">
        <v>571</v>
      </c>
    </row>
    <row r="141" customFormat="false" ht="15" hidden="false" customHeight="false" outlineLevel="0" collapsed="false">
      <c r="A141" s="14" t="s">
        <v>615</v>
      </c>
      <c r="B141" s="14" t="s">
        <v>625</v>
      </c>
      <c r="C141" s="14" t="s">
        <v>482</v>
      </c>
      <c r="D141" s="15" t="n">
        <v>6</v>
      </c>
      <c r="E141" s="15" t="n">
        <v>0</v>
      </c>
      <c r="F141" s="14" t="s">
        <v>469</v>
      </c>
      <c r="G141" s="14" t="s">
        <v>488</v>
      </c>
    </row>
    <row r="142" customFormat="false" ht="15" hidden="false" customHeight="false" outlineLevel="0" collapsed="false">
      <c r="A142" s="12" t="s">
        <v>615</v>
      </c>
      <c r="B142" s="12" t="s">
        <v>626</v>
      </c>
      <c r="C142" s="12" t="s">
        <v>482</v>
      </c>
      <c r="D142" s="13" t="n">
        <v>14</v>
      </c>
      <c r="E142" s="13" t="n">
        <v>0</v>
      </c>
      <c r="F142" s="12" t="s">
        <v>469</v>
      </c>
      <c r="G142" s="12" t="s">
        <v>571</v>
      </c>
    </row>
    <row r="143" customFormat="false" ht="15" hidden="false" customHeight="false" outlineLevel="0" collapsed="false">
      <c r="A143" s="14" t="s">
        <v>615</v>
      </c>
      <c r="B143" s="14" t="s">
        <v>627</v>
      </c>
      <c r="C143" s="14" t="s">
        <v>482</v>
      </c>
      <c r="D143" s="15" t="n">
        <v>3</v>
      </c>
      <c r="E143" s="15" t="n">
        <v>0</v>
      </c>
      <c r="F143" s="14" t="s">
        <v>469</v>
      </c>
      <c r="G143" s="14" t="s">
        <v>488</v>
      </c>
    </row>
    <row r="144" customFormat="false" ht="15" hidden="false" customHeight="false" outlineLevel="0" collapsed="false">
      <c r="A144" s="12" t="s">
        <v>615</v>
      </c>
      <c r="B144" s="12" t="s">
        <v>628</v>
      </c>
      <c r="C144" s="12" t="s">
        <v>482</v>
      </c>
      <c r="D144" s="13" t="n">
        <v>5</v>
      </c>
      <c r="E144" s="13" t="n">
        <v>0</v>
      </c>
      <c r="F144" s="12" t="s">
        <v>469</v>
      </c>
      <c r="G144" s="12" t="s">
        <v>488</v>
      </c>
    </row>
    <row r="145" customFormat="false" ht="15" hidden="false" customHeight="false" outlineLevel="0" collapsed="false">
      <c r="A145" s="14" t="s">
        <v>615</v>
      </c>
      <c r="B145" s="14" t="s">
        <v>629</v>
      </c>
      <c r="C145" s="14" t="s">
        <v>482</v>
      </c>
      <c r="D145" s="15" t="n">
        <v>2</v>
      </c>
      <c r="E145" s="15" t="n">
        <v>0</v>
      </c>
      <c r="F145" s="14" t="s">
        <v>469</v>
      </c>
      <c r="G145" s="14" t="s">
        <v>571</v>
      </c>
    </row>
    <row r="146" customFormat="false" ht="15" hidden="false" customHeight="false" outlineLevel="0" collapsed="false">
      <c r="A146" s="12" t="s">
        <v>615</v>
      </c>
      <c r="B146" s="12" t="s">
        <v>630</v>
      </c>
      <c r="C146" s="12" t="s">
        <v>482</v>
      </c>
      <c r="D146" s="13" t="n">
        <v>1</v>
      </c>
      <c r="E146" s="13" t="n">
        <v>0</v>
      </c>
      <c r="F146" s="12" t="s">
        <v>469</v>
      </c>
      <c r="G146" s="12" t="s">
        <v>571</v>
      </c>
    </row>
    <row r="147" customFormat="false" ht="15" hidden="false" customHeight="false" outlineLevel="0" collapsed="false">
      <c r="A147" s="14" t="s">
        <v>615</v>
      </c>
      <c r="B147" s="14" t="s">
        <v>631</v>
      </c>
      <c r="C147" s="14" t="s">
        <v>482</v>
      </c>
      <c r="D147" s="15" t="n">
        <v>3</v>
      </c>
      <c r="E147" s="15" t="n">
        <v>0</v>
      </c>
      <c r="F147" s="14" t="s">
        <v>469</v>
      </c>
      <c r="G147" s="14" t="s">
        <v>571</v>
      </c>
    </row>
    <row r="148" customFormat="false" ht="15" hidden="false" customHeight="false" outlineLevel="0" collapsed="false">
      <c r="A148" s="12" t="s">
        <v>615</v>
      </c>
      <c r="B148" s="12" t="s">
        <v>632</v>
      </c>
      <c r="C148" s="12" t="s">
        <v>482</v>
      </c>
      <c r="D148" s="13" t="n">
        <v>60</v>
      </c>
      <c r="E148" s="13" t="n">
        <v>0</v>
      </c>
      <c r="F148" s="12" t="s">
        <v>469</v>
      </c>
      <c r="G148" s="12" t="s">
        <v>571</v>
      </c>
    </row>
    <row r="149" customFormat="false" ht="15" hidden="false" customHeight="false" outlineLevel="0" collapsed="false">
      <c r="A149" s="14" t="s">
        <v>615</v>
      </c>
      <c r="B149" s="14" t="s">
        <v>524</v>
      </c>
      <c r="C149" s="14" t="s">
        <v>482</v>
      </c>
      <c r="D149" s="15" t="n">
        <v>3</v>
      </c>
      <c r="E149" s="15" t="n">
        <v>0</v>
      </c>
      <c r="F149" s="14" t="s">
        <v>469</v>
      </c>
      <c r="G149" s="14" t="s">
        <v>571</v>
      </c>
    </row>
    <row r="150" customFormat="false" ht="15" hidden="false" customHeight="false" outlineLevel="0" collapsed="false">
      <c r="A150" s="12" t="s">
        <v>615</v>
      </c>
      <c r="B150" s="12" t="s">
        <v>633</v>
      </c>
      <c r="C150" s="12" t="s">
        <v>482</v>
      </c>
      <c r="D150" s="13" t="n">
        <v>1</v>
      </c>
      <c r="E150" s="13" t="n">
        <v>0</v>
      </c>
      <c r="F150" s="12" t="s">
        <v>469</v>
      </c>
      <c r="G150" s="12" t="s">
        <v>571</v>
      </c>
    </row>
    <row r="151" customFormat="false" ht="15" hidden="false" customHeight="false" outlineLevel="0" collapsed="false">
      <c r="A151" s="14" t="s">
        <v>615</v>
      </c>
      <c r="B151" s="14" t="s">
        <v>634</v>
      </c>
      <c r="C151" s="14" t="s">
        <v>482</v>
      </c>
      <c r="D151" s="15" t="n">
        <v>2</v>
      </c>
      <c r="E151" s="15" t="n">
        <v>2</v>
      </c>
      <c r="F151" s="14" t="s">
        <v>469</v>
      </c>
      <c r="G151" s="14" t="s">
        <v>488</v>
      </c>
    </row>
    <row r="152" customFormat="false" ht="15" hidden="false" customHeight="false" outlineLevel="0" collapsed="false">
      <c r="A152" s="12" t="s">
        <v>615</v>
      </c>
      <c r="B152" s="12" t="s">
        <v>635</v>
      </c>
      <c r="C152" s="12" t="s">
        <v>482</v>
      </c>
      <c r="D152" s="13" t="n">
        <v>2</v>
      </c>
      <c r="E152" s="13" t="n">
        <v>0</v>
      </c>
      <c r="F152" s="12" t="s">
        <v>469</v>
      </c>
      <c r="G152" s="12" t="s">
        <v>571</v>
      </c>
    </row>
    <row r="153" customFormat="false" ht="15" hidden="false" customHeight="false" outlineLevel="0" collapsed="false">
      <c r="A153" s="14" t="s">
        <v>615</v>
      </c>
      <c r="B153" s="14" t="s">
        <v>636</v>
      </c>
      <c r="C153" s="14" t="s">
        <v>482</v>
      </c>
      <c r="D153" s="15" t="n">
        <v>2</v>
      </c>
      <c r="E153" s="15" t="n">
        <v>1</v>
      </c>
      <c r="F153" s="14" t="s">
        <v>469</v>
      </c>
      <c r="G153" s="14" t="s">
        <v>571</v>
      </c>
    </row>
    <row r="154" customFormat="false" ht="15" hidden="false" customHeight="false" outlineLevel="0" collapsed="false">
      <c r="A154" s="12" t="s">
        <v>615</v>
      </c>
      <c r="B154" s="12" t="s">
        <v>605</v>
      </c>
      <c r="C154" s="12" t="s">
        <v>482</v>
      </c>
      <c r="D154" s="13" t="n">
        <v>3</v>
      </c>
      <c r="E154" s="13" t="n">
        <v>0</v>
      </c>
      <c r="F154" s="12" t="s">
        <v>469</v>
      </c>
      <c r="G154" s="12" t="s">
        <v>571</v>
      </c>
    </row>
    <row r="155" customFormat="false" ht="15" hidden="false" customHeight="false" outlineLevel="0" collapsed="false">
      <c r="A155" s="14" t="s">
        <v>615</v>
      </c>
      <c r="B155" s="14" t="s">
        <v>637</v>
      </c>
      <c r="C155" s="14" t="s">
        <v>482</v>
      </c>
      <c r="D155" s="15" t="n">
        <v>3</v>
      </c>
      <c r="E155" s="15" t="n">
        <v>0</v>
      </c>
      <c r="F155" s="14" t="s">
        <v>469</v>
      </c>
      <c r="G155" s="14" t="s">
        <v>571</v>
      </c>
    </row>
    <row r="156" customFormat="false" ht="15" hidden="false" customHeight="false" outlineLevel="0" collapsed="false">
      <c r="A156" s="12" t="s">
        <v>615</v>
      </c>
      <c r="B156" s="12" t="s">
        <v>638</v>
      </c>
      <c r="C156" s="12" t="s">
        <v>482</v>
      </c>
      <c r="D156" s="13" t="n">
        <v>2</v>
      </c>
      <c r="E156" s="13" t="n">
        <v>0</v>
      </c>
      <c r="F156" s="12" t="s">
        <v>469</v>
      </c>
      <c r="G156" s="12" t="s">
        <v>488</v>
      </c>
    </row>
    <row r="157" customFormat="false" ht="15" hidden="false" customHeight="false" outlineLevel="0" collapsed="false">
      <c r="A157" s="14" t="s">
        <v>615</v>
      </c>
      <c r="B157" s="14" t="s">
        <v>509</v>
      </c>
      <c r="C157" s="14" t="s">
        <v>482</v>
      </c>
      <c r="D157" s="15" t="n">
        <v>4</v>
      </c>
      <c r="E157" s="15" t="n">
        <v>0</v>
      </c>
      <c r="F157" s="14" t="s">
        <v>469</v>
      </c>
      <c r="G157" s="14" t="s">
        <v>571</v>
      </c>
    </row>
    <row r="158" customFormat="false" ht="15" hidden="false" customHeight="false" outlineLevel="0" collapsed="false">
      <c r="A158" s="12" t="s">
        <v>615</v>
      </c>
      <c r="B158" s="12" t="s">
        <v>639</v>
      </c>
      <c r="C158" s="12" t="s">
        <v>482</v>
      </c>
      <c r="D158" s="13" t="n">
        <v>2</v>
      </c>
      <c r="E158" s="13" t="n">
        <v>0</v>
      </c>
      <c r="F158" s="12" t="s">
        <v>469</v>
      </c>
      <c r="G158" s="12" t="s">
        <v>571</v>
      </c>
    </row>
    <row r="159" customFormat="false" ht="15" hidden="false" customHeight="false" outlineLevel="0" collapsed="false">
      <c r="A159" s="14" t="s">
        <v>615</v>
      </c>
      <c r="B159" s="14" t="s">
        <v>640</v>
      </c>
      <c r="C159" s="14" t="s">
        <v>482</v>
      </c>
      <c r="D159" s="15" t="n">
        <v>2</v>
      </c>
      <c r="E159" s="15" t="n">
        <v>0</v>
      </c>
      <c r="F159" s="14" t="s">
        <v>469</v>
      </c>
      <c r="G159" s="14" t="s">
        <v>571</v>
      </c>
    </row>
    <row r="160" customFormat="false" ht="15" hidden="false" customHeight="false" outlineLevel="0" collapsed="false">
      <c r="A160" s="12" t="s">
        <v>615</v>
      </c>
      <c r="B160" s="12" t="s">
        <v>641</v>
      </c>
      <c r="C160" s="12" t="s">
        <v>482</v>
      </c>
      <c r="D160" s="13" t="n">
        <v>1</v>
      </c>
      <c r="E160" s="13" t="n">
        <v>1</v>
      </c>
      <c r="F160" s="12" t="s">
        <v>469</v>
      </c>
      <c r="G160" s="12" t="s">
        <v>488</v>
      </c>
    </row>
    <row r="161" customFormat="false" ht="15" hidden="false" customHeight="false" outlineLevel="0" collapsed="false">
      <c r="A161" s="14" t="s">
        <v>615</v>
      </c>
      <c r="B161" s="14" t="s">
        <v>642</v>
      </c>
      <c r="C161" s="14" t="s">
        <v>482</v>
      </c>
      <c r="D161" s="15" t="n">
        <v>5</v>
      </c>
      <c r="E161" s="15" t="n">
        <v>0</v>
      </c>
      <c r="F161" s="14" t="s">
        <v>469</v>
      </c>
      <c r="G161" s="14" t="s">
        <v>571</v>
      </c>
    </row>
    <row r="162" customFormat="false" ht="15" hidden="false" customHeight="false" outlineLevel="0" collapsed="false">
      <c r="A162" s="12" t="s">
        <v>615</v>
      </c>
      <c r="B162" s="12" t="s">
        <v>643</v>
      </c>
      <c r="C162" s="12" t="s">
        <v>482</v>
      </c>
      <c r="D162" s="13" t="n">
        <v>6</v>
      </c>
      <c r="E162" s="13" t="n">
        <v>0</v>
      </c>
      <c r="F162" s="12" t="s">
        <v>469</v>
      </c>
      <c r="G162" s="12" t="s">
        <v>488</v>
      </c>
    </row>
    <row r="163" customFormat="false" ht="15" hidden="false" customHeight="false" outlineLevel="0" collapsed="false">
      <c r="A163" s="14" t="s">
        <v>615</v>
      </c>
      <c r="B163" s="14" t="s">
        <v>644</v>
      </c>
      <c r="C163" s="14" t="s">
        <v>482</v>
      </c>
      <c r="D163" s="15" t="n">
        <v>2</v>
      </c>
      <c r="E163" s="15" t="n">
        <v>0</v>
      </c>
      <c r="F163" s="14" t="s">
        <v>469</v>
      </c>
      <c r="G163" s="14" t="s">
        <v>571</v>
      </c>
    </row>
    <row r="164" customFormat="false" ht="15" hidden="false" customHeight="false" outlineLevel="0" collapsed="false">
      <c r="A164" s="12" t="s">
        <v>615</v>
      </c>
      <c r="B164" s="12" t="s">
        <v>645</v>
      </c>
      <c r="C164" s="12" t="s">
        <v>482</v>
      </c>
      <c r="D164" s="13" t="n">
        <v>1</v>
      </c>
      <c r="E164" s="13" t="n">
        <v>0</v>
      </c>
      <c r="F164" s="12" t="s">
        <v>469</v>
      </c>
      <c r="G164" s="12" t="s">
        <v>571</v>
      </c>
    </row>
    <row r="165" customFormat="false" ht="15" hidden="false" customHeight="false" outlineLevel="0" collapsed="false">
      <c r="A165" s="14" t="s">
        <v>615</v>
      </c>
      <c r="B165" s="14" t="s">
        <v>646</v>
      </c>
      <c r="C165" s="14" t="s">
        <v>482</v>
      </c>
      <c r="D165" s="15" t="n">
        <v>6</v>
      </c>
      <c r="E165" s="15" t="n">
        <v>0</v>
      </c>
      <c r="F165" s="14" t="s">
        <v>469</v>
      </c>
      <c r="G165" s="14" t="s">
        <v>571</v>
      </c>
    </row>
    <row r="166" customFormat="false" ht="15" hidden="false" customHeight="false" outlineLevel="0" collapsed="false">
      <c r="A166" s="12" t="s">
        <v>615</v>
      </c>
      <c r="B166" s="12" t="s">
        <v>647</v>
      </c>
      <c r="C166" s="12" t="s">
        <v>482</v>
      </c>
      <c r="D166" s="13" t="n">
        <v>1</v>
      </c>
      <c r="E166" s="13" t="n">
        <v>0</v>
      </c>
      <c r="F166" s="12" t="s">
        <v>469</v>
      </c>
      <c r="G166" s="12" t="s">
        <v>571</v>
      </c>
    </row>
    <row r="167" customFormat="false" ht="15" hidden="false" customHeight="false" outlineLevel="0" collapsed="false">
      <c r="A167" s="14" t="s">
        <v>615</v>
      </c>
      <c r="B167" s="14" t="s">
        <v>648</v>
      </c>
      <c r="C167" s="14" t="s">
        <v>482</v>
      </c>
      <c r="D167" s="15" t="n">
        <v>3</v>
      </c>
      <c r="E167" s="15" t="n">
        <v>0</v>
      </c>
      <c r="F167" s="14" t="s">
        <v>469</v>
      </c>
      <c r="G167" s="14" t="s">
        <v>571</v>
      </c>
    </row>
    <row r="168" customFormat="false" ht="15" hidden="false" customHeight="false" outlineLevel="0" collapsed="false">
      <c r="A168" s="12" t="s">
        <v>615</v>
      </c>
      <c r="B168" s="12" t="s">
        <v>649</v>
      </c>
      <c r="C168" s="12" t="s">
        <v>482</v>
      </c>
      <c r="D168" s="13" t="n">
        <v>7</v>
      </c>
      <c r="E168" s="13" t="n">
        <v>0</v>
      </c>
      <c r="F168" s="12" t="s">
        <v>469</v>
      </c>
      <c r="G168" s="12" t="s">
        <v>488</v>
      </c>
    </row>
    <row r="169" customFormat="false" ht="15" hidden="false" customHeight="false" outlineLevel="0" collapsed="false">
      <c r="A169" s="14" t="s">
        <v>615</v>
      </c>
      <c r="B169" s="14" t="s">
        <v>650</v>
      </c>
      <c r="C169" s="14" t="s">
        <v>482</v>
      </c>
      <c r="D169" s="15" t="n">
        <v>1</v>
      </c>
      <c r="E169" s="15" t="n">
        <v>0</v>
      </c>
      <c r="F169" s="14" t="s">
        <v>469</v>
      </c>
      <c r="G169" s="14" t="s">
        <v>571</v>
      </c>
    </row>
    <row r="170" customFormat="false" ht="15" hidden="false" customHeight="false" outlineLevel="0" collapsed="false">
      <c r="A170" s="12" t="s">
        <v>615</v>
      </c>
      <c r="B170" s="12" t="s">
        <v>651</v>
      </c>
      <c r="C170" s="12" t="s">
        <v>482</v>
      </c>
      <c r="D170" s="13" t="n">
        <v>4</v>
      </c>
      <c r="E170" s="13" t="n">
        <v>0</v>
      </c>
      <c r="F170" s="12" t="s">
        <v>469</v>
      </c>
      <c r="G170" s="12" t="s">
        <v>571</v>
      </c>
    </row>
    <row r="171" customFormat="false" ht="15" hidden="false" customHeight="false" outlineLevel="0" collapsed="false">
      <c r="A171" s="14" t="s">
        <v>615</v>
      </c>
      <c r="B171" s="14" t="s">
        <v>652</v>
      </c>
      <c r="C171" s="14" t="s">
        <v>482</v>
      </c>
      <c r="D171" s="15" t="n">
        <v>1</v>
      </c>
      <c r="E171" s="15" t="n">
        <v>0</v>
      </c>
      <c r="F171" s="14" t="s">
        <v>469</v>
      </c>
      <c r="G171" s="14" t="s">
        <v>488</v>
      </c>
    </row>
    <row r="172" customFormat="false" ht="15" hidden="false" customHeight="false" outlineLevel="0" collapsed="false">
      <c r="A172" s="12" t="s">
        <v>615</v>
      </c>
      <c r="B172" s="12" t="s">
        <v>653</v>
      </c>
      <c r="C172" s="12" t="s">
        <v>482</v>
      </c>
      <c r="D172" s="13" t="n">
        <v>35</v>
      </c>
      <c r="E172" s="13" t="n">
        <v>0</v>
      </c>
      <c r="F172" s="12" t="s">
        <v>469</v>
      </c>
      <c r="G172" s="12" t="s">
        <v>571</v>
      </c>
    </row>
    <row r="173" customFormat="false" ht="15" hidden="false" customHeight="false" outlineLevel="0" collapsed="false">
      <c r="A173" s="14" t="s">
        <v>615</v>
      </c>
      <c r="B173" s="14" t="s">
        <v>654</v>
      </c>
      <c r="C173" s="14" t="s">
        <v>482</v>
      </c>
      <c r="D173" s="15" t="n">
        <v>5</v>
      </c>
      <c r="E173" s="15" t="n">
        <v>0</v>
      </c>
      <c r="F173" s="14" t="s">
        <v>469</v>
      </c>
      <c r="G173" s="14" t="s">
        <v>571</v>
      </c>
    </row>
    <row r="174" customFormat="false" ht="15" hidden="false" customHeight="false" outlineLevel="0" collapsed="false">
      <c r="A174" s="12" t="s">
        <v>615</v>
      </c>
      <c r="B174" s="12" t="s">
        <v>655</v>
      </c>
      <c r="C174" s="12" t="s">
        <v>482</v>
      </c>
      <c r="D174" s="13" t="n">
        <v>9</v>
      </c>
      <c r="E174" s="13" t="n">
        <v>0</v>
      </c>
      <c r="F174" s="12" t="s">
        <v>469</v>
      </c>
      <c r="G174" s="12" t="s">
        <v>571</v>
      </c>
    </row>
    <row r="175" customFormat="false" ht="15" hidden="false" customHeight="false" outlineLevel="0" collapsed="false">
      <c r="A175" s="14" t="s">
        <v>615</v>
      </c>
      <c r="B175" s="14" t="s">
        <v>656</v>
      </c>
      <c r="C175" s="14" t="s">
        <v>482</v>
      </c>
      <c r="D175" s="15" t="n">
        <v>6</v>
      </c>
      <c r="E175" s="15" t="n">
        <v>0</v>
      </c>
      <c r="F175" s="14" t="s">
        <v>469</v>
      </c>
      <c r="G175" s="14" t="s">
        <v>571</v>
      </c>
    </row>
    <row r="176" customFormat="false" ht="15" hidden="false" customHeight="false" outlineLevel="0" collapsed="false">
      <c r="A176" s="12" t="s">
        <v>615</v>
      </c>
      <c r="B176" s="12" t="s">
        <v>657</v>
      </c>
      <c r="C176" s="12" t="s">
        <v>482</v>
      </c>
      <c r="D176" s="13" t="n">
        <v>1</v>
      </c>
      <c r="E176" s="13" t="n">
        <v>0</v>
      </c>
      <c r="F176" s="12" t="s">
        <v>469</v>
      </c>
      <c r="G176" s="12" t="s">
        <v>571</v>
      </c>
    </row>
    <row r="177" customFormat="false" ht="15" hidden="false" customHeight="false" outlineLevel="0" collapsed="false">
      <c r="A177" s="14" t="s">
        <v>615</v>
      </c>
      <c r="B177" s="14" t="s">
        <v>658</v>
      </c>
      <c r="C177" s="14" t="s">
        <v>482</v>
      </c>
      <c r="D177" s="15" t="n">
        <v>12</v>
      </c>
      <c r="E177" s="15" t="n">
        <v>0</v>
      </c>
      <c r="F177" s="14" t="s">
        <v>469</v>
      </c>
      <c r="G177" s="14" t="s">
        <v>571</v>
      </c>
    </row>
    <row r="178" customFormat="false" ht="15" hidden="false" customHeight="false" outlineLevel="0" collapsed="false">
      <c r="A178" s="12" t="s">
        <v>615</v>
      </c>
      <c r="B178" s="12" t="s">
        <v>659</v>
      </c>
      <c r="C178" s="12" t="s">
        <v>482</v>
      </c>
      <c r="D178" s="13" t="n">
        <v>5</v>
      </c>
      <c r="E178" s="13" t="n">
        <v>0</v>
      </c>
      <c r="F178" s="12" t="s">
        <v>469</v>
      </c>
      <c r="G178" s="12" t="s">
        <v>571</v>
      </c>
    </row>
    <row r="179" customFormat="false" ht="15" hidden="false" customHeight="false" outlineLevel="0" collapsed="false">
      <c r="A179" s="14" t="s">
        <v>615</v>
      </c>
      <c r="B179" s="14" t="s">
        <v>532</v>
      </c>
      <c r="C179" s="14" t="s">
        <v>482</v>
      </c>
      <c r="D179" s="15" t="n">
        <v>37</v>
      </c>
      <c r="E179" s="15" t="n">
        <v>0</v>
      </c>
      <c r="F179" s="14" t="s">
        <v>469</v>
      </c>
      <c r="G179" s="14" t="s">
        <v>571</v>
      </c>
    </row>
    <row r="180" customFormat="false" ht="15" hidden="false" customHeight="false" outlineLevel="0" collapsed="false">
      <c r="A180" s="12" t="s">
        <v>615</v>
      </c>
      <c r="B180" s="12" t="s">
        <v>660</v>
      </c>
      <c r="C180" s="12" t="s">
        <v>482</v>
      </c>
      <c r="D180" s="13" t="n">
        <v>8</v>
      </c>
      <c r="E180" s="13" t="n">
        <v>0</v>
      </c>
      <c r="F180" s="12" t="s">
        <v>469</v>
      </c>
      <c r="G180" s="12" t="s">
        <v>571</v>
      </c>
    </row>
    <row r="181" customFormat="false" ht="15" hidden="false" customHeight="false" outlineLevel="0" collapsed="false">
      <c r="A181" s="14" t="s">
        <v>615</v>
      </c>
      <c r="B181" s="14" t="s">
        <v>661</v>
      </c>
      <c r="C181" s="14" t="s">
        <v>482</v>
      </c>
      <c r="D181" s="15" t="n">
        <v>16</v>
      </c>
      <c r="E181" s="15" t="n">
        <v>0</v>
      </c>
      <c r="F181" s="14" t="s">
        <v>469</v>
      </c>
      <c r="G181" s="14" t="s">
        <v>494</v>
      </c>
    </row>
    <row r="182" customFormat="false" ht="15" hidden="false" customHeight="false" outlineLevel="0" collapsed="false">
      <c r="A182" s="12" t="s">
        <v>615</v>
      </c>
      <c r="B182" s="12" t="s">
        <v>662</v>
      </c>
      <c r="C182" s="12" t="s">
        <v>482</v>
      </c>
      <c r="D182" s="13" t="n">
        <v>1</v>
      </c>
      <c r="E182" s="13" t="n">
        <v>0</v>
      </c>
      <c r="F182" s="12" t="s">
        <v>469</v>
      </c>
      <c r="G182" s="12" t="s">
        <v>488</v>
      </c>
    </row>
    <row r="183" customFormat="false" ht="15" hidden="false" customHeight="false" outlineLevel="0" collapsed="false">
      <c r="A183" s="14" t="s">
        <v>615</v>
      </c>
      <c r="B183" s="14" t="s">
        <v>663</v>
      </c>
      <c r="C183" s="14" t="s">
        <v>482</v>
      </c>
      <c r="D183" s="15" t="n">
        <v>2</v>
      </c>
      <c r="E183" s="15" t="n">
        <v>0</v>
      </c>
      <c r="F183" s="14" t="s">
        <v>469</v>
      </c>
      <c r="G183" s="14" t="s">
        <v>571</v>
      </c>
    </row>
    <row r="184" customFormat="false" ht="15" hidden="false" customHeight="false" outlineLevel="0" collapsed="false">
      <c r="A184" s="12" t="s">
        <v>615</v>
      </c>
      <c r="B184" s="12" t="s">
        <v>664</v>
      </c>
      <c r="C184" s="12" t="s">
        <v>482</v>
      </c>
      <c r="D184" s="13" t="n">
        <v>24</v>
      </c>
      <c r="E184" s="13" t="n">
        <v>0</v>
      </c>
      <c r="F184" s="12" t="s">
        <v>469</v>
      </c>
      <c r="G184" s="12" t="s">
        <v>488</v>
      </c>
    </row>
    <row r="185" customFormat="false" ht="15" hidden="false" customHeight="false" outlineLevel="0" collapsed="false">
      <c r="A185" s="14" t="s">
        <v>615</v>
      </c>
      <c r="B185" s="14" t="s">
        <v>536</v>
      </c>
      <c r="C185" s="14" t="s">
        <v>482</v>
      </c>
      <c r="D185" s="15" t="n">
        <v>2</v>
      </c>
      <c r="E185" s="15" t="n">
        <v>0</v>
      </c>
      <c r="F185" s="14" t="s">
        <v>469</v>
      </c>
      <c r="G185" s="14" t="s">
        <v>571</v>
      </c>
    </row>
    <row r="186" customFormat="false" ht="15" hidden="false" customHeight="false" outlineLevel="0" collapsed="false">
      <c r="A186" s="12" t="s">
        <v>615</v>
      </c>
      <c r="B186" s="12" t="s">
        <v>665</v>
      </c>
      <c r="C186" s="12" t="s">
        <v>482</v>
      </c>
      <c r="D186" s="13" t="n">
        <v>4</v>
      </c>
      <c r="E186" s="13" t="n">
        <v>0</v>
      </c>
      <c r="F186" s="12" t="s">
        <v>469</v>
      </c>
      <c r="G186" s="12" t="s">
        <v>488</v>
      </c>
    </row>
    <row r="187" customFormat="false" ht="15" hidden="false" customHeight="false" outlineLevel="0" collapsed="false">
      <c r="A187" s="14" t="s">
        <v>615</v>
      </c>
      <c r="B187" s="14" t="s">
        <v>666</v>
      </c>
      <c r="C187" s="14" t="s">
        <v>482</v>
      </c>
      <c r="D187" s="15" t="n">
        <v>3</v>
      </c>
      <c r="E187" s="15" t="n">
        <v>0</v>
      </c>
      <c r="F187" s="14" t="s">
        <v>469</v>
      </c>
      <c r="G187" s="14" t="s">
        <v>571</v>
      </c>
    </row>
    <row r="188" customFormat="false" ht="15" hidden="false" customHeight="false" outlineLevel="0" collapsed="false">
      <c r="A188" s="12" t="s">
        <v>667</v>
      </c>
      <c r="B188" s="12" t="s">
        <v>486</v>
      </c>
      <c r="C188" s="12" t="s">
        <v>479</v>
      </c>
      <c r="D188" s="13" t="n">
        <v>16</v>
      </c>
      <c r="E188" s="13" t="n">
        <v>0</v>
      </c>
      <c r="F188" s="12" t="s">
        <v>468</v>
      </c>
      <c r="G188" s="12" t="s">
        <v>480</v>
      </c>
    </row>
    <row r="189" customFormat="false" ht="15" hidden="false" customHeight="false" outlineLevel="0" collapsed="false">
      <c r="A189" s="14" t="s">
        <v>668</v>
      </c>
      <c r="B189" s="14" t="s">
        <v>486</v>
      </c>
      <c r="C189" s="14" t="s">
        <v>479</v>
      </c>
      <c r="D189" s="15" t="n">
        <v>103</v>
      </c>
      <c r="E189" s="15" t="n">
        <v>0</v>
      </c>
      <c r="F189" s="14" t="s">
        <v>468</v>
      </c>
      <c r="G189" s="14" t="s">
        <v>480</v>
      </c>
    </row>
    <row r="190" customFormat="false" ht="15" hidden="false" customHeight="false" outlineLevel="0" collapsed="false">
      <c r="A190" s="12" t="s">
        <v>669</v>
      </c>
      <c r="B190" s="12" t="s">
        <v>486</v>
      </c>
      <c r="C190" s="12" t="s">
        <v>479</v>
      </c>
      <c r="D190" s="13" t="n">
        <v>5</v>
      </c>
      <c r="E190" s="13" t="n">
        <v>0</v>
      </c>
      <c r="F190" s="12" t="s">
        <v>468</v>
      </c>
      <c r="G190" s="12" t="s">
        <v>480</v>
      </c>
    </row>
    <row r="191" customFormat="false" ht="15" hidden="false" customHeight="false" outlineLevel="0" collapsed="false">
      <c r="A191" s="14" t="s">
        <v>669</v>
      </c>
      <c r="B191" s="14" t="s">
        <v>670</v>
      </c>
      <c r="C191" s="14" t="s">
        <v>482</v>
      </c>
      <c r="D191" s="15" t="n">
        <v>14</v>
      </c>
      <c r="E191" s="15" t="n">
        <v>0</v>
      </c>
      <c r="F191" s="14" t="s">
        <v>469</v>
      </c>
      <c r="G191" s="14" t="s">
        <v>671</v>
      </c>
    </row>
    <row r="192" customFormat="false" ht="15" hidden="false" customHeight="false" outlineLevel="0" collapsed="false">
      <c r="A192" s="12" t="s">
        <v>672</v>
      </c>
      <c r="B192" s="12" t="s">
        <v>673</v>
      </c>
      <c r="C192" s="12" t="s">
        <v>674</v>
      </c>
      <c r="D192" s="13" t="n">
        <v>1</v>
      </c>
      <c r="E192" s="13" t="n">
        <v>0</v>
      </c>
      <c r="F192" s="12" t="s">
        <v>468</v>
      </c>
      <c r="G192" s="12" t="s">
        <v>675</v>
      </c>
    </row>
    <row r="193" customFormat="false" ht="15" hidden="false" customHeight="false" outlineLevel="0" collapsed="false">
      <c r="A193" s="14" t="s">
        <v>672</v>
      </c>
      <c r="B193" s="14" t="s">
        <v>486</v>
      </c>
      <c r="C193" s="14" t="s">
        <v>479</v>
      </c>
      <c r="D193" s="15" t="n">
        <v>205</v>
      </c>
      <c r="E193" s="15" t="n">
        <v>0</v>
      </c>
      <c r="F193" s="14" t="s">
        <v>468</v>
      </c>
      <c r="G193" s="14" t="s">
        <v>480</v>
      </c>
    </row>
    <row r="194" customFormat="false" ht="15" hidden="false" customHeight="false" outlineLevel="0" collapsed="false">
      <c r="A194" s="12" t="s">
        <v>672</v>
      </c>
      <c r="B194" s="12" t="s">
        <v>676</v>
      </c>
      <c r="C194" s="12" t="s">
        <v>482</v>
      </c>
      <c r="D194" s="13" t="n">
        <v>27</v>
      </c>
      <c r="E194" s="13" t="n">
        <v>0</v>
      </c>
      <c r="F194" s="12" t="s">
        <v>468</v>
      </c>
      <c r="G194" s="12" t="s">
        <v>491</v>
      </c>
    </row>
    <row r="195" customFormat="false" ht="15" hidden="false" customHeight="false" outlineLevel="0" collapsed="false">
      <c r="A195" s="14" t="s">
        <v>672</v>
      </c>
      <c r="B195" s="14" t="s">
        <v>677</v>
      </c>
      <c r="C195" s="14" t="s">
        <v>482</v>
      </c>
      <c r="D195" s="15" t="n">
        <v>1</v>
      </c>
      <c r="E195" s="15" t="n">
        <v>0</v>
      </c>
      <c r="F195" s="14" t="s">
        <v>468</v>
      </c>
      <c r="G195" s="14" t="s">
        <v>491</v>
      </c>
    </row>
    <row r="196" customFormat="false" ht="15" hidden="false" customHeight="false" outlineLevel="0" collapsed="false">
      <c r="A196" s="12" t="s">
        <v>672</v>
      </c>
      <c r="B196" s="12" t="s">
        <v>526</v>
      </c>
      <c r="C196" s="12" t="s">
        <v>482</v>
      </c>
      <c r="D196" s="13" t="n">
        <v>28</v>
      </c>
      <c r="E196" s="13" t="n">
        <v>0</v>
      </c>
      <c r="F196" s="12" t="s">
        <v>468</v>
      </c>
      <c r="G196" s="12" t="s">
        <v>491</v>
      </c>
    </row>
    <row r="197" customFormat="false" ht="15" hidden="false" customHeight="false" outlineLevel="0" collapsed="false">
      <c r="A197" s="14" t="s">
        <v>672</v>
      </c>
      <c r="B197" s="14" t="s">
        <v>678</v>
      </c>
      <c r="C197" s="14" t="s">
        <v>482</v>
      </c>
      <c r="D197" s="15" t="n">
        <v>28</v>
      </c>
      <c r="E197" s="15" t="n">
        <v>0</v>
      </c>
      <c r="F197" s="14" t="s">
        <v>468</v>
      </c>
      <c r="G197" s="14" t="s">
        <v>491</v>
      </c>
    </row>
    <row r="198" customFormat="false" ht="15" hidden="false" customHeight="false" outlineLevel="0" collapsed="false">
      <c r="A198" s="12" t="s">
        <v>672</v>
      </c>
      <c r="B198" s="12" t="s">
        <v>532</v>
      </c>
      <c r="C198" s="12" t="s">
        <v>482</v>
      </c>
      <c r="D198" s="13" t="n">
        <v>59</v>
      </c>
      <c r="E198" s="13" t="n">
        <v>0</v>
      </c>
      <c r="F198" s="12" t="s">
        <v>469</v>
      </c>
      <c r="G198" s="12" t="s">
        <v>494</v>
      </c>
    </row>
    <row r="199" customFormat="false" ht="15" hidden="false" customHeight="false" outlineLevel="0" collapsed="false">
      <c r="A199" s="14" t="s">
        <v>672</v>
      </c>
      <c r="B199" s="14" t="s">
        <v>679</v>
      </c>
      <c r="C199" s="14" t="s">
        <v>482</v>
      </c>
      <c r="D199" s="15" t="n">
        <v>30</v>
      </c>
      <c r="E199" s="15" t="n">
        <v>0</v>
      </c>
      <c r="F199" s="14" t="s">
        <v>468</v>
      </c>
      <c r="G199" s="14" t="s">
        <v>491</v>
      </c>
    </row>
    <row r="200" customFormat="false" ht="15" hidden="false" customHeight="false" outlineLevel="0" collapsed="false">
      <c r="A200" s="12" t="s">
        <v>672</v>
      </c>
      <c r="B200" s="12" t="s">
        <v>680</v>
      </c>
      <c r="C200" s="12" t="s">
        <v>482</v>
      </c>
      <c r="D200" s="13" t="n">
        <v>15</v>
      </c>
      <c r="E200" s="13" t="n">
        <v>0</v>
      </c>
      <c r="F200" s="12" t="s">
        <v>468</v>
      </c>
      <c r="G200" s="12" t="s">
        <v>491</v>
      </c>
    </row>
    <row r="201" customFormat="false" ht="15" hidden="false" customHeight="false" outlineLevel="0" collapsed="false">
      <c r="A201" s="14" t="s">
        <v>681</v>
      </c>
      <c r="B201" s="14" t="s">
        <v>486</v>
      </c>
      <c r="C201" s="14" t="s">
        <v>479</v>
      </c>
      <c r="D201" s="15" t="n">
        <v>25</v>
      </c>
      <c r="E201" s="15" t="n">
        <v>0</v>
      </c>
      <c r="F201" s="14" t="s">
        <v>468</v>
      </c>
      <c r="G201" s="14" t="s">
        <v>480</v>
      </c>
    </row>
    <row r="202" customFormat="false" ht="15" hidden="false" customHeight="false" outlineLevel="0" collapsed="false">
      <c r="A202" s="12" t="s">
        <v>682</v>
      </c>
      <c r="B202" s="12" t="s">
        <v>486</v>
      </c>
      <c r="C202" s="12" t="s">
        <v>479</v>
      </c>
      <c r="D202" s="13" t="n">
        <v>86</v>
      </c>
      <c r="E202" s="13" t="n">
        <v>0</v>
      </c>
      <c r="F202" s="12" t="s">
        <v>468</v>
      </c>
      <c r="G202" s="12" t="s">
        <v>480</v>
      </c>
    </row>
    <row r="203" customFormat="false" ht="15" hidden="false" customHeight="false" outlineLevel="0" collapsed="false">
      <c r="A203" s="14" t="s">
        <v>682</v>
      </c>
      <c r="B203" s="14" t="s">
        <v>683</v>
      </c>
      <c r="C203" s="14" t="s">
        <v>482</v>
      </c>
      <c r="D203" s="15" t="n">
        <v>7</v>
      </c>
      <c r="E203" s="15" t="n">
        <v>0</v>
      </c>
      <c r="F203" s="14" t="s">
        <v>468</v>
      </c>
      <c r="G203" s="14" t="s">
        <v>491</v>
      </c>
    </row>
    <row r="204" customFormat="false" ht="15" hidden="false" customHeight="false" outlineLevel="0" collapsed="false">
      <c r="A204" s="12" t="s">
        <v>682</v>
      </c>
      <c r="B204" s="12" t="s">
        <v>684</v>
      </c>
      <c r="C204" s="12" t="s">
        <v>482</v>
      </c>
      <c r="D204" s="13" t="n">
        <v>4</v>
      </c>
      <c r="E204" s="13" t="n">
        <v>0</v>
      </c>
      <c r="F204" s="12" t="s">
        <v>468</v>
      </c>
      <c r="G204" s="12" t="s">
        <v>491</v>
      </c>
    </row>
    <row r="205" customFormat="false" ht="15" hidden="false" customHeight="false" outlineLevel="0" collapsed="false">
      <c r="A205" s="14" t="s">
        <v>682</v>
      </c>
      <c r="B205" s="14" t="s">
        <v>685</v>
      </c>
      <c r="C205" s="14" t="s">
        <v>482</v>
      </c>
      <c r="D205" s="15" t="n">
        <v>33</v>
      </c>
      <c r="E205" s="15" t="n">
        <v>0</v>
      </c>
      <c r="F205" s="14" t="s">
        <v>468</v>
      </c>
      <c r="G205" s="14" t="s">
        <v>491</v>
      </c>
    </row>
    <row r="206" customFormat="false" ht="15" hidden="false" customHeight="false" outlineLevel="0" collapsed="false">
      <c r="A206" s="12" t="s">
        <v>682</v>
      </c>
      <c r="B206" s="12" t="s">
        <v>686</v>
      </c>
      <c r="C206" s="12" t="s">
        <v>482</v>
      </c>
      <c r="D206" s="13" t="n">
        <v>6</v>
      </c>
      <c r="E206" s="13" t="n">
        <v>0</v>
      </c>
      <c r="F206" s="12" t="s">
        <v>468</v>
      </c>
      <c r="G206" s="12" t="s">
        <v>491</v>
      </c>
    </row>
    <row r="207" customFormat="false" ht="15" hidden="false" customHeight="false" outlineLevel="0" collapsed="false">
      <c r="A207" s="14" t="s">
        <v>682</v>
      </c>
      <c r="B207" s="14" t="s">
        <v>687</v>
      </c>
      <c r="C207" s="14" t="s">
        <v>482</v>
      </c>
      <c r="D207" s="15" t="n">
        <v>7</v>
      </c>
      <c r="E207" s="15" t="n">
        <v>0</v>
      </c>
      <c r="F207" s="14" t="s">
        <v>468</v>
      </c>
      <c r="G207" s="14" t="s">
        <v>491</v>
      </c>
    </row>
    <row r="208" customFormat="false" ht="15" hidden="false" customHeight="false" outlineLevel="0" collapsed="false">
      <c r="A208" s="12" t="s">
        <v>682</v>
      </c>
      <c r="B208" s="12" t="s">
        <v>688</v>
      </c>
      <c r="C208" s="12" t="s">
        <v>482</v>
      </c>
      <c r="D208" s="13" t="n">
        <v>13</v>
      </c>
      <c r="E208" s="13" t="n">
        <v>0</v>
      </c>
      <c r="F208" s="12" t="s">
        <v>468</v>
      </c>
      <c r="G208" s="12" t="s">
        <v>491</v>
      </c>
    </row>
    <row r="209" customFormat="false" ht="15" hidden="false" customHeight="false" outlineLevel="0" collapsed="false">
      <c r="A209" s="14" t="s">
        <v>682</v>
      </c>
      <c r="B209" s="14" t="s">
        <v>689</v>
      </c>
      <c r="C209" s="14" t="s">
        <v>482</v>
      </c>
      <c r="D209" s="15" t="n">
        <v>9</v>
      </c>
      <c r="E209" s="15" t="n">
        <v>0</v>
      </c>
      <c r="F209" s="14" t="s">
        <v>468</v>
      </c>
      <c r="G209" s="14" t="s">
        <v>491</v>
      </c>
    </row>
    <row r="210" customFormat="false" ht="15" hidden="false" customHeight="false" outlineLevel="0" collapsed="false">
      <c r="A210" s="12" t="s">
        <v>690</v>
      </c>
      <c r="B210" s="12" t="s">
        <v>486</v>
      </c>
      <c r="C210" s="12" t="s">
        <v>479</v>
      </c>
      <c r="D210" s="13" t="n">
        <v>14</v>
      </c>
      <c r="E210" s="13" t="n">
        <v>0</v>
      </c>
      <c r="F210" s="12" t="s">
        <v>468</v>
      </c>
      <c r="G210" s="12" t="s">
        <v>480</v>
      </c>
    </row>
    <row r="211" customFormat="false" ht="15" hidden="false" customHeight="false" outlineLevel="0" collapsed="false">
      <c r="A211" s="14" t="s">
        <v>691</v>
      </c>
      <c r="B211" s="14" t="s">
        <v>486</v>
      </c>
      <c r="C211" s="14" t="s">
        <v>479</v>
      </c>
      <c r="D211" s="15" t="n">
        <v>6</v>
      </c>
      <c r="E211" s="15" t="n">
        <v>0</v>
      </c>
      <c r="F211" s="14" t="s">
        <v>468</v>
      </c>
      <c r="G211" s="14" t="s">
        <v>480</v>
      </c>
    </row>
    <row r="212" customFormat="false" ht="15" hidden="false" customHeight="false" outlineLevel="0" collapsed="false">
      <c r="A212" s="12" t="s">
        <v>692</v>
      </c>
      <c r="B212" s="12" t="s">
        <v>486</v>
      </c>
      <c r="C212" s="12" t="s">
        <v>479</v>
      </c>
      <c r="D212" s="13" t="n">
        <v>158</v>
      </c>
      <c r="E212" s="13" t="n">
        <v>4</v>
      </c>
      <c r="F212" s="12" t="s">
        <v>468</v>
      </c>
      <c r="G212" s="12" t="s">
        <v>480</v>
      </c>
    </row>
    <row r="213" customFormat="false" ht="15" hidden="false" customHeight="false" outlineLevel="0" collapsed="false">
      <c r="A213" s="14" t="s">
        <v>693</v>
      </c>
      <c r="B213" s="14" t="s">
        <v>486</v>
      </c>
      <c r="C213" s="14" t="s">
        <v>479</v>
      </c>
      <c r="D213" s="15" t="n">
        <v>2699</v>
      </c>
      <c r="E213" s="15" t="n">
        <v>12</v>
      </c>
      <c r="F213" s="14" t="s">
        <v>468</v>
      </c>
      <c r="G213" s="14" t="s">
        <v>480</v>
      </c>
    </row>
    <row r="214" customFormat="false" ht="15" hidden="false" customHeight="false" outlineLevel="0" collapsed="false">
      <c r="A214" s="12" t="s">
        <v>693</v>
      </c>
      <c r="B214" s="12" t="s">
        <v>694</v>
      </c>
      <c r="C214" s="12" t="s">
        <v>482</v>
      </c>
      <c r="D214" s="13" t="n">
        <v>2</v>
      </c>
      <c r="E214" s="13" t="n">
        <v>0</v>
      </c>
      <c r="F214" s="12" t="s">
        <v>469</v>
      </c>
      <c r="G214" s="12" t="s">
        <v>610</v>
      </c>
    </row>
    <row r="215" customFormat="false" ht="15" hidden="false" customHeight="false" outlineLevel="0" collapsed="false">
      <c r="A215" s="14" t="s">
        <v>693</v>
      </c>
      <c r="B215" s="14" t="s">
        <v>695</v>
      </c>
      <c r="C215" s="14" t="s">
        <v>482</v>
      </c>
      <c r="D215" s="15" t="n">
        <v>2</v>
      </c>
      <c r="E215" s="15" t="n">
        <v>0</v>
      </c>
      <c r="F215" s="14" t="s">
        <v>470</v>
      </c>
      <c r="G215" s="14" t="s">
        <v>696</v>
      </c>
    </row>
    <row r="216" customFormat="false" ht="15" hidden="false" customHeight="false" outlineLevel="0" collapsed="false">
      <c r="A216" s="12" t="s">
        <v>693</v>
      </c>
      <c r="B216" s="12" t="s">
        <v>697</v>
      </c>
      <c r="C216" s="12" t="s">
        <v>482</v>
      </c>
      <c r="D216" s="13" t="n">
        <v>8</v>
      </c>
      <c r="E216" s="13" t="n">
        <v>0</v>
      </c>
      <c r="F216" s="12" t="s">
        <v>470</v>
      </c>
      <c r="G216" s="12" t="s">
        <v>696</v>
      </c>
    </row>
    <row r="217" customFormat="false" ht="15" hidden="false" customHeight="false" outlineLevel="0" collapsed="false">
      <c r="A217" s="14" t="s">
        <v>693</v>
      </c>
      <c r="B217" s="14" t="s">
        <v>698</v>
      </c>
      <c r="C217" s="14" t="s">
        <v>482</v>
      </c>
      <c r="D217" s="15" t="n">
        <v>3</v>
      </c>
      <c r="E217" s="15" t="n">
        <v>0</v>
      </c>
      <c r="F217" s="14" t="s">
        <v>470</v>
      </c>
      <c r="G217" s="14" t="s">
        <v>696</v>
      </c>
    </row>
    <row r="218" customFormat="false" ht="15" hidden="false" customHeight="false" outlineLevel="0" collapsed="false">
      <c r="A218" s="12" t="s">
        <v>693</v>
      </c>
      <c r="B218" s="12" t="s">
        <v>699</v>
      </c>
      <c r="C218" s="12" t="s">
        <v>482</v>
      </c>
      <c r="D218" s="13" t="n">
        <v>1</v>
      </c>
      <c r="E218" s="13" t="n">
        <v>0</v>
      </c>
      <c r="F218" s="12" t="s">
        <v>470</v>
      </c>
      <c r="G218" s="12" t="s">
        <v>696</v>
      </c>
    </row>
    <row r="219" customFormat="false" ht="15" hidden="false" customHeight="false" outlineLevel="0" collapsed="false">
      <c r="A219" s="14" t="s">
        <v>693</v>
      </c>
      <c r="B219" s="14" t="s">
        <v>700</v>
      </c>
      <c r="C219" s="14" t="s">
        <v>482</v>
      </c>
      <c r="D219" s="15" t="n">
        <v>21</v>
      </c>
      <c r="E219" s="15" t="n">
        <v>0</v>
      </c>
      <c r="F219" s="14" t="s">
        <v>470</v>
      </c>
      <c r="G219" s="14" t="s">
        <v>696</v>
      </c>
    </row>
    <row r="220" customFormat="false" ht="15" hidden="false" customHeight="false" outlineLevel="0" collapsed="false">
      <c r="A220" s="12" t="s">
        <v>693</v>
      </c>
      <c r="B220" s="12" t="s">
        <v>701</v>
      </c>
      <c r="C220" s="12" t="s">
        <v>482</v>
      </c>
      <c r="D220" s="13" t="n">
        <v>6</v>
      </c>
      <c r="E220" s="13" t="n">
        <v>0</v>
      </c>
      <c r="F220" s="12" t="s">
        <v>470</v>
      </c>
      <c r="G220" s="12" t="s">
        <v>696</v>
      </c>
    </row>
    <row r="221" customFormat="false" ht="15" hidden="false" customHeight="false" outlineLevel="0" collapsed="false">
      <c r="A221" s="14" t="s">
        <v>693</v>
      </c>
      <c r="B221" s="14" t="s">
        <v>702</v>
      </c>
      <c r="C221" s="14" t="s">
        <v>482</v>
      </c>
      <c r="D221" s="15" t="n">
        <v>7</v>
      </c>
      <c r="E221" s="15" t="n">
        <v>0</v>
      </c>
      <c r="F221" s="14" t="s">
        <v>470</v>
      </c>
      <c r="G221" s="14" t="s">
        <v>696</v>
      </c>
    </row>
    <row r="222" customFormat="false" ht="15" hidden="false" customHeight="false" outlineLevel="0" collapsed="false">
      <c r="A222" s="12" t="s">
        <v>693</v>
      </c>
      <c r="B222" s="12" t="s">
        <v>703</v>
      </c>
      <c r="C222" s="12" t="s">
        <v>482</v>
      </c>
      <c r="D222" s="13" t="n">
        <v>7</v>
      </c>
      <c r="E222" s="13" t="n">
        <v>0</v>
      </c>
      <c r="F222" s="12" t="s">
        <v>470</v>
      </c>
      <c r="G222" s="12" t="s">
        <v>696</v>
      </c>
    </row>
    <row r="223" customFormat="false" ht="15" hidden="false" customHeight="false" outlineLevel="0" collapsed="false">
      <c r="A223" s="14" t="s">
        <v>693</v>
      </c>
      <c r="B223" s="14" t="s">
        <v>704</v>
      </c>
      <c r="C223" s="14" t="s">
        <v>482</v>
      </c>
      <c r="D223" s="15" t="n">
        <v>2</v>
      </c>
      <c r="E223" s="15" t="n">
        <v>0</v>
      </c>
      <c r="F223" s="14" t="s">
        <v>470</v>
      </c>
      <c r="G223" s="14" t="s">
        <v>696</v>
      </c>
    </row>
    <row r="224" customFormat="false" ht="15" hidden="false" customHeight="false" outlineLevel="0" collapsed="false">
      <c r="A224" s="12" t="s">
        <v>693</v>
      </c>
      <c r="B224" s="12" t="s">
        <v>705</v>
      </c>
      <c r="C224" s="12" t="s">
        <v>482</v>
      </c>
      <c r="D224" s="13" t="n">
        <v>1</v>
      </c>
      <c r="E224" s="13" t="n">
        <v>0</v>
      </c>
      <c r="F224" s="12" t="s">
        <v>470</v>
      </c>
      <c r="G224" s="12" t="s">
        <v>696</v>
      </c>
    </row>
    <row r="225" customFormat="false" ht="15" hidden="false" customHeight="false" outlineLevel="0" collapsed="false">
      <c r="A225" s="14" t="s">
        <v>693</v>
      </c>
      <c r="B225" s="14" t="s">
        <v>706</v>
      </c>
      <c r="C225" s="14" t="s">
        <v>482</v>
      </c>
      <c r="D225" s="15" t="n">
        <v>5</v>
      </c>
      <c r="E225" s="15" t="n">
        <v>0</v>
      </c>
      <c r="F225" s="14" t="s">
        <v>470</v>
      </c>
      <c r="G225" s="14" t="s">
        <v>696</v>
      </c>
    </row>
    <row r="226" customFormat="false" ht="15" hidden="false" customHeight="false" outlineLevel="0" collapsed="false">
      <c r="A226" s="12" t="s">
        <v>693</v>
      </c>
      <c r="B226" s="12" t="s">
        <v>707</v>
      </c>
      <c r="C226" s="12" t="s">
        <v>482</v>
      </c>
      <c r="D226" s="13" t="n">
        <v>3</v>
      </c>
      <c r="E226" s="13" t="n">
        <v>0</v>
      </c>
      <c r="F226" s="12" t="s">
        <v>470</v>
      </c>
      <c r="G226" s="12" t="s">
        <v>696</v>
      </c>
    </row>
    <row r="227" customFormat="false" ht="15" hidden="false" customHeight="false" outlineLevel="0" collapsed="false">
      <c r="A227" s="14" t="s">
        <v>693</v>
      </c>
      <c r="B227" s="14" t="s">
        <v>708</v>
      </c>
      <c r="C227" s="14" t="s">
        <v>482</v>
      </c>
      <c r="D227" s="15" t="n">
        <v>3</v>
      </c>
      <c r="E227" s="15" t="n">
        <v>0</v>
      </c>
      <c r="F227" s="14" t="s">
        <v>470</v>
      </c>
      <c r="G227" s="14" t="s">
        <v>696</v>
      </c>
    </row>
    <row r="228" customFormat="false" ht="15" hidden="false" customHeight="false" outlineLevel="0" collapsed="false">
      <c r="A228" s="12" t="s">
        <v>693</v>
      </c>
      <c r="B228" s="12" t="s">
        <v>709</v>
      </c>
      <c r="C228" s="12" t="s">
        <v>482</v>
      </c>
      <c r="D228" s="13" t="n">
        <v>1</v>
      </c>
      <c r="E228" s="13" t="n">
        <v>0</v>
      </c>
      <c r="F228" s="12" t="s">
        <v>470</v>
      </c>
      <c r="G228" s="12" t="s">
        <v>696</v>
      </c>
    </row>
    <row r="229" customFormat="false" ht="15" hidden="false" customHeight="false" outlineLevel="0" collapsed="false">
      <c r="A229" s="14" t="s">
        <v>693</v>
      </c>
      <c r="B229" s="14" t="s">
        <v>710</v>
      </c>
      <c r="C229" s="14" t="s">
        <v>482</v>
      </c>
      <c r="D229" s="15" t="n">
        <v>3</v>
      </c>
      <c r="E229" s="15" t="n">
        <v>0</v>
      </c>
      <c r="F229" s="14" t="s">
        <v>470</v>
      </c>
      <c r="G229" s="14" t="s">
        <v>696</v>
      </c>
    </row>
    <row r="230" customFormat="false" ht="15" hidden="false" customHeight="false" outlineLevel="0" collapsed="false">
      <c r="A230" s="12" t="s">
        <v>693</v>
      </c>
      <c r="B230" s="12" t="s">
        <v>711</v>
      </c>
      <c r="C230" s="12" t="s">
        <v>482</v>
      </c>
      <c r="D230" s="13" t="n">
        <v>7</v>
      </c>
      <c r="E230" s="13" t="n">
        <v>0</v>
      </c>
      <c r="F230" s="12" t="s">
        <v>470</v>
      </c>
      <c r="G230" s="12" t="s">
        <v>696</v>
      </c>
    </row>
    <row r="231" customFormat="false" ht="15" hidden="false" customHeight="false" outlineLevel="0" collapsed="false">
      <c r="A231" s="14" t="s">
        <v>693</v>
      </c>
      <c r="B231" s="14" t="s">
        <v>712</v>
      </c>
      <c r="C231" s="14" t="s">
        <v>482</v>
      </c>
      <c r="D231" s="15" t="n">
        <v>6</v>
      </c>
      <c r="E231" s="15" t="n">
        <v>0</v>
      </c>
      <c r="F231" s="14" t="s">
        <v>470</v>
      </c>
      <c r="G231" s="14" t="s">
        <v>696</v>
      </c>
    </row>
    <row r="232" customFormat="false" ht="15" hidden="false" customHeight="false" outlineLevel="0" collapsed="false">
      <c r="A232" s="12" t="s">
        <v>693</v>
      </c>
      <c r="B232" s="12" t="s">
        <v>713</v>
      </c>
      <c r="C232" s="12" t="s">
        <v>482</v>
      </c>
      <c r="D232" s="13" t="n">
        <v>1</v>
      </c>
      <c r="E232" s="13" t="n">
        <v>0</v>
      </c>
      <c r="F232" s="12" t="s">
        <v>470</v>
      </c>
      <c r="G232" s="12" t="s">
        <v>696</v>
      </c>
    </row>
    <row r="233" customFormat="false" ht="15" hidden="false" customHeight="false" outlineLevel="0" collapsed="false">
      <c r="A233" s="14" t="s">
        <v>693</v>
      </c>
      <c r="B233" s="14" t="s">
        <v>714</v>
      </c>
      <c r="C233" s="14" t="s">
        <v>482</v>
      </c>
      <c r="D233" s="15" t="n">
        <v>3</v>
      </c>
      <c r="E233" s="15" t="n">
        <v>0</v>
      </c>
      <c r="F233" s="14" t="s">
        <v>470</v>
      </c>
      <c r="G233" s="14" t="s">
        <v>696</v>
      </c>
    </row>
    <row r="234" customFormat="false" ht="15" hidden="false" customHeight="false" outlineLevel="0" collapsed="false">
      <c r="A234" s="12" t="s">
        <v>693</v>
      </c>
      <c r="B234" s="12" t="s">
        <v>715</v>
      </c>
      <c r="C234" s="12" t="s">
        <v>482</v>
      </c>
      <c r="D234" s="13" t="n">
        <v>1</v>
      </c>
      <c r="E234" s="13" t="n">
        <v>0</v>
      </c>
      <c r="F234" s="12" t="s">
        <v>470</v>
      </c>
      <c r="G234" s="12" t="s">
        <v>696</v>
      </c>
    </row>
    <row r="235" customFormat="false" ht="15" hidden="false" customHeight="false" outlineLevel="0" collapsed="false">
      <c r="A235" s="14" t="s">
        <v>693</v>
      </c>
      <c r="B235" s="14" t="s">
        <v>716</v>
      </c>
      <c r="C235" s="14" t="s">
        <v>482</v>
      </c>
      <c r="D235" s="15" t="n">
        <v>1</v>
      </c>
      <c r="E235" s="15" t="n">
        <v>0</v>
      </c>
      <c r="F235" s="14" t="s">
        <v>470</v>
      </c>
      <c r="G235" s="14" t="s">
        <v>696</v>
      </c>
    </row>
    <row r="236" customFormat="false" ht="15" hidden="false" customHeight="false" outlineLevel="0" collapsed="false">
      <c r="A236" s="12" t="s">
        <v>693</v>
      </c>
      <c r="B236" s="12" t="s">
        <v>717</v>
      </c>
      <c r="C236" s="12" t="s">
        <v>482</v>
      </c>
      <c r="D236" s="13" t="n">
        <v>1</v>
      </c>
      <c r="E236" s="13" t="n">
        <v>0</v>
      </c>
      <c r="F236" s="12" t="s">
        <v>470</v>
      </c>
      <c r="G236" s="12" t="s">
        <v>696</v>
      </c>
    </row>
    <row r="237" customFormat="false" ht="15" hidden="false" customHeight="false" outlineLevel="0" collapsed="false">
      <c r="A237" s="14" t="s">
        <v>693</v>
      </c>
      <c r="B237" s="14" t="s">
        <v>718</v>
      </c>
      <c r="C237" s="14" t="s">
        <v>482</v>
      </c>
      <c r="D237" s="15" t="n">
        <v>2</v>
      </c>
      <c r="E237" s="15" t="n">
        <v>0</v>
      </c>
      <c r="F237" s="14" t="s">
        <v>470</v>
      </c>
      <c r="G237" s="14" t="s">
        <v>696</v>
      </c>
    </row>
    <row r="238" customFormat="false" ht="15" hidden="false" customHeight="false" outlineLevel="0" collapsed="false">
      <c r="A238" s="12" t="s">
        <v>693</v>
      </c>
      <c r="B238" s="12" t="s">
        <v>719</v>
      </c>
      <c r="C238" s="12" t="s">
        <v>482</v>
      </c>
      <c r="D238" s="13" t="n">
        <v>3</v>
      </c>
      <c r="E238" s="13" t="n">
        <v>0</v>
      </c>
      <c r="F238" s="12" t="s">
        <v>470</v>
      </c>
      <c r="G238" s="12" t="s">
        <v>696</v>
      </c>
    </row>
    <row r="239" customFormat="false" ht="15" hidden="false" customHeight="false" outlineLevel="0" collapsed="false">
      <c r="A239" s="14" t="s">
        <v>693</v>
      </c>
      <c r="B239" s="14" t="s">
        <v>720</v>
      </c>
      <c r="C239" s="14" t="s">
        <v>482</v>
      </c>
      <c r="D239" s="15" t="n">
        <v>9</v>
      </c>
      <c r="E239" s="15" t="n">
        <v>0</v>
      </c>
      <c r="F239" s="14" t="s">
        <v>468</v>
      </c>
      <c r="G239" s="14" t="s">
        <v>491</v>
      </c>
    </row>
    <row r="240" customFormat="false" ht="15" hidden="false" customHeight="false" outlineLevel="0" collapsed="false">
      <c r="A240" s="12" t="s">
        <v>721</v>
      </c>
      <c r="B240" s="12" t="s">
        <v>486</v>
      </c>
      <c r="C240" s="12" t="s">
        <v>479</v>
      </c>
      <c r="D240" s="13" t="n">
        <v>58</v>
      </c>
      <c r="E240" s="13" t="n">
        <v>1</v>
      </c>
      <c r="F240" s="12" t="s">
        <v>468</v>
      </c>
      <c r="G240" s="12" t="s">
        <v>480</v>
      </c>
    </row>
    <row r="241" customFormat="false" ht="15" hidden="false" customHeight="false" outlineLevel="0" collapsed="false">
      <c r="A241" s="14" t="s">
        <v>130</v>
      </c>
      <c r="B241" s="14" t="s">
        <v>478</v>
      </c>
      <c r="C241" s="14" t="s">
        <v>479</v>
      </c>
      <c r="D241" s="15" t="n">
        <v>61</v>
      </c>
      <c r="E241" s="15" t="n">
        <v>0</v>
      </c>
      <c r="F241" s="14" t="s">
        <v>468</v>
      </c>
      <c r="G241" s="14" t="s">
        <v>480</v>
      </c>
    </row>
  </sheetData>
  <autoFilter ref="A3:G2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C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0"/>
    <col collapsed="false" customWidth="true" hidden="false" outlineLevel="0" max="3" min="3" style="0" width="60"/>
  </cols>
  <sheetData>
    <row r="1" customFormat="false" ht="19.7" hidden="false" customHeight="false" outlineLevel="0" collapsed="false">
      <c r="A1" s="10" t="s">
        <v>722</v>
      </c>
    </row>
    <row r="3" customFormat="false" ht="30" hidden="false" customHeight="true" outlineLevel="0" collapsed="false">
      <c r="A3" s="11" t="s">
        <v>723</v>
      </c>
      <c r="B3" s="11" t="s">
        <v>724</v>
      </c>
      <c r="C3" s="11" t="s">
        <v>725</v>
      </c>
    </row>
    <row r="4" customFormat="false" ht="15" hidden="false" customHeight="false" outlineLevel="0" collapsed="false">
      <c r="A4" s="12" t="s">
        <v>726</v>
      </c>
      <c r="B4" s="12" t="s">
        <v>727</v>
      </c>
      <c r="C4" s="12" t="s">
        <v>728</v>
      </c>
    </row>
    <row r="5" customFormat="false" ht="15" hidden="false" customHeight="false" outlineLevel="0" collapsed="false">
      <c r="A5" s="14" t="s">
        <v>729</v>
      </c>
      <c r="B5" s="14" t="s">
        <v>730</v>
      </c>
      <c r="C5" s="14" t="s">
        <v>731</v>
      </c>
    </row>
    <row r="6" customFormat="false" ht="15" hidden="false" customHeight="false" outlineLevel="0" collapsed="false">
      <c r="A6" s="12" t="s">
        <v>732</v>
      </c>
      <c r="B6" s="12" t="s">
        <v>733</v>
      </c>
      <c r="C6" s="12" t="s">
        <v>734</v>
      </c>
    </row>
    <row r="7" customFormat="false" ht="15" hidden="false" customHeight="false" outlineLevel="0" collapsed="false">
      <c r="A7" s="14" t="s">
        <v>735</v>
      </c>
      <c r="B7" s="14" t="s">
        <v>736</v>
      </c>
      <c r="C7" s="14" t="s">
        <v>737</v>
      </c>
    </row>
    <row r="8" customFormat="false" ht="15" hidden="false" customHeight="false" outlineLevel="0" collapsed="false">
      <c r="A8" s="12" t="s">
        <v>738</v>
      </c>
      <c r="B8" s="12" t="s">
        <v>739</v>
      </c>
      <c r="C8" s="12" t="s">
        <v>740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741</v>
      </c>
    </row>
    <row r="2" customFormat="false" ht="15" hidden="false" customHeight="false" outlineLevel="0" collapsed="false">
      <c r="A2" s="2" t="s">
        <v>742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743</v>
      </c>
    </row>
    <row r="2" customFormat="false" ht="15" hidden="false" customHeight="false" outlineLevel="0" collapsed="false">
      <c r="A2" s="2" t="s">
        <v>744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745</v>
      </c>
    </row>
    <row r="2" customFormat="false" ht="15" hidden="false" customHeight="false" outlineLevel="0" collapsed="false">
      <c r="A2" s="2" t="s">
        <v>746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747</v>
      </c>
    </row>
    <row r="2" customFormat="false" ht="15" hidden="false" customHeight="false" outlineLevel="0" collapsed="false">
      <c r="A2" s="2" t="s">
        <v>748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749</v>
      </c>
    </row>
    <row r="2" customFormat="false" ht="15" hidden="false" customHeight="false" outlineLevel="0" collapsed="false">
      <c r="A2" s="2" t="s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A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9.7" hidden="false" customHeight="false" outlineLevel="0" collapsed="false">
      <c r="A1" s="10" t="s">
        <v>751</v>
      </c>
    </row>
    <row r="2" customFormat="false" ht="15" hidden="false" customHeight="false" outlineLevel="0" collapsed="false">
      <c r="A2" s="2" t="s">
        <v>752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2026-10-15T20:52:15Z</dcterms:created>
  <dc:creator>openpyxl</dc:creator>
  <dc:description/>
  <dc:language>en-US</dc:language>
  <cp:lastModifiedBy/>
  <dcterms:modified xsi:type="dcterms:W3CDTF">2026-10-15T20:52:16Z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