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Final_Year\Summer 2016\Riot Project\ChampionMasteryPlanner\"/>
    </mc:Choice>
  </mc:AlternateContent>
  <bookViews>
    <workbookView xWindow="0" yWindow="0" windowWidth="4125" windowHeight="6150" activeTab="2"/>
  </bookViews>
  <sheets>
    <sheet name="Sheet1" sheetId="1" r:id="rId1"/>
    <sheet name="NameToID" sheetId="3" r:id="rId2"/>
    <sheet name="WinLoss Rati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J3" i="1" l="1"/>
  <c r="J2" i="1"/>
</calcChain>
</file>

<file path=xl/sharedStrings.xml><?xml version="1.0" encoding="utf-8"?>
<sst xmlns="http://schemas.openxmlformats.org/spreadsheetml/2006/main" count="95" uniqueCount="53">
  <si>
    <t>Champion</t>
  </si>
  <si>
    <t>Player</t>
  </si>
  <si>
    <t>Game</t>
  </si>
  <si>
    <t>Jazzrich</t>
  </si>
  <si>
    <t>Caitlyn</t>
  </si>
  <si>
    <t>Previous Mastery Points #</t>
  </si>
  <si>
    <t>Victory?</t>
  </si>
  <si>
    <t>After Mastery Points #</t>
  </si>
  <si>
    <t>Total Gained</t>
  </si>
  <si>
    <t>CS</t>
  </si>
  <si>
    <t>NeoStrykr007</t>
  </si>
  <si>
    <t>Azir</t>
  </si>
  <si>
    <t>Time</t>
  </si>
  <si>
    <t>Score</t>
  </si>
  <si>
    <t>S-</t>
  </si>
  <si>
    <t>http://matchhistory.na.leagueoflegends.com/en/#match-details/NA1/2172321769/214784462?tab=overview</t>
  </si>
  <si>
    <t>Albert</t>
  </si>
  <si>
    <t>Alistar</t>
  </si>
  <si>
    <t>Morgana</t>
  </si>
  <si>
    <t>Ashe</t>
  </si>
  <si>
    <t>A</t>
  </si>
  <si>
    <t>A+</t>
  </si>
  <si>
    <t>Ryue</t>
  </si>
  <si>
    <t>Kalista</t>
  </si>
  <si>
    <t>http://matchhistory.na.leagueoflegends.com/en/#match-details/NA1/2172490137/200114313</t>
  </si>
  <si>
    <t>B+</t>
  </si>
  <si>
    <t>A-</t>
  </si>
  <si>
    <t>Zac</t>
  </si>
  <si>
    <t>Keno</t>
  </si>
  <si>
    <t>Jhin</t>
  </si>
  <si>
    <t>Blitz</t>
  </si>
  <si>
    <t>B</t>
  </si>
  <si>
    <t>Maokai</t>
  </si>
  <si>
    <t>C+</t>
  </si>
  <si>
    <t>?</t>
  </si>
  <si>
    <t>Greatest Forever</t>
  </si>
  <si>
    <t>Lucian</t>
  </si>
  <si>
    <t>Ezreal</t>
  </si>
  <si>
    <t>Random</t>
  </si>
  <si>
    <t>Seo</t>
  </si>
  <si>
    <t>Riven</t>
  </si>
  <si>
    <t>Kha'Zix</t>
  </si>
  <si>
    <t>Draven</t>
  </si>
  <si>
    <t>Hover</t>
  </si>
  <si>
    <t>Sion</t>
  </si>
  <si>
    <t>Party Bonus</t>
  </si>
  <si>
    <t>Leona</t>
  </si>
  <si>
    <t>Wins</t>
  </si>
  <si>
    <t>Losses</t>
  </si>
  <si>
    <t>points</t>
  </si>
  <si>
    <t>time</t>
  </si>
  <si>
    <t>Iambbb</t>
  </si>
  <si>
    <t>ryue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</si>
</sst>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16054243219597"/>
                  <c:y val="3.17330125400991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'WinLoss Ratios'!$B$3:$B$14</c:f>
              <c:numCache>
                <c:formatCode>General</c:formatCode>
                <c:ptCount val="12"/>
                <c:pt idx="0">
                  <c:v>1485</c:v>
                </c:pt>
                <c:pt idx="1">
                  <c:v>956</c:v>
                </c:pt>
                <c:pt idx="2">
                  <c:v>1458</c:v>
                </c:pt>
                <c:pt idx="3">
                  <c:v>1428</c:v>
                </c:pt>
                <c:pt idx="4">
                  <c:v>1065</c:v>
                </c:pt>
                <c:pt idx="5">
                  <c:v>1260</c:v>
                </c:pt>
                <c:pt idx="6">
                  <c:v>1230</c:v>
                </c:pt>
                <c:pt idx="7">
                  <c:v>1230</c:v>
                </c:pt>
                <c:pt idx="8">
                  <c:v>1598</c:v>
                </c:pt>
                <c:pt idx="9">
                  <c:v>1237</c:v>
                </c:pt>
                <c:pt idx="10">
                  <c:v>960</c:v>
                </c:pt>
                <c:pt idx="11">
                  <c:v>1466</c:v>
                </c:pt>
              </c:numCache>
            </c:numRef>
          </c:xVal>
          <c:yVal>
            <c:numRef>
              <c:f>'WinLoss Ratios'!$C$3:$C$14</c:f>
              <c:numCache>
                <c:formatCode>General</c:formatCode>
                <c:ptCount val="12"/>
                <c:pt idx="0">
                  <c:v>47</c:v>
                </c:pt>
                <c:pt idx="1">
                  <c:v>21</c:v>
                </c:pt>
                <c:pt idx="2">
                  <c:v>41.75</c:v>
                </c:pt>
                <c:pt idx="3">
                  <c:v>42.46</c:v>
                </c:pt>
                <c:pt idx="4">
                  <c:v>30.783300000000001</c:v>
                </c:pt>
                <c:pt idx="5">
                  <c:v>33.266599999999997</c:v>
                </c:pt>
                <c:pt idx="6">
                  <c:v>33.7333</c:v>
                </c:pt>
                <c:pt idx="7">
                  <c:v>33.566600000000001</c:v>
                </c:pt>
                <c:pt idx="8">
                  <c:v>46.266599999999997</c:v>
                </c:pt>
                <c:pt idx="9">
                  <c:v>34</c:v>
                </c:pt>
                <c:pt idx="10">
                  <c:v>24.52</c:v>
                </c:pt>
                <c:pt idx="1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65456"/>
        <c:axId val="1120962192"/>
      </c:scatterChart>
      <c:valAx>
        <c:axId val="11209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2192"/>
        <c:crosses val="autoZero"/>
        <c:crossBetween val="midCat"/>
      </c:valAx>
      <c:valAx>
        <c:axId val="1120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09711286089239"/>
                  <c:y val="6.6112933799941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'WinLoss Ratios'!$D$3:$D$19</c:f>
              <c:numCache>
                <c:formatCode>General</c:formatCode>
                <c:ptCount val="17"/>
                <c:pt idx="0">
                  <c:v>200</c:v>
                </c:pt>
                <c:pt idx="1">
                  <c:v>208</c:v>
                </c:pt>
                <c:pt idx="2">
                  <c:v>162</c:v>
                </c:pt>
                <c:pt idx="3">
                  <c:v>189</c:v>
                </c:pt>
                <c:pt idx="4">
                  <c:v>229</c:v>
                </c:pt>
                <c:pt idx="5">
                  <c:v>167</c:v>
                </c:pt>
                <c:pt idx="6">
                  <c:v>337</c:v>
                </c:pt>
                <c:pt idx="7">
                  <c:v>197</c:v>
                </c:pt>
                <c:pt idx="8">
                  <c:v>309</c:v>
                </c:pt>
                <c:pt idx="9">
                  <c:v>219</c:v>
                </c:pt>
                <c:pt idx="10">
                  <c:v>207</c:v>
                </c:pt>
                <c:pt idx="11">
                  <c:v>151</c:v>
                </c:pt>
                <c:pt idx="12">
                  <c:v>210</c:v>
                </c:pt>
                <c:pt idx="13">
                  <c:v>296</c:v>
                </c:pt>
                <c:pt idx="14">
                  <c:v>203</c:v>
                </c:pt>
                <c:pt idx="15">
                  <c:v>155</c:v>
                </c:pt>
                <c:pt idx="16">
                  <c:v>160</c:v>
                </c:pt>
              </c:numCache>
            </c:numRef>
          </c:xVal>
          <c:yVal>
            <c:numRef>
              <c:f>'WinLoss Ratios'!$E$3:$E$19</c:f>
              <c:numCache>
                <c:formatCode>General</c:formatCode>
                <c:ptCount val="17"/>
                <c:pt idx="0">
                  <c:v>33.5</c:v>
                </c:pt>
                <c:pt idx="1">
                  <c:v>33.5</c:v>
                </c:pt>
                <c:pt idx="2">
                  <c:v>23.5</c:v>
                </c:pt>
                <c:pt idx="3">
                  <c:v>29.45</c:v>
                </c:pt>
                <c:pt idx="4">
                  <c:v>37.5</c:v>
                </c:pt>
                <c:pt idx="5">
                  <c:v>21.5</c:v>
                </c:pt>
                <c:pt idx="6">
                  <c:v>54</c:v>
                </c:pt>
                <c:pt idx="7">
                  <c:v>29.75</c:v>
                </c:pt>
                <c:pt idx="8">
                  <c:v>50</c:v>
                </c:pt>
                <c:pt idx="9">
                  <c:v>33.266599999999997</c:v>
                </c:pt>
                <c:pt idx="10">
                  <c:v>33.7333</c:v>
                </c:pt>
                <c:pt idx="11">
                  <c:v>20.716660000000001</c:v>
                </c:pt>
                <c:pt idx="12">
                  <c:v>33.566600000000001</c:v>
                </c:pt>
                <c:pt idx="13">
                  <c:v>46.266599999999997</c:v>
                </c:pt>
                <c:pt idx="14">
                  <c:v>34</c:v>
                </c:pt>
                <c:pt idx="15">
                  <c:v>24.52</c:v>
                </c:pt>
                <c:pt idx="16">
                  <c:v>25.25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0000"/>
        <c:axId val="1121009456"/>
      </c:scatterChart>
      <c:valAx>
        <c:axId val="11210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09456"/>
        <c:crosses val="autoZero"/>
        <c:crossBetween val="midCat"/>
      </c:valAx>
      <c:valAx>
        <c:axId val="1121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3</xdr:row>
      <xdr:rowOff>80962</xdr:rowOff>
    </xdr:from>
    <xdr:to>
      <xdr:col>19</xdr:col>
      <xdr:colOff>14287</xdr:colOff>
      <xdr:row>17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21</xdr:row>
      <xdr:rowOff>23812</xdr:rowOff>
    </xdr:from>
    <xdr:to>
      <xdr:col>18</xdr:col>
      <xdr:colOff>366712</xdr:colOff>
      <xdr:row>35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26" sqref="I26"/>
    </sheetView>
  </sheetViews>
  <sheetFormatPr defaultRowHeight="15" x14ac:dyDescent="0.25"/>
  <cols>
    <col min="1" max="1" width="16" bestFit="1" customWidth="1"/>
    <col min="2" max="2" width="10" bestFit="1" customWidth="1"/>
    <col min="4" max="4" width="8.28515625" bestFit="1" customWidth="1"/>
    <col min="5" max="5" width="24.140625" bestFit="1" customWidth="1"/>
    <col min="6" max="7" width="20.85546875" bestFit="1" customWidth="1"/>
    <col min="8" max="10" width="12.14062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12</v>
      </c>
      <c r="E1" t="s">
        <v>9</v>
      </c>
      <c r="F1" t="s">
        <v>13</v>
      </c>
      <c r="G1" t="s">
        <v>6</v>
      </c>
      <c r="H1" t="s">
        <v>5</v>
      </c>
      <c r="I1" t="s">
        <v>7</v>
      </c>
      <c r="J1" t="s">
        <v>8</v>
      </c>
      <c r="K1" t="s">
        <v>43</v>
      </c>
      <c r="L1" t="s">
        <v>45</v>
      </c>
    </row>
    <row r="2" spans="1:12" x14ac:dyDescent="0.25">
      <c r="A2" t="s">
        <v>3</v>
      </c>
      <c r="B2" t="s">
        <v>4</v>
      </c>
      <c r="C2" t="s">
        <v>15</v>
      </c>
      <c r="D2" s="1">
        <v>1.9583333333333333</v>
      </c>
      <c r="E2">
        <v>408</v>
      </c>
      <c r="F2" t="s">
        <v>14</v>
      </c>
      <c r="G2" t="b">
        <v>1</v>
      </c>
      <c r="H2">
        <v>8270</v>
      </c>
      <c r="I2">
        <v>9755</v>
      </c>
      <c r="J2">
        <f>I2-H2</f>
        <v>1485</v>
      </c>
    </row>
    <row r="3" spans="1:12" x14ac:dyDescent="0.25">
      <c r="A3" t="s">
        <v>10</v>
      </c>
      <c r="B3" t="s">
        <v>11</v>
      </c>
      <c r="C3" t="s">
        <v>15</v>
      </c>
      <c r="D3" s="1">
        <v>1.9583333333333333</v>
      </c>
      <c r="E3">
        <v>267</v>
      </c>
      <c r="F3" t="s">
        <v>14</v>
      </c>
      <c r="G3" t="b">
        <v>1</v>
      </c>
      <c r="H3">
        <v>99240</v>
      </c>
      <c r="I3">
        <v>100725</v>
      </c>
      <c r="J3">
        <f>(I3-H3)</f>
        <v>1485</v>
      </c>
    </row>
    <row r="4" spans="1:12" x14ac:dyDescent="0.25">
      <c r="A4" t="s">
        <v>3</v>
      </c>
      <c r="B4" t="s">
        <v>17</v>
      </c>
      <c r="D4" s="2">
        <v>0.88402777777777775</v>
      </c>
      <c r="E4">
        <v>56</v>
      </c>
      <c r="F4" t="s">
        <v>20</v>
      </c>
      <c r="G4" t="b">
        <v>1</v>
      </c>
      <c r="J4">
        <v>956</v>
      </c>
    </row>
    <row r="5" spans="1:12" x14ac:dyDescent="0.25">
      <c r="A5" t="s">
        <v>16</v>
      </c>
      <c r="B5" t="s">
        <v>18</v>
      </c>
      <c r="D5" s="2">
        <v>0.88402777777777775</v>
      </c>
      <c r="E5">
        <v>13</v>
      </c>
      <c r="F5" t="s">
        <v>21</v>
      </c>
      <c r="G5" t="b">
        <v>1</v>
      </c>
      <c r="J5">
        <v>956</v>
      </c>
    </row>
    <row r="6" spans="1:12" x14ac:dyDescent="0.25">
      <c r="A6" t="s">
        <v>10</v>
      </c>
      <c r="B6" t="s">
        <v>19</v>
      </c>
      <c r="D6" s="2">
        <v>0.88402777777777775</v>
      </c>
      <c r="E6">
        <v>117</v>
      </c>
      <c r="F6" t="s">
        <v>21</v>
      </c>
      <c r="G6" t="b">
        <v>1</v>
      </c>
      <c r="J6">
        <v>956</v>
      </c>
    </row>
    <row r="7" spans="1:12" x14ac:dyDescent="0.25">
      <c r="A7" t="s">
        <v>22</v>
      </c>
      <c r="B7" t="s">
        <v>23</v>
      </c>
      <c r="C7" t="s">
        <v>24</v>
      </c>
      <c r="D7" s="1">
        <v>1.3979166666666665</v>
      </c>
      <c r="E7">
        <v>202</v>
      </c>
      <c r="F7" t="s">
        <v>25</v>
      </c>
      <c r="G7" t="b">
        <v>0</v>
      </c>
      <c r="J7">
        <v>200</v>
      </c>
    </row>
    <row r="8" spans="1:12" x14ac:dyDescent="0.25">
      <c r="A8" t="s">
        <v>22</v>
      </c>
      <c r="D8" s="1">
        <v>1.39375</v>
      </c>
      <c r="F8" t="s">
        <v>21</v>
      </c>
      <c r="G8" t="b">
        <v>0</v>
      </c>
      <c r="J8">
        <v>208</v>
      </c>
    </row>
    <row r="9" spans="1:12" x14ac:dyDescent="0.25">
      <c r="A9" t="s">
        <v>22</v>
      </c>
      <c r="D9" s="2">
        <v>0.97986111111111107</v>
      </c>
      <c r="F9" t="s">
        <v>26</v>
      </c>
      <c r="G9" t="b">
        <v>0</v>
      </c>
      <c r="J9">
        <v>162</v>
      </c>
    </row>
    <row r="10" spans="1:12" x14ac:dyDescent="0.25">
      <c r="A10" t="s">
        <v>3</v>
      </c>
      <c r="B10" t="s">
        <v>27</v>
      </c>
      <c r="D10" s="1">
        <v>1.2319444444444445</v>
      </c>
      <c r="F10" t="s">
        <v>25</v>
      </c>
      <c r="G10" t="b">
        <v>0</v>
      </c>
      <c r="J10">
        <v>189</v>
      </c>
    </row>
    <row r="11" spans="1:12" x14ac:dyDescent="0.25">
      <c r="A11" t="s">
        <v>28</v>
      </c>
      <c r="B11" t="s">
        <v>29</v>
      </c>
      <c r="D11" s="1">
        <v>1.5631944444444443</v>
      </c>
      <c r="G11" t="b">
        <v>0</v>
      </c>
      <c r="J11">
        <v>229</v>
      </c>
    </row>
    <row r="12" spans="1:12" x14ac:dyDescent="0.25">
      <c r="A12" t="s">
        <v>16</v>
      </c>
      <c r="B12" t="s">
        <v>30</v>
      </c>
      <c r="D12" s="2">
        <v>0.90069444444444446</v>
      </c>
      <c r="F12" t="s">
        <v>31</v>
      </c>
      <c r="G12" t="b">
        <v>0</v>
      </c>
      <c r="J12">
        <v>167</v>
      </c>
    </row>
    <row r="13" spans="1:12" x14ac:dyDescent="0.25">
      <c r="A13" t="s">
        <v>3</v>
      </c>
      <c r="B13" t="s">
        <v>32</v>
      </c>
      <c r="D13" s="2">
        <v>0.90069444444444446</v>
      </c>
      <c r="F13" t="s">
        <v>33</v>
      </c>
      <c r="G13" t="b">
        <v>0</v>
      </c>
      <c r="J13">
        <v>167</v>
      </c>
    </row>
    <row r="14" spans="1:12" x14ac:dyDescent="0.25">
      <c r="A14" t="s">
        <v>10</v>
      </c>
      <c r="B14" t="s">
        <v>11</v>
      </c>
      <c r="D14" s="2">
        <v>0.90069444444444446</v>
      </c>
      <c r="F14" t="s">
        <v>25</v>
      </c>
      <c r="G14" t="b">
        <v>0</v>
      </c>
      <c r="J14">
        <v>167</v>
      </c>
    </row>
    <row r="15" spans="1:12" x14ac:dyDescent="0.25">
      <c r="A15" t="s">
        <v>35</v>
      </c>
      <c r="B15" t="s">
        <v>36</v>
      </c>
      <c r="D15" s="1">
        <v>2.25</v>
      </c>
      <c r="F15" t="s">
        <v>14</v>
      </c>
      <c r="G15" t="b">
        <v>0</v>
      </c>
      <c r="J15">
        <v>337</v>
      </c>
      <c r="L15">
        <v>11</v>
      </c>
    </row>
    <row r="16" spans="1:12" x14ac:dyDescent="0.25">
      <c r="A16" t="s">
        <v>38</v>
      </c>
      <c r="B16" t="s">
        <v>37</v>
      </c>
      <c r="D16" s="1">
        <v>1.2395833333333333</v>
      </c>
      <c r="F16" t="s">
        <v>14</v>
      </c>
      <c r="G16" t="b">
        <v>1</v>
      </c>
      <c r="K16">
        <v>220</v>
      </c>
      <c r="L16">
        <v>11</v>
      </c>
    </row>
    <row r="17" spans="1:12" x14ac:dyDescent="0.25">
      <c r="A17" t="s">
        <v>39</v>
      </c>
      <c r="B17" t="s">
        <v>40</v>
      </c>
      <c r="D17" s="1">
        <v>1.2395833333333333</v>
      </c>
      <c r="F17" t="s">
        <v>31</v>
      </c>
      <c r="G17" t="b">
        <v>0</v>
      </c>
      <c r="J17">
        <v>197</v>
      </c>
      <c r="K17">
        <v>35</v>
      </c>
      <c r="L17">
        <v>11</v>
      </c>
    </row>
    <row r="18" spans="1:12" x14ac:dyDescent="0.25">
      <c r="A18" t="s">
        <v>35</v>
      </c>
      <c r="B18" t="s">
        <v>23</v>
      </c>
      <c r="D18" s="1">
        <v>1.2395833333333333</v>
      </c>
      <c r="F18" t="s">
        <v>25</v>
      </c>
      <c r="G18" t="b">
        <v>0</v>
      </c>
      <c r="J18">
        <v>197</v>
      </c>
      <c r="K18">
        <v>37</v>
      </c>
      <c r="L18">
        <v>11</v>
      </c>
    </row>
    <row r="19" spans="1:12" x14ac:dyDescent="0.25">
      <c r="A19" t="s">
        <v>22</v>
      </c>
      <c r="B19" t="s">
        <v>41</v>
      </c>
      <c r="D19" s="1">
        <v>1.2395833333333333</v>
      </c>
      <c r="F19" t="s">
        <v>20</v>
      </c>
      <c r="G19" t="b">
        <v>0</v>
      </c>
      <c r="J19">
        <v>197</v>
      </c>
      <c r="L19">
        <v>11</v>
      </c>
    </row>
    <row r="20" spans="1:12" x14ac:dyDescent="0.25">
      <c r="A20" t="s">
        <v>3</v>
      </c>
      <c r="B20" t="s">
        <v>42</v>
      </c>
      <c r="D20" s="1">
        <v>1.7388888888888889</v>
      </c>
      <c r="F20" t="s">
        <v>21</v>
      </c>
      <c r="G20" t="b">
        <v>1</v>
      </c>
      <c r="J20">
        <v>1458</v>
      </c>
      <c r="K20">
        <v>278</v>
      </c>
      <c r="L20">
        <v>82</v>
      </c>
    </row>
    <row r="21" spans="1:12" x14ac:dyDescent="0.25">
      <c r="A21" t="s">
        <v>10</v>
      </c>
      <c r="B21" t="s">
        <v>44</v>
      </c>
      <c r="D21" s="1">
        <v>1.7388888888888889</v>
      </c>
      <c r="F21" t="s">
        <v>25</v>
      </c>
      <c r="G21" t="b">
        <v>1</v>
      </c>
      <c r="J21">
        <v>1458</v>
      </c>
      <c r="K21">
        <v>254</v>
      </c>
      <c r="L21">
        <v>82</v>
      </c>
    </row>
    <row r="22" spans="1:12" x14ac:dyDescent="0.25">
      <c r="A22" t="s">
        <v>16</v>
      </c>
      <c r="B22" t="s">
        <v>46</v>
      </c>
      <c r="D22" s="1">
        <v>1.7388888888888889</v>
      </c>
      <c r="F22" t="s">
        <v>21</v>
      </c>
      <c r="G22" t="b">
        <v>1</v>
      </c>
      <c r="J22">
        <v>1458</v>
      </c>
      <c r="K22">
        <v>283</v>
      </c>
      <c r="L22">
        <v>82</v>
      </c>
    </row>
    <row r="23" spans="1:12" x14ac:dyDescent="0.25">
      <c r="A23" t="s">
        <v>34</v>
      </c>
      <c r="B23" t="s">
        <v>34</v>
      </c>
      <c r="D23" s="1">
        <v>1.7659722222222223</v>
      </c>
      <c r="F23" t="s">
        <v>21</v>
      </c>
      <c r="G23" t="b">
        <v>1</v>
      </c>
      <c r="J23">
        <v>1428</v>
      </c>
      <c r="K23">
        <v>281</v>
      </c>
      <c r="L23">
        <v>54</v>
      </c>
    </row>
    <row r="24" spans="1:12" x14ac:dyDescent="0.25">
      <c r="A24" t="s">
        <v>34</v>
      </c>
      <c r="B24" t="s">
        <v>34</v>
      </c>
      <c r="D24" s="1">
        <v>1.7659722222222223</v>
      </c>
      <c r="F24" t="s">
        <v>25</v>
      </c>
      <c r="G24" t="b">
        <v>1</v>
      </c>
      <c r="J24">
        <v>1428</v>
      </c>
      <c r="K24">
        <v>287</v>
      </c>
      <c r="L24">
        <v>54</v>
      </c>
    </row>
    <row r="25" spans="1:12" x14ac:dyDescent="0.25">
      <c r="A25" t="s">
        <v>16</v>
      </c>
      <c r="B25" t="s">
        <v>46</v>
      </c>
      <c r="D25" s="1">
        <v>2.0826388888888889</v>
      </c>
      <c r="F25" t="s">
        <v>25</v>
      </c>
      <c r="G25" t="b">
        <v>0</v>
      </c>
      <c r="J25">
        <v>309</v>
      </c>
      <c r="K25">
        <v>57</v>
      </c>
      <c r="L25">
        <v>11</v>
      </c>
    </row>
    <row r="26" spans="1:12" x14ac:dyDescent="0.25">
      <c r="A26" t="s">
        <v>51</v>
      </c>
      <c r="B26" t="s">
        <v>41</v>
      </c>
      <c r="D26" s="1">
        <v>1.2826388888888889</v>
      </c>
      <c r="F26" t="s">
        <v>14</v>
      </c>
      <c r="G2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51</v>
      </c>
      <c r="B1">
        <v>394891</v>
      </c>
    </row>
    <row r="2" spans="1:2" x14ac:dyDescent="0.25">
      <c r="A2" t="s">
        <v>52</v>
      </c>
      <c r="B2">
        <v>37074315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D3" sqref="D3:E19"/>
    </sheetView>
  </sheetViews>
  <sheetFormatPr defaultRowHeight="15" x14ac:dyDescent="0.25"/>
  <sheetData>
    <row r="1" spans="2:8" x14ac:dyDescent="0.25">
      <c r="B1" t="s">
        <v>47</v>
      </c>
      <c r="D1" t="s">
        <v>48</v>
      </c>
    </row>
    <row r="2" spans="2:8" x14ac:dyDescent="0.25">
      <c r="B2" t="s">
        <v>49</v>
      </c>
      <c r="C2" t="s">
        <v>50</v>
      </c>
      <c r="D2" t="s">
        <v>49</v>
      </c>
      <c r="E2" t="s">
        <v>50</v>
      </c>
    </row>
    <row r="3" spans="2:8" x14ac:dyDescent="0.25">
      <c r="B3">
        <v>1485</v>
      </c>
      <c r="C3">
        <v>47</v>
      </c>
      <c r="D3">
        <v>200</v>
      </c>
      <c r="E3">
        <v>33.5</v>
      </c>
    </row>
    <row r="4" spans="2:8" x14ac:dyDescent="0.25">
      <c r="B4">
        <v>956</v>
      </c>
      <c r="C4">
        <v>21</v>
      </c>
      <c r="D4">
        <v>208</v>
      </c>
      <c r="E4">
        <v>33.5</v>
      </c>
      <c r="H4">
        <f>AVERAGE(E3:E16)</f>
        <v>34.303554285714277</v>
      </c>
    </row>
    <row r="5" spans="2:8" x14ac:dyDescent="0.25">
      <c r="B5">
        <v>1458</v>
      </c>
      <c r="C5">
        <v>41.75</v>
      </c>
      <c r="D5">
        <v>162</v>
      </c>
      <c r="E5">
        <v>23.5</v>
      </c>
      <c r="H5">
        <f>AVERAGE(C3:C10)</f>
        <v>35.444974999999999</v>
      </c>
    </row>
    <row r="6" spans="2:8" x14ac:dyDescent="0.25">
      <c r="B6">
        <v>1428</v>
      </c>
      <c r="C6">
        <v>42.46</v>
      </c>
      <c r="D6">
        <v>189</v>
      </c>
      <c r="E6">
        <v>29.45</v>
      </c>
    </row>
    <row r="7" spans="2:8" x14ac:dyDescent="0.25">
      <c r="B7">
        <v>1065</v>
      </c>
      <c r="C7">
        <v>30.783300000000001</v>
      </c>
      <c r="D7">
        <v>229</v>
      </c>
      <c r="E7">
        <v>37.5</v>
      </c>
    </row>
    <row r="8" spans="2:8" x14ac:dyDescent="0.25">
      <c r="B8">
        <v>1260</v>
      </c>
      <c r="C8">
        <v>33.266599999999997</v>
      </c>
      <c r="D8">
        <v>167</v>
      </c>
      <c r="E8">
        <v>21.5</v>
      </c>
    </row>
    <row r="9" spans="2:8" x14ac:dyDescent="0.25">
      <c r="B9">
        <v>1230</v>
      </c>
      <c r="C9">
        <v>33.7333</v>
      </c>
      <c r="D9">
        <v>337</v>
      </c>
      <c r="E9">
        <v>54</v>
      </c>
    </row>
    <row r="10" spans="2:8" x14ac:dyDescent="0.25">
      <c r="B10">
        <v>1230</v>
      </c>
      <c r="C10">
        <v>33.566600000000001</v>
      </c>
      <c r="D10">
        <v>197</v>
      </c>
      <c r="E10">
        <v>29.75</v>
      </c>
    </row>
    <row r="11" spans="2:8" x14ac:dyDescent="0.25">
      <c r="B11">
        <v>1598</v>
      </c>
      <c r="C11">
        <v>46.266599999999997</v>
      </c>
      <c r="D11">
        <v>309</v>
      </c>
      <c r="E11">
        <v>50</v>
      </c>
    </row>
    <row r="12" spans="2:8" x14ac:dyDescent="0.25">
      <c r="B12">
        <v>1237</v>
      </c>
      <c r="C12">
        <v>34</v>
      </c>
      <c r="D12">
        <v>219</v>
      </c>
      <c r="E12">
        <v>33.266599999999997</v>
      </c>
    </row>
    <row r="13" spans="2:8" x14ac:dyDescent="0.25">
      <c r="B13">
        <v>960</v>
      </c>
      <c r="C13">
        <v>24.52</v>
      </c>
      <c r="D13">
        <v>207</v>
      </c>
      <c r="E13">
        <v>33.7333</v>
      </c>
    </row>
    <row r="14" spans="2:8" x14ac:dyDescent="0.25">
      <c r="B14">
        <v>1466</v>
      </c>
      <c r="C14">
        <v>42.5</v>
      </c>
      <c r="D14">
        <v>151</v>
      </c>
      <c r="E14">
        <v>20.716660000000001</v>
      </c>
    </row>
    <row r="15" spans="2:8" x14ac:dyDescent="0.25">
      <c r="D15">
        <v>210</v>
      </c>
      <c r="E15">
        <v>33.566600000000001</v>
      </c>
    </row>
    <row r="16" spans="2:8" x14ac:dyDescent="0.25">
      <c r="D16">
        <v>296</v>
      </c>
      <c r="E16">
        <v>46.266599999999997</v>
      </c>
    </row>
    <row r="17" spans="4:5" x14ac:dyDescent="0.25">
      <c r="D17">
        <v>203</v>
      </c>
      <c r="E17">
        <v>34</v>
      </c>
    </row>
    <row r="18" spans="4:5" x14ac:dyDescent="0.25">
      <c r="D18">
        <v>155</v>
      </c>
      <c r="E18">
        <v>24.52</v>
      </c>
    </row>
    <row r="19" spans="4:5" x14ac:dyDescent="0.25">
      <c r="D19">
        <v>160</v>
      </c>
      <c r="E19">
        <v>25.25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NameToID</vt:lpstr>
      <vt:lpstr>WinLoss 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2016-04-28T07:04:31Z</dcterms:created>
  <dcterms:modified xsi:type="dcterms:W3CDTF">2016-05-07T00:36:05Z</dcterms:modified>
</cp:coreProperties>
</file>