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hnreznick-my.sharepoint.com/personal/angela_harnik_cohnreznick_com/Documents/Documents/Harnik/Client Work/HazTrain/"/>
    </mc:Choice>
  </mc:AlternateContent>
  <xr:revisionPtr revIDLastSave="0" documentId="8_{3E6341C9-4D01-4DF1-B44F-C7DE633BF15D}" xr6:coauthVersionLast="47" xr6:coauthVersionMax="47" xr10:uidLastSave="{00000000-0000-0000-0000-000000000000}"/>
  <bookViews>
    <workbookView xWindow="-28920" yWindow="-2145" windowWidth="29040" windowHeight="15840" activeTab="2" xr2:uid="{F3AB1F7F-1BF5-4E61-9E0B-03C4B077D532}"/>
    <workbookView xWindow="-14400" yWindow="-2025" windowWidth="14400" windowHeight="15600" activeTab="2" xr2:uid="{AF6B6647-449B-4AE4-8E46-FC7149D0F008}"/>
  </bookViews>
  <sheets>
    <sheet name="Weekly Payments EXPORT" sheetId="1" r:id="rId1"/>
    <sheet name="AH Work" sheetId="2" r:id="rId2"/>
    <sheet name="for Jeff" sheetId="3" r:id="rId3"/>
  </sheets>
  <definedNames>
    <definedName name="_xlnm._FilterDatabase" localSheetId="1" hidden="1">'AH Work'!$A$2:$H$11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2" i="1"/>
  <c r="H16" i="1"/>
  <c r="H43" i="1" s="1"/>
  <c r="H20" i="1"/>
  <c r="H25" i="1"/>
  <c r="H29" i="1"/>
  <c r="H33" i="1"/>
  <c r="H37" i="1"/>
  <c r="H41" i="1"/>
</calcChain>
</file>

<file path=xl/sharedStrings.xml><?xml version="1.0" encoding="utf-8"?>
<sst xmlns="http://schemas.openxmlformats.org/spreadsheetml/2006/main" count="202" uniqueCount="63">
  <si>
    <t>HazTrain, Inc</t>
  </si>
  <si>
    <t>Cash Requirements</t>
  </si>
  <si>
    <t>As of Jun 8, 2024</t>
  </si>
  <si>
    <t xml:space="preserve">Filter Criteria includes: 1) Invoices Due (no discount available). Report order is by ID. Report is printed in Detail Format. </t>
  </si>
  <si>
    <t>Vendor ID</t>
  </si>
  <si>
    <t>Vendor</t>
  </si>
  <si>
    <t>Job ID</t>
  </si>
  <si>
    <t>Job Description</t>
  </si>
  <si>
    <t>Invoice/CM #</t>
  </si>
  <si>
    <t>Date</t>
  </si>
  <si>
    <t>Date Due</t>
  </si>
  <si>
    <t>Amount Due</t>
  </si>
  <si>
    <t>American</t>
  </si>
  <si>
    <t>American Express</t>
  </si>
  <si>
    <t/>
  </si>
  <si>
    <t>AmEx Credit April</t>
  </si>
  <si>
    <t>Bhate</t>
  </si>
  <si>
    <t>Bhate Environmental Associates, Inc</t>
  </si>
  <si>
    <t>AA12-201</t>
  </si>
  <si>
    <t>JBMDL F2F Mar 24</t>
  </si>
  <si>
    <t>INV-000074779</t>
  </si>
  <si>
    <t>CareFirst BlueCross</t>
  </si>
  <si>
    <t>CareFirst BlueCross BlueShield</t>
  </si>
  <si>
    <t>241230000562</t>
  </si>
  <si>
    <t>Clean Harbors</t>
  </si>
  <si>
    <t>G104-018</t>
  </si>
  <si>
    <t>NASA Feb 24</t>
  </si>
  <si>
    <t>1004976013</t>
  </si>
  <si>
    <t>Crystal Clean</t>
  </si>
  <si>
    <t>Heritage-Crystal Clean, LLC</t>
  </si>
  <si>
    <t>A704-009</t>
  </si>
  <si>
    <t>Andrews/Dov/Lang/Eust Mar 24</t>
  </si>
  <si>
    <t>18610831</t>
  </si>
  <si>
    <t>A704-001</t>
  </si>
  <si>
    <t>Andrews/Dov/Lang/Eust Jul 23</t>
  </si>
  <si>
    <t>18658565</t>
  </si>
  <si>
    <t>Employment Screening</t>
  </si>
  <si>
    <t>Employment Screening Services, Inc</t>
  </si>
  <si>
    <t>50225040758</t>
  </si>
  <si>
    <t>Materials Handling</t>
  </si>
  <si>
    <t>HYG Financial Services Inc</t>
  </si>
  <si>
    <t>5029707531</t>
  </si>
  <si>
    <t>Office Equipment Svc</t>
  </si>
  <si>
    <t>Office Equipment Svcs</t>
  </si>
  <si>
    <t>6741</t>
  </si>
  <si>
    <t>SAFEWARE</t>
  </si>
  <si>
    <t>Safeware, Inc.</t>
  </si>
  <si>
    <t>C400-001</t>
  </si>
  <si>
    <t>CECOS Aug 23</t>
  </si>
  <si>
    <t>30198635</t>
  </si>
  <si>
    <t>Report Total</t>
  </si>
  <si>
    <t>Invoice Date</t>
  </si>
  <si>
    <t>Invoice Number</t>
  </si>
  <si>
    <t>Amount</t>
  </si>
  <si>
    <t>not on 3rd tab</t>
  </si>
  <si>
    <t>HazTrain JBMDL F2F</t>
  </si>
  <si>
    <t>25SL</t>
  </si>
  <si>
    <t>HA43817</t>
  </si>
  <si>
    <t>353142</t>
  </si>
  <si>
    <t>40758</t>
  </si>
  <si>
    <t>3691599551</t>
  </si>
  <si>
    <t>HT account#</t>
  </si>
  <si>
    <t>20968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</si>
</sst>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m/d/yy"/>
    <numFmt numFmtId="169" formatCode="#,##0.00;\-#,##0.00;* ??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 applyProtection="1">
      <alignment horizontal="left"/>
    </xf>
    <xf numFmtId="169" fontId="4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>
      <alignment horizontal="center"/>
    </xf>
    <xf numFmtId="169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49" fontId="6" fillId="0" borderId="0" xfId="0" applyNumberFormat="1" applyFont="1" applyFill="1" applyBorder="1" applyAlignment="1" applyProtection="1">
      <alignment horizontal="center"/>
    </xf>
    <xf numFmtId="169" fontId="6" fillId="0" borderId="0" xfId="0" applyNumberFormat="1" applyFont="1" applyFill="1" applyBorder="1" applyAlignment="1" applyProtection="1">
      <alignment horizontal="right"/>
    </xf>
    <xf numFmtId="0" fontId="7" fillId="0" borderId="0" xfId="0" applyNumberFormat="1" applyFont="1" applyFill="1" applyBorder="1" applyAlignment="1" applyProtection="1"/>
    <xf numFmtId="49" fontId="7" fillId="0" borderId="0" xfId="0" applyNumberFormat="1" applyFont="1" applyFill="1" applyBorder="1" applyAlignment="1" applyProtection="1">
      <alignment horizontal="left"/>
    </xf>
    <xf numFmtId="168" fontId="7" fillId="0" borderId="0" xfId="0" applyNumberFormat="1" applyFont="1" applyFill="1" applyBorder="1" applyAlignment="1" applyProtection="1">
      <alignment horizontal="left"/>
    </xf>
    <xf numFmtId="169" fontId="7" fillId="0" borderId="0" xfId="0" applyNumberFormat="1" applyFont="1" applyFill="1" applyBorder="1" applyAlignment="1" applyProtection="1">
      <alignment horizontal="right"/>
    </xf>
    <xf numFmtId="0" fontId="8" fillId="0" borderId="1" xfId="0" applyNumberFormat="1" applyFont="1" applyFill="1" applyBorder="1" applyAlignment="1" applyProtection="1"/>
    <xf numFmtId="49" fontId="8" fillId="0" borderId="1" xfId="0" applyNumberFormat="1" applyFont="1" applyFill="1" applyBorder="1" applyAlignment="1" applyProtection="1">
      <alignment horizontal="left"/>
    </xf>
    <xf numFmtId="49" fontId="8" fillId="0" borderId="1" xfId="0" applyNumberFormat="1" applyFont="1" applyFill="1" applyBorder="1" applyAlignment="1" applyProtection="1">
      <alignment horizontal="right"/>
    </xf>
    <xf numFmtId="0" fontId="3" fillId="0" borderId="2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left"/>
    </xf>
    <xf numFmtId="168" fontId="8" fillId="0" borderId="0" xfId="0" applyNumberFormat="1" applyFont="1" applyFill="1" applyBorder="1" applyAlignment="1" applyProtection="1">
      <alignment horizontal="left"/>
    </xf>
    <xf numFmtId="169" fontId="8" fillId="0" borderId="0" xfId="0" applyNumberFormat="1" applyFont="1" applyFill="1" applyBorder="1" applyAlignment="1" applyProtection="1">
      <alignment horizontal="right"/>
    </xf>
    <xf numFmtId="0" fontId="3" fillId="0" borderId="3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left"/>
    </xf>
    <xf numFmtId="168" fontId="9" fillId="0" borderId="0" xfId="0" applyNumberFormat="1" applyFont="1" applyFill="1" applyBorder="1" applyAlignment="1" applyProtection="1">
      <alignment horizontal="left"/>
    </xf>
    <xf numFmtId="169" fontId="9" fillId="0" borderId="0" xfId="0" applyNumberFormat="1" applyFont="1" applyFill="1" applyBorder="1" applyAlignment="1" applyProtection="1">
      <alignment horizontal="right"/>
    </xf>
    <xf numFmtId="49" fontId="10" fillId="0" borderId="0" xfId="0" applyNumberFormat="1" applyFont="1" applyFill="1" applyBorder="1" applyAlignment="1" applyProtection="1">
      <alignment horizontal="left"/>
    </xf>
    <xf numFmtId="0" fontId="10" fillId="0" borderId="0" xfId="0" applyNumberFormat="1" applyFont="1" applyFill="1" applyBorder="1" applyAlignment="1" applyProtection="1"/>
    <xf numFmtId="49" fontId="10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49" fontId="9" fillId="2" borderId="0" xfId="0" applyNumberFormat="1" applyFont="1" applyFill="1" applyBorder="1" applyAlignment="1" applyProtection="1">
      <alignment horizontal="left"/>
    </xf>
    <xf numFmtId="168" fontId="9" fillId="2" borderId="0" xfId="0" applyNumberFormat="1" applyFont="1" applyFill="1" applyBorder="1" applyAlignment="1" applyProtection="1">
      <alignment horizontal="left"/>
    </xf>
    <xf numFmtId="169" fontId="9" fillId="2" borderId="0" xfId="0" applyNumberFormat="1" applyFont="1" applyFill="1" applyBorder="1" applyAlignment="1" applyProtection="1">
      <alignment horizontal="right"/>
    </xf>
    <xf numFmtId="0" fontId="10" fillId="2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1721-3A00-4508-A754-6DE34BC7E530}">
  <dimension ref="A1:H44"/>
  <sheetViews>
    <sheetView workbookViewId="0">
      <selection sqref="A1:XFD1048576"/>
    </sheetView>
    <sheetView workbookViewId="1">
      <selection sqref="A1:G1"/>
    </sheetView>
  </sheetViews>
  <sheetFormatPr defaultRowHeight="11.5" x14ac:dyDescent="0.25"/>
  <cols>
    <col min="1" max="5" width="8.7265625" style="3"/>
    <col min="6" max="7" width="8.7265625" style="4"/>
    <col min="8" max="8" width="8.7265625" style="5"/>
    <col min="9" max="16384" width="8.7265625" style="2"/>
  </cols>
  <sheetData>
    <row r="1" spans="1:8" s="6" customFormat="1" ht="15.5" x14ac:dyDescent="0.35">
      <c r="A1" s="7" t="s">
        <v>0</v>
      </c>
      <c r="B1" s="7"/>
      <c r="C1" s="7"/>
      <c r="D1" s="7"/>
      <c r="E1" s="7"/>
      <c r="F1" s="7"/>
      <c r="G1" s="7"/>
      <c r="H1" s="8"/>
    </row>
    <row r="2" spans="1:8" s="9" customFormat="1" ht="14" x14ac:dyDescent="0.3">
      <c r="A2" s="10" t="s">
        <v>1</v>
      </c>
      <c r="B2" s="10"/>
      <c r="C2" s="10"/>
      <c r="D2" s="10"/>
      <c r="E2" s="10"/>
      <c r="F2" s="10"/>
      <c r="G2" s="10"/>
      <c r="H2" s="11"/>
    </row>
    <row r="3" spans="1:8" s="9" customFormat="1" ht="14" x14ac:dyDescent="0.3">
      <c r="A3" s="10" t="s">
        <v>2</v>
      </c>
      <c r="B3" s="10"/>
      <c r="C3" s="10"/>
      <c r="D3" s="10"/>
      <c r="E3" s="10"/>
      <c r="F3" s="10"/>
      <c r="G3" s="10"/>
      <c r="H3" s="11"/>
    </row>
    <row r="4" spans="1:8" s="12" customFormat="1" ht="10" x14ac:dyDescent="0.2">
      <c r="A4" s="13" t="s">
        <v>3</v>
      </c>
      <c r="B4" s="13"/>
      <c r="C4" s="13"/>
      <c r="D4" s="13"/>
      <c r="E4" s="13"/>
      <c r="F4" s="14"/>
      <c r="G4" s="14"/>
      <c r="H4" s="15"/>
    </row>
    <row r="5" spans="1:8" s="16" customFormat="1" x14ac:dyDescent="0.25">
      <c r="A5" s="17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18" t="s">
        <v>11</v>
      </c>
    </row>
    <row r="6" spans="1:8" x14ac:dyDescent="0.25">
      <c r="A6" s="3" t="s">
        <v>12</v>
      </c>
      <c r="B6" s="3" t="s">
        <v>13</v>
      </c>
      <c r="C6" s="3" t="s">
        <v>14</v>
      </c>
      <c r="D6" s="3" t="s">
        <v>14</v>
      </c>
      <c r="E6" s="3" t="s">
        <v>15</v>
      </c>
      <c r="F6" s="4">
        <v>45442</v>
      </c>
      <c r="G6" s="4">
        <v>45442</v>
      </c>
      <c r="H6" s="5">
        <v>-57.31</v>
      </c>
    </row>
    <row r="7" spans="1:8" s="1" customFormat="1" ht="14.5" x14ac:dyDescent="0.35">
      <c r="H7" s="19"/>
    </row>
    <row r="8" spans="1:8" s="20" customFormat="1" x14ac:dyDescent="0.25">
      <c r="A8" s="21" t="s">
        <v>12</v>
      </c>
      <c r="B8" s="21" t="s">
        <v>13</v>
      </c>
      <c r="C8" s="21" t="s">
        <v>14</v>
      </c>
      <c r="D8" s="21" t="s">
        <v>14</v>
      </c>
      <c r="E8" s="21" t="s">
        <v>14</v>
      </c>
      <c r="F8" s="22"/>
      <c r="G8" s="22"/>
      <c r="H8" s="23">
        <f>SUBTOTAL(9, H6:H7)</f>
        <v>-57.31</v>
      </c>
    </row>
    <row r="9" spans="1:8" s="1" customFormat="1" ht="14.5" x14ac:dyDescent="0.35">
      <c r="H9" s="19"/>
    </row>
    <row r="10" spans="1:8" x14ac:dyDescent="0.25">
      <c r="A10" s="3" t="s">
        <v>16</v>
      </c>
      <c r="B10" s="3" t="s">
        <v>17</v>
      </c>
      <c r="C10" s="3" t="s">
        <v>18</v>
      </c>
      <c r="D10" s="3" t="s">
        <v>19</v>
      </c>
      <c r="E10" s="3" t="s">
        <v>20</v>
      </c>
      <c r="F10" s="4">
        <v>45391</v>
      </c>
      <c r="G10" s="4">
        <v>45451</v>
      </c>
      <c r="H10" s="5">
        <v>18043.75</v>
      </c>
    </row>
    <row r="11" spans="1:8" s="1" customFormat="1" ht="14.5" x14ac:dyDescent="0.35">
      <c r="H11" s="19"/>
    </row>
    <row r="12" spans="1:8" s="20" customFormat="1" x14ac:dyDescent="0.25">
      <c r="A12" s="21" t="s">
        <v>16</v>
      </c>
      <c r="B12" s="21" t="s">
        <v>17</v>
      </c>
      <c r="C12" s="21" t="s">
        <v>14</v>
      </c>
      <c r="D12" s="21" t="s">
        <v>14</v>
      </c>
      <c r="E12" s="21" t="s">
        <v>14</v>
      </c>
      <c r="F12" s="22"/>
      <c r="G12" s="22"/>
      <c r="H12" s="23">
        <f>SUBTOTAL(9, H10:H11)</f>
        <v>18043.75</v>
      </c>
    </row>
    <row r="13" spans="1:8" s="1" customFormat="1" ht="14.5" x14ac:dyDescent="0.35">
      <c r="H13" s="19"/>
    </row>
    <row r="14" spans="1:8" x14ac:dyDescent="0.25">
      <c r="A14" s="3" t="s">
        <v>21</v>
      </c>
      <c r="B14" s="3" t="s">
        <v>22</v>
      </c>
      <c r="C14" s="3" t="s">
        <v>14</v>
      </c>
      <c r="D14" s="3" t="s">
        <v>14</v>
      </c>
      <c r="E14" s="3" t="s">
        <v>23</v>
      </c>
      <c r="F14" s="4">
        <v>45414</v>
      </c>
      <c r="G14" s="4">
        <v>45444</v>
      </c>
      <c r="H14" s="5">
        <v>26126.799999999999</v>
      </c>
    </row>
    <row r="15" spans="1:8" s="1" customFormat="1" ht="14.5" x14ac:dyDescent="0.35">
      <c r="H15" s="19"/>
    </row>
    <row r="16" spans="1:8" s="20" customFormat="1" x14ac:dyDescent="0.25">
      <c r="A16" s="21" t="s">
        <v>21</v>
      </c>
      <c r="B16" s="21" t="s">
        <v>22</v>
      </c>
      <c r="C16" s="21" t="s">
        <v>14</v>
      </c>
      <c r="D16" s="21" t="s">
        <v>14</v>
      </c>
      <c r="E16" s="21" t="s">
        <v>14</v>
      </c>
      <c r="F16" s="22"/>
      <c r="G16" s="22"/>
      <c r="H16" s="23">
        <f>SUBTOTAL(9, H14:H15)</f>
        <v>26126.799999999999</v>
      </c>
    </row>
    <row r="17" spans="1:8" s="1" customFormat="1" ht="14.5" x14ac:dyDescent="0.35">
      <c r="H17" s="19"/>
    </row>
    <row r="18" spans="1:8" x14ac:dyDescent="0.25">
      <c r="A18" s="3" t="s">
        <v>24</v>
      </c>
      <c r="B18" s="3" t="s">
        <v>24</v>
      </c>
      <c r="C18" s="3" t="s">
        <v>25</v>
      </c>
      <c r="D18" s="3" t="s">
        <v>26</v>
      </c>
      <c r="E18" s="3" t="s">
        <v>27</v>
      </c>
      <c r="F18" s="4">
        <v>45343</v>
      </c>
      <c r="G18" s="4">
        <v>45373</v>
      </c>
      <c r="H18" s="5">
        <v>13881.02</v>
      </c>
    </row>
    <row r="19" spans="1:8" s="1" customFormat="1" ht="14.5" x14ac:dyDescent="0.35">
      <c r="H19" s="19"/>
    </row>
    <row r="20" spans="1:8" s="20" customFormat="1" x14ac:dyDescent="0.25">
      <c r="A20" s="21" t="s">
        <v>24</v>
      </c>
      <c r="B20" s="21" t="s">
        <v>24</v>
      </c>
      <c r="C20" s="21" t="s">
        <v>14</v>
      </c>
      <c r="D20" s="21" t="s">
        <v>14</v>
      </c>
      <c r="E20" s="21" t="s">
        <v>14</v>
      </c>
      <c r="F20" s="22"/>
      <c r="G20" s="22"/>
      <c r="H20" s="23">
        <f>SUBTOTAL(9, H18:H19)</f>
        <v>13881.02</v>
      </c>
    </row>
    <row r="21" spans="1:8" s="1" customFormat="1" ht="14.5" x14ac:dyDescent="0.35">
      <c r="H21" s="19"/>
    </row>
    <row r="22" spans="1:8" x14ac:dyDescent="0.25">
      <c r="A22" s="3" t="s">
        <v>28</v>
      </c>
      <c r="B22" s="3" t="s">
        <v>29</v>
      </c>
      <c r="C22" s="3" t="s">
        <v>30</v>
      </c>
      <c r="D22" s="3" t="s">
        <v>31</v>
      </c>
      <c r="E22" s="3" t="s">
        <v>32</v>
      </c>
      <c r="F22" s="4">
        <v>45387</v>
      </c>
      <c r="G22" s="4">
        <v>45417</v>
      </c>
      <c r="H22" s="5">
        <v>20</v>
      </c>
    </row>
    <row r="23" spans="1:8" x14ac:dyDescent="0.25">
      <c r="A23" s="3" t="s">
        <v>28</v>
      </c>
      <c r="B23" s="3" t="s">
        <v>29</v>
      </c>
      <c r="C23" s="3" t="s">
        <v>33</v>
      </c>
      <c r="D23" s="3" t="s">
        <v>34</v>
      </c>
      <c r="E23" s="3" t="s">
        <v>35</v>
      </c>
      <c r="F23" s="4">
        <v>45415</v>
      </c>
      <c r="G23" s="4">
        <v>45445</v>
      </c>
      <c r="H23" s="5">
        <v>146</v>
      </c>
    </row>
    <row r="24" spans="1:8" s="1" customFormat="1" ht="14.5" x14ac:dyDescent="0.35">
      <c r="H24" s="19"/>
    </row>
    <row r="25" spans="1:8" s="20" customFormat="1" x14ac:dyDescent="0.25">
      <c r="A25" s="21" t="s">
        <v>28</v>
      </c>
      <c r="B25" s="21" t="s">
        <v>29</v>
      </c>
      <c r="C25" s="21" t="s">
        <v>14</v>
      </c>
      <c r="D25" s="21" t="s">
        <v>14</v>
      </c>
      <c r="E25" s="21" t="s">
        <v>14</v>
      </c>
      <c r="F25" s="22"/>
      <c r="G25" s="22"/>
      <c r="H25" s="23">
        <f>SUBTOTAL(9, H22:H24)</f>
        <v>166</v>
      </c>
    </row>
    <row r="26" spans="1:8" s="1" customFormat="1" ht="14.5" x14ac:dyDescent="0.35">
      <c r="H26" s="19"/>
    </row>
    <row r="27" spans="1:8" x14ac:dyDescent="0.25">
      <c r="A27" s="3" t="s">
        <v>36</v>
      </c>
      <c r="B27" s="3" t="s">
        <v>37</v>
      </c>
      <c r="C27" s="3" t="s">
        <v>14</v>
      </c>
      <c r="D27" s="3" t="s">
        <v>14</v>
      </c>
      <c r="E27" s="3" t="s">
        <v>38</v>
      </c>
      <c r="F27" s="4">
        <v>45415</v>
      </c>
      <c r="G27" s="4">
        <v>45445</v>
      </c>
      <c r="H27" s="5">
        <v>67.03</v>
      </c>
    </row>
    <row r="28" spans="1:8" s="1" customFormat="1" ht="14.5" x14ac:dyDescent="0.35">
      <c r="H28" s="19"/>
    </row>
    <row r="29" spans="1:8" s="20" customFormat="1" x14ac:dyDescent="0.25">
      <c r="A29" s="21" t="s">
        <v>36</v>
      </c>
      <c r="B29" s="21" t="s">
        <v>37</v>
      </c>
      <c r="C29" s="21" t="s">
        <v>14</v>
      </c>
      <c r="D29" s="21" t="s">
        <v>14</v>
      </c>
      <c r="E29" s="21" t="s">
        <v>14</v>
      </c>
      <c r="F29" s="22"/>
      <c r="G29" s="22"/>
      <c r="H29" s="23">
        <f>SUBTOTAL(9, H27:H28)</f>
        <v>67.03</v>
      </c>
    </row>
    <row r="30" spans="1:8" s="1" customFormat="1" ht="14.5" x14ac:dyDescent="0.35">
      <c r="H30" s="19"/>
    </row>
    <row r="31" spans="1:8" x14ac:dyDescent="0.25">
      <c r="A31" s="3" t="s">
        <v>39</v>
      </c>
      <c r="B31" s="3" t="s">
        <v>40</v>
      </c>
      <c r="C31" s="3" t="s">
        <v>14</v>
      </c>
      <c r="D31" s="3" t="s">
        <v>14</v>
      </c>
      <c r="E31" s="3" t="s">
        <v>41</v>
      </c>
      <c r="F31" s="4">
        <v>45416</v>
      </c>
      <c r="G31" s="4">
        <v>45446</v>
      </c>
      <c r="H31" s="5">
        <v>624.34</v>
      </c>
    </row>
    <row r="32" spans="1:8" s="1" customFormat="1" ht="14.5" x14ac:dyDescent="0.35">
      <c r="H32" s="19"/>
    </row>
    <row r="33" spans="1:8" s="20" customFormat="1" x14ac:dyDescent="0.25">
      <c r="A33" s="21" t="s">
        <v>39</v>
      </c>
      <c r="B33" s="21" t="s">
        <v>40</v>
      </c>
      <c r="C33" s="21" t="s">
        <v>14</v>
      </c>
      <c r="D33" s="21" t="s">
        <v>14</v>
      </c>
      <c r="E33" s="21" t="s">
        <v>14</v>
      </c>
      <c r="F33" s="22"/>
      <c r="G33" s="22"/>
      <c r="H33" s="23">
        <f>SUBTOTAL(9, H31:H32)</f>
        <v>624.34</v>
      </c>
    </row>
    <row r="34" spans="1:8" s="1" customFormat="1" ht="14.5" x14ac:dyDescent="0.35">
      <c r="H34" s="19"/>
    </row>
    <row r="35" spans="1:8" x14ac:dyDescent="0.25">
      <c r="A35" s="3" t="s">
        <v>42</v>
      </c>
      <c r="B35" s="3" t="s">
        <v>43</v>
      </c>
      <c r="C35" s="3" t="s">
        <v>14</v>
      </c>
      <c r="D35" s="3" t="s">
        <v>14</v>
      </c>
      <c r="E35" s="3" t="s">
        <v>44</v>
      </c>
      <c r="F35" s="4">
        <v>45420</v>
      </c>
      <c r="G35" s="4">
        <v>45450</v>
      </c>
      <c r="H35" s="5">
        <v>530.41999999999996</v>
      </c>
    </row>
    <row r="36" spans="1:8" s="1" customFormat="1" ht="14.5" x14ac:dyDescent="0.35">
      <c r="H36" s="19"/>
    </row>
    <row r="37" spans="1:8" s="20" customFormat="1" x14ac:dyDescent="0.25">
      <c r="A37" s="21" t="s">
        <v>42</v>
      </c>
      <c r="B37" s="21" t="s">
        <v>43</v>
      </c>
      <c r="C37" s="21" t="s">
        <v>14</v>
      </c>
      <c r="D37" s="21" t="s">
        <v>14</v>
      </c>
      <c r="E37" s="21" t="s">
        <v>14</v>
      </c>
      <c r="F37" s="22"/>
      <c r="G37" s="22"/>
      <c r="H37" s="23">
        <f>SUBTOTAL(9, H35:H36)</f>
        <v>530.41999999999996</v>
      </c>
    </row>
    <row r="38" spans="1:8" s="1" customFormat="1" ht="14.5" x14ac:dyDescent="0.35">
      <c r="H38" s="19"/>
    </row>
    <row r="39" spans="1:8" x14ac:dyDescent="0.25">
      <c r="A39" s="3" t="s">
        <v>45</v>
      </c>
      <c r="B39" s="3" t="s">
        <v>46</v>
      </c>
      <c r="C39" s="3" t="s">
        <v>47</v>
      </c>
      <c r="D39" s="3" t="s">
        <v>48</v>
      </c>
      <c r="E39" s="3" t="s">
        <v>49</v>
      </c>
      <c r="F39" s="4">
        <v>45414</v>
      </c>
      <c r="G39" s="4">
        <v>45444</v>
      </c>
      <c r="H39" s="5">
        <v>4882.91</v>
      </c>
    </row>
    <row r="40" spans="1:8" s="1" customFormat="1" ht="14.5" x14ac:dyDescent="0.35">
      <c r="H40" s="19"/>
    </row>
    <row r="41" spans="1:8" s="20" customFormat="1" x14ac:dyDescent="0.25">
      <c r="A41" s="21" t="s">
        <v>45</v>
      </c>
      <c r="B41" s="21" t="s">
        <v>46</v>
      </c>
      <c r="C41" s="21" t="s">
        <v>14</v>
      </c>
      <c r="D41" s="21" t="s">
        <v>14</v>
      </c>
      <c r="E41" s="21" t="s">
        <v>14</v>
      </c>
      <c r="F41" s="22"/>
      <c r="G41" s="22"/>
      <c r="H41" s="23">
        <f>SUBTOTAL(9, H39:H40)</f>
        <v>4882.91</v>
      </c>
    </row>
    <row r="42" spans="1:8" s="1" customFormat="1" ht="14.5" x14ac:dyDescent="0.35">
      <c r="H42" s="19"/>
    </row>
    <row r="43" spans="1:8" s="20" customFormat="1" ht="12" thickBot="1" x14ac:dyDescent="0.3">
      <c r="A43" s="21" t="s">
        <v>50</v>
      </c>
      <c r="B43" s="21" t="s">
        <v>14</v>
      </c>
      <c r="C43" s="21" t="s">
        <v>14</v>
      </c>
      <c r="D43" s="21" t="s">
        <v>14</v>
      </c>
      <c r="E43" s="21" t="s">
        <v>14</v>
      </c>
      <c r="F43" s="22"/>
      <c r="G43" s="22"/>
      <c r="H43" s="23">
        <f>SUBTOTAL(9, H6:H42)</f>
        <v>64264.959999999992</v>
      </c>
    </row>
    <row r="44" spans="1:8" s="1" customFormat="1" ht="15.5" thickTop="1" thickBot="1" x14ac:dyDescent="0.4">
      <c r="A44" s="24"/>
      <c r="B44" s="24"/>
      <c r="C44" s="24"/>
      <c r="D44" s="24"/>
      <c r="E44" s="24"/>
      <c r="F44" s="24"/>
      <c r="G44" s="24"/>
      <c r="H44" s="25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1DB4-2860-4217-9295-0A1E8C33C064}">
  <dimension ref="A1:J30"/>
  <sheetViews>
    <sheetView workbookViewId="0">
      <selection activeCell="F25" sqref="F25"/>
    </sheetView>
    <sheetView workbookViewId="1"/>
  </sheetViews>
  <sheetFormatPr defaultRowHeight="14.5" x14ac:dyDescent="0.35"/>
  <cols>
    <col min="1" max="1" width="20.81640625" style="27" bestFit="1" customWidth="1"/>
    <col min="2" max="2" width="32" style="27" bestFit="1" customWidth="1"/>
    <col min="3" max="3" width="8.81640625" style="27" bestFit="1" customWidth="1"/>
    <col min="4" max="4" width="28.08984375" style="27" bestFit="1" customWidth="1"/>
    <col min="5" max="5" width="15.90625" style="27" bestFit="1" customWidth="1"/>
    <col min="6" max="6" width="7.453125" style="28" bestFit="1" customWidth="1"/>
    <col min="7" max="7" width="8.7265625" style="28" bestFit="1" customWidth="1"/>
    <col min="8" max="8" width="11.54296875" style="29" bestFit="1" customWidth="1"/>
    <col min="9" max="16384" width="8.7265625" style="26"/>
  </cols>
  <sheetData>
    <row r="1" spans="1:10" s="31" customFormat="1" x14ac:dyDescent="0.35">
      <c r="A1" s="30" t="s">
        <v>4</v>
      </c>
      <c r="B1" s="30" t="s">
        <v>5</v>
      </c>
      <c r="C1" s="30" t="s">
        <v>6</v>
      </c>
      <c r="D1" s="30" t="s">
        <v>7</v>
      </c>
      <c r="E1" s="30" t="s">
        <v>8</v>
      </c>
      <c r="F1" s="30" t="s">
        <v>51</v>
      </c>
      <c r="G1" s="30" t="s">
        <v>10</v>
      </c>
      <c r="H1" s="32" t="s">
        <v>11</v>
      </c>
    </row>
    <row r="2" spans="1:10" s="40" customFormat="1" x14ac:dyDescent="0.35">
      <c r="A2" s="37" t="s">
        <v>12</v>
      </c>
      <c r="B2" s="37" t="s">
        <v>13</v>
      </c>
      <c r="C2" s="37" t="s">
        <v>14</v>
      </c>
      <c r="D2" s="37" t="s">
        <v>14</v>
      </c>
      <c r="E2" s="37" t="s">
        <v>15</v>
      </c>
      <c r="F2" s="38">
        <v>45442</v>
      </c>
      <c r="G2" s="38">
        <v>45442</v>
      </c>
      <c r="H2" s="39">
        <v>-57.31</v>
      </c>
      <c r="J2" s="40" t="s">
        <v>54</v>
      </c>
    </row>
    <row r="3" spans="1:10" x14ac:dyDescent="0.35">
      <c r="A3" s="27" t="s">
        <v>16</v>
      </c>
      <c r="B3" s="27" t="s">
        <v>17</v>
      </c>
      <c r="C3" s="27" t="s">
        <v>18</v>
      </c>
      <c r="D3" s="27" t="s">
        <v>19</v>
      </c>
      <c r="E3" s="27" t="s">
        <v>20</v>
      </c>
      <c r="F3" s="28">
        <v>45391</v>
      </c>
      <c r="G3" s="28">
        <v>45451</v>
      </c>
      <c r="H3" s="29">
        <v>18043.75</v>
      </c>
    </row>
    <row r="4" spans="1:10" x14ac:dyDescent="0.35">
      <c r="A4" s="27" t="s">
        <v>21</v>
      </c>
      <c r="B4" s="27" t="s">
        <v>22</v>
      </c>
      <c r="C4" s="27" t="s">
        <v>14</v>
      </c>
      <c r="D4" s="27" t="s">
        <v>14</v>
      </c>
      <c r="E4" s="27" t="s">
        <v>23</v>
      </c>
      <c r="F4" s="28">
        <v>45414</v>
      </c>
      <c r="G4" s="28">
        <v>45444</v>
      </c>
      <c r="H4" s="29">
        <v>26126.799999999999</v>
      </c>
    </row>
    <row r="5" spans="1:10" x14ac:dyDescent="0.35">
      <c r="A5" s="27" t="s">
        <v>24</v>
      </c>
      <c r="B5" s="27" t="s">
        <v>24</v>
      </c>
      <c r="C5" s="27" t="s">
        <v>25</v>
      </c>
      <c r="D5" s="27" t="s">
        <v>26</v>
      </c>
      <c r="E5" s="27" t="s">
        <v>27</v>
      </c>
      <c r="F5" s="28">
        <v>45343</v>
      </c>
      <c r="G5" s="28">
        <v>45373</v>
      </c>
      <c r="H5" s="29">
        <v>13881.02</v>
      </c>
    </row>
    <row r="6" spans="1:10" s="31" customFormat="1" x14ac:dyDescent="0.35">
      <c r="A6" s="27" t="s">
        <v>28</v>
      </c>
      <c r="B6" s="27" t="s">
        <v>29</v>
      </c>
      <c r="C6" s="27" t="s">
        <v>30</v>
      </c>
      <c r="D6" s="27" t="s">
        <v>31</v>
      </c>
      <c r="E6" s="27" t="s">
        <v>32</v>
      </c>
      <c r="F6" s="28">
        <v>45387</v>
      </c>
      <c r="G6" s="28">
        <v>45417</v>
      </c>
      <c r="H6" s="29">
        <v>20</v>
      </c>
    </row>
    <row r="7" spans="1:10" x14ac:dyDescent="0.35">
      <c r="A7" s="27" t="s">
        <v>28</v>
      </c>
      <c r="B7" s="27" t="s">
        <v>29</v>
      </c>
      <c r="C7" s="27" t="s">
        <v>33</v>
      </c>
      <c r="D7" s="27" t="s">
        <v>34</v>
      </c>
      <c r="E7" s="27" t="s">
        <v>35</v>
      </c>
      <c r="F7" s="28">
        <v>45415</v>
      </c>
      <c r="G7" s="28">
        <v>45445</v>
      </c>
      <c r="H7" s="29">
        <v>146</v>
      </c>
    </row>
    <row r="8" spans="1:10" x14ac:dyDescent="0.35">
      <c r="A8" s="27" t="s">
        <v>36</v>
      </c>
      <c r="B8" s="27" t="s">
        <v>37</v>
      </c>
      <c r="C8" s="27" t="s">
        <v>14</v>
      </c>
      <c r="D8" s="27" t="s">
        <v>14</v>
      </c>
      <c r="E8" s="27" t="s">
        <v>38</v>
      </c>
      <c r="F8" s="28">
        <v>45415</v>
      </c>
      <c r="G8" s="28">
        <v>45445</v>
      </c>
      <c r="H8" s="29">
        <v>67.03</v>
      </c>
    </row>
    <row r="9" spans="1:10" x14ac:dyDescent="0.35">
      <c r="A9" s="27" t="s">
        <v>39</v>
      </c>
      <c r="B9" s="27" t="s">
        <v>40</v>
      </c>
      <c r="C9" s="27" t="s">
        <v>14</v>
      </c>
      <c r="D9" s="27" t="s">
        <v>14</v>
      </c>
      <c r="E9" s="27" t="s">
        <v>41</v>
      </c>
      <c r="F9" s="28">
        <v>45416</v>
      </c>
      <c r="G9" s="28">
        <v>45446</v>
      </c>
      <c r="H9" s="29">
        <v>624.34</v>
      </c>
    </row>
    <row r="10" spans="1:10" x14ac:dyDescent="0.35">
      <c r="A10" s="27" t="s">
        <v>42</v>
      </c>
      <c r="B10" s="27" t="s">
        <v>43</v>
      </c>
      <c r="C10" s="27" t="s">
        <v>14</v>
      </c>
      <c r="D10" s="27" t="s">
        <v>14</v>
      </c>
      <c r="E10" s="27" t="s">
        <v>44</v>
      </c>
      <c r="F10" s="28">
        <v>45420</v>
      </c>
      <c r="G10" s="28">
        <v>45450</v>
      </c>
      <c r="H10" s="29">
        <v>530.41999999999996</v>
      </c>
    </row>
    <row r="11" spans="1:10" s="31" customFormat="1" x14ac:dyDescent="0.35">
      <c r="A11" s="27" t="s">
        <v>45</v>
      </c>
      <c r="B11" s="27" t="s">
        <v>46</v>
      </c>
      <c r="C11" s="27" t="s">
        <v>47</v>
      </c>
      <c r="D11" s="27" t="s">
        <v>48</v>
      </c>
      <c r="E11" s="27" t="s">
        <v>49</v>
      </c>
      <c r="F11" s="28">
        <v>45414</v>
      </c>
      <c r="G11" s="28">
        <v>45444</v>
      </c>
      <c r="H11" s="29">
        <v>4882.91</v>
      </c>
    </row>
    <row r="12" spans="1:10" x14ac:dyDescent="0.35">
      <c r="A12" s="26"/>
      <c r="B12" s="26"/>
      <c r="C12" s="26"/>
      <c r="D12" s="26"/>
      <c r="E12" s="26"/>
      <c r="F12" s="26"/>
      <c r="G12" s="26"/>
      <c r="H12" s="26"/>
    </row>
    <row r="13" spans="1:10" x14ac:dyDescent="0.35">
      <c r="A13" s="26"/>
      <c r="B13" s="26"/>
      <c r="C13" s="26"/>
      <c r="D13" s="26"/>
      <c r="E13" s="26"/>
      <c r="F13" s="26"/>
      <c r="G13" s="26"/>
      <c r="H13" s="26"/>
    </row>
    <row r="14" spans="1:10" x14ac:dyDescent="0.35">
      <c r="A14" s="26"/>
      <c r="B14" s="26"/>
      <c r="C14" s="26"/>
      <c r="D14" s="26"/>
      <c r="E14" s="26"/>
      <c r="F14" s="26"/>
      <c r="G14" s="26"/>
      <c r="H14" s="26"/>
    </row>
    <row r="15" spans="1:10" s="31" customFormat="1" x14ac:dyDescent="0.35">
      <c r="A15" s="26"/>
      <c r="B15" s="26"/>
      <c r="C15" s="26"/>
      <c r="D15" s="26"/>
      <c r="E15" s="26"/>
      <c r="F15" s="26"/>
      <c r="G15" s="26"/>
      <c r="H15" s="26"/>
    </row>
    <row r="16" spans="1:10" x14ac:dyDescent="0.35">
      <c r="A16" s="26"/>
      <c r="B16" s="26"/>
      <c r="C16" s="26"/>
      <c r="D16" s="26"/>
      <c r="E16" s="26"/>
      <c r="F16" s="26"/>
      <c r="G16" s="26"/>
      <c r="H16" s="26"/>
    </row>
    <row r="17" spans="1:8" x14ac:dyDescent="0.35">
      <c r="A17" s="26"/>
      <c r="B17" s="26"/>
      <c r="C17" s="26"/>
      <c r="D17" s="26"/>
      <c r="E17" s="26"/>
      <c r="F17" s="26"/>
      <c r="G17" s="26"/>
      <c r="H17" s="26"/>
    </row>
    <row r="18" spans="1:8" x14ac:dyDescent="0.35">
      <c r="A18" s="26"/>
      <c r="B18" s="26"/>
      <c r="C18" s="26"/>
      <c r="D18" s="26"/>
      <c r="E18" s="26"/>
      <c r="F18" s="26"/>
      <c r="G18" s="26"/>
      <c r="H18" s="26"/>
    </row>
    <row r="19" spans="1:8" s="31" customFormat="1" x14ac:dyDescent="0.35">
      <c r="A19" s="26"/>
      <c r="B19" s="26"/>
      <c r="C19" s="26"/>
      <c r="D19" s="26"/>
      <c r="E19" s="26"/>
      <c r="F19" s="26"/>
      <c r="G19" s="26"/>
      <c r="H19" s="26"/>
    </row>
    <row r="20" spans="1:8" x14ac:dyDescent="0.35">
      <c r="A20" s="26"/>
      <c r="B20" s="26"/>
      <c r="C20" s="26"/>
      <c r="D20" s="26"/>
      <c r="E20" s="26"/>
      <c r="F20" s="26"/>
      <c r="G20" s="26"/>
      <c r="H20" s="26"/>
    </row>
    <row r="21" spans="1:8" x14ac:dyDescent="0.35">
      <c r="A21" s="26"/>
      <c r="B21" s="26"/>
      <c r="C21" s="26"/>
      <c r="D21" s="26"/>
      <c r="E21" s="26"/>
      <c r="F21" s="26"/>
      <c r="G21" s="26"/>
      <c r="H21" s="26"/>
    </row>
    <row r="22" spans="1:8" x14ac:dyDescent="0.35">
      <c r="A22" s="26"/>
      <c r="B22" s="26"/>
      <c r="C22" s="26"/>
      <c r="D22" s="26"/>
      <c r="E22" s="26"/>
      <c r="F22" s="26"/>
      <c r="G22" s="26"/>
      <c r="H22" s="26"/>
    </row>
    <row r="23" spans="1:8" s="31" customFormat="1" x14ac:dyDescent="0.35">
      <c r="A23" s="26"/>
      <c r="B23" s="26"/>
      <c r="C23" s="26"/>
      <c r="D23" s="26"/>
      <c r="E23" s="26"/>
      <c r="F23" s="26"/>
      <c r="G23" s="26"/>
      <c r="H23" s="26"/>
    </row>
    <row r="24" spans="1:8" x14ac:dyDescent="0.35">
      <c r="A24" s="26"/>
      <c r="B24" s="26"/>
      <c r="C24" s="26"/>
      <c r="D24" s="26"/>
      <c r="E24" s="26"/>
      <c r="F24" s="26"/>
      <c r="G24" s="26"/>
      <c r="H24" s="26"/>
    </row>
    <row r="25" spans="1:8" x14ac:dyDescent="0.35">
      <c r="A25" s="26"/>
      <c r="B25" s="26"/>
      <c r="C25" s="26"/>
      <c r="D25" s="26"/>
      <c r="E25" s="26"/>
      <c r="F25" s="26"/>
      <c r="G25" s="26"/>
      <c r="H25" s="26"/>
    </row>
    <row r="26" spans="1:8" x14ac:dyDescent="0.35">
      <c r="A26" s="26"/>
      <c r="B26" s="26"/>
      <c r="C26" s="26"/>
      <c r="D26" s="26"/>
      <c r="E26" s="26"/>
      <c r="F26" s="26"/>
      <c r="G26" s="26"/>
      <c r="H26" s="26"/>
    </row>
    <row r="27" spans="1:8" s="31" customFormat="1" x14ac:dyDescent="0.35">
      <c r="A27" s="26"/>
      <c r="B27" s="26"/>
      <c r="C27" s="26"/>
      <c r="D27" s="26"/>
      <c r="E27" s="26"/>
      <c r="F27" s="26"/>
      <c r="G27" s="26"/>
      <c r="H27" s="26"/>
    </row>
    <row r="28" spans="1:8" x14ac:dyDescent="0.35">
      <c r="A28" s="26"/>
      <c r="B28" s="26"/>
      <c r="C28" s="26"/>
      <c r="D28" s="26"/>
      <c r="E28" s="26"/>
      <c r="F28" s="26"/>
      <c r="G28" s="26"/>
      <c r="H28" s="26"/>
    </row>
    <row r="29" spans="1:8" s="31" customFormat="1" x14ac:dyDescent="0.35">
      <c r="A29" s="26"/>
      <c r="B29" s="26"/>
      <c r="C29" s="26"/>
      <c r="D29" s="26"/>
      <c r="E29" s="26"/>
      <c r="F29" s="26"/>
      <c r="G29" s="26"/>
      <c r="H29" s="26"/>
    </row>
    <row r="30" spans="1:8" x14ac:dyDescent="0.35">
      <c r="A30" s="26"/>
      <c r="B30" s="26"/>
      <c r="C30" s="26"/>
      <c r="D30" s="26"/>
      <c r="E30" s="26"/>
      <c r="F30" s="26"/>
      <c r="G30" s="26"/>
      <c r="H30" s="26"/>
    </row>
  </sheetData>
  <sortState xmlns:xlrd2="http://schemas.microsoft.com/office/spreadsheetml/2017/richdata2" ref="A2:H11">
    <sortCondition ref="A2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BF9-5650-4527-BD26-84BD26D75148}">
  <dimension ref="A1:H10"/>
  <sheetViews>
    <sheetView tabSelected="1" workbookViewId="0">
      <selection activeCell="C23" sqref="C23"/>
    </sheetView>
    <sheetView tabSelected="1" workbookViewId="1">
      <selection activeCell="D20" sqref="D20"/>
    </sheetView>
  </sheetViews>
  <sheetFormatPr defaultRowHeight="14.5" x14ac:dyDescent="0.35"/>
  <cols>
    <col min="1" max="1" width="20.81640625" style="33" bestFit="1" customWidth="1"/>
    <col min="2" max="2" width="14.54296875" style="33" bestFit="1" customWidth="1"/>
    <col min="3" max="3" width="11.453125" style="33" bestFit="1" customWidth="1"/>
    <col min="4" max="4" width="8.81640625" style="36" bestFit="1" customWidth="1"/>
    <col min="5" max="5" width="17.6328125" style="33" bestFit="1" customWidth="1"/>
    <col min="6" max="6" width="28.36328125" style="33" customWidth="1"/>
    <col min="7" max="16384" width="8.7265625" style="33"/>
  </cols>
  <sheetData>
    <row r="1" spans="1:8" x14ac:dyDescent="0.35">
      <c r="A1" s="34" t="s">
        <v>4</v>
      </c>
      <c r="B1" s="34" t="s">
        <v>52</v>
      </c>
      <c r="C1" s="34" t="s">
        <v>51</v>
      </c>
      <c r="D1" s="35" t="s">
        <v>53</v>
      </c>
      <c r="E1" s="34" t="s">
        <v>61</v>
      </c>
      <c r="F1" s="34"/>
      <c r="G1" s="34"/>
      <c r="H1" s="34"/>
    </row>
    <row r="2" spans="1:8" x14ac:dyDescent="0.35">
      <c r="A2" s="27" t="s">
        <v>16</v>
      </c>
      <c r="B2" s="27" t="s">
        <v>20</v>
      </c>
      <c r="C2" s="28">
        <v>45391</v>
      </c>
      <c r="D2" s="29">
        <v>18043.75</v>
      </c>
      <c r="E2" s="33" t="s">
        <v>55</v>
      </c>
    </row>
    <row r="3" spans="1:8" x14ac:dyDescent="0.35">
      <c r="A3" s="27" t="s">
        <v>21</v>
      </c>
      <c r="B3" s="27" t="s">
        <v>23</v>
      </c>
      <c r="C3" s="28">
        <v>45414</v>
      </c>
      <c r="D3" s="29">
        <v>26126.799999999999</v>
      </c>
      <c r="E3" s="33" t="s">
        <v>56</v>
      </c>
    </row>
    <row r="4" spans="1:8" x14ac:dyDescent="0.35">
      <c r="A4" s="27" t="s">
        <v>24</v>
      </c>
      <c r="B4" s="27" t="s">
        <v>27</v>
      </c>
      <c r="C4" s="28">
        <v>45343</v>
      </c>
      <c r="D4" s="29">
        <v>13881.02</v>
      </c>
      <c r="E4" s="33" t="s">
        <v>57</v>
      </c>
    </row>
    <row r="5" spans="1:8" x14ac:dyDescent="0.35">
      <c r="A5" s="27" t="s">
        <v>28</v>
      </c>
      <c r="B5" s="27" t="s">
        <v>32</v>
      </c>
      <c r="C5" s="28">
        <v>45387</v>
      </c>
      <c r="D5" s="29">
        <v>20</v>
      </c>
      <c r="E5" s="33" t="s">
        <v>58</v>
      </c>
    </row>
    <row r="6" spans="1:8" x14ac:dyDescent="0.35">
      <c r="A6" s="27" t="s">
        <v>28</v>
      </c>
      <c r="B6" s="27" t="s">
        <v>35</v>
      </c>
      <c r="C6" s="28">
        <v>45415</v>
      </c>
      <c r="D6" s="29">
        <v>146</v>
      </c>
      <c r="E6" s="33" t="s">
        <v>58</v>
      </c>
    </row>
    <row r="7" spans="1:8" x14ac:dyDescent="0.35">
      <c r="A7" s="27" t="s">
        <v>36</v>
      </c>
      <c r="B7" s="27" t="s">
        <v>38</v>
      </c>
      <c r="C7" s="28">
        <v>45415</v>
      </c>
      <c r="D7" s="29">
        <v>67.03</v>
      </c>
      <c r="E7" s="33" t="s">
        <v>59</v>
      </c>
    </row>
    <row r="8" spans="1:8" x14ac:dyDescent="0.35">
      <c r="A8" s="27" t="s">
        <v>39</v>
      </c>
      <c r="B8" s="27" t="s">
        <v>41</v>
      </c>
      <c r="C8" s="28">
        <v>45416</v>
      </c>
      <c r="D8" s="29">
        <v>624.34</v>
      </c>
      <c r="E8" s="33" t="s">
        <v>60</v>
      </c>
    </row>
    <row r="9" spans="1:8" x14ac:dyDescent="0.35">
      <c r="A9" s="27" t="s">
        <v>42</v>
      </c>
      <c r="B9" s="27" t="s">
        <v>44</v>
      </c>
      <c r="C9" s="28">
        <v>45420</v>
      </c>
      <c r="D9" s="29">
        <v>530.41999999999996</v>
      </c>
    </row>
    <row r="10" spans="1:8" x14ac:dyDescent="0.35">
      <c r="A10" s="27" t="s">
        <v>45</v>
      </c>
      <c r="B10" s="27" t="s">
        <v>49</v>
      </c>
      <c r="C10" s="28">
        <v>45414</v>
      </c>
      <c r="D10" s="29">
        <v>4882.91</v>
      </c>
      <c r="E10" s="3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Payments EXPORT</vt:lpstr>
      <vt:lpstr>AH Work</vt:lpstr>
      <vt:lpstr>for Jeff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Harnik</dc:creator>
  <cp:lastModifiedBy>Angela Harnik</cp:lastModifiedBy>
  <dcterms:created xsi:type="dcterms:W3CDTF">2024-05-31T13:47:41Z</dcterms:created>
  <dcterms:modified xsi:type="dcterms:W3CDTF">2024-05-31T13:58:03Z</dcterms:modified>
</cp:coreProperties>
</file>