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19200" windowHeight="7130" tabRatio="721" firstSheet="1" activeTab="3"/>
  </bookViews>
  <sheets>
    <sheet name="释义" sheetId="3" state="hidden" r:id="rId1"/>
    <sheet name="项目看板" sheetId="2" r:id="rId2"/>
    <sheet name="Sheet1" sheetId="50" state="hidden" r:id="rId3"/>
    <sheet name="项目总体计划" sheetId="25" r:id="rId4"/>
    <sheet name="项目经理清单" sheetId="48" state="hidden" r:id="rId5"/>
    <sheet name="发货验收目标VS实际分析" sheetId="32" state="hidden" r:id="rId6"/>
    <sheet name="变更履历表" sheetId="33" state="hidden" r:id="rId7"/>
    <sheet name="01发货时间分布" sheetId="27" r:id="rId8"/>
    <sheet name="02验收时间分布" sheetId="26" r:id="rId9"/>
    <sheet name="03客户设备数量分布" sheetId="28" state="hidden" r:id="rId10"/>
    <sheet name="03项目阶段占比&amp;设备类型&amp;各地区设备台数分布" sheetId="29" state="hidden" r:id="rId11"/>
    <sheet name="04项目经理" sheetId="46" state="hidden" r:id="rId12"/>
  </sheets>
  <externalReferences>
    <externalReference r:id="rId20"/>
  </externalReferences>
  <definedNames>
    <definedName name="_xlnm._FilterDatabase" localSheetId="6" hidden="1">变更履历表!$B$2:$Q$64</definedName>
    <definedName name="切片器_出货年份">#N/A</definedName>
    <definedName name="切片器_验收年份1">#N/A</definedName>
    <definedName name="切片器_客户">#N/A</definedName>
    <definedName name="_xlnm._FilterDatabase" localSheetId="5" hidden="1">发货验收目标VS实际分析!$B$22:$J$29</definedName>
    <definedName name="_xlnm._FilterDatabase" localSheetId="3" hidden="1">项目总体计划!#REF!</definedName>
    <definedName name="_xlcn.WorksheetConnection_报表数据2E2J171" hidden="1">[1]中标项目分布表!$A$2:$F$19</definedName>
  </definedNames>
  <calcPr calcId="144525"/>
  <pivotCaches>
    <pivotCache cacheId="0" r:id="rId16"/>
  </pivotCaches>
  <extLst>
    <ext xmlns:x14="http://schemas.microsoft.com/office/spreadsheetml/2009/9/main" uri="{BBE1A952-AA13-448e-AADC-164F8A28A991}">
      <x14:slicerCaches>
        <x14:slicerCache r:id="rId19"/>
        <x14:slicerCache r:id="rId18"/>
        <x14:slicerCache r:id="rId17"/>
      </x14:slicerCaches>
    </ext>
  </extLst>
</workbook>
</file>

<file path=xl/sharedStrings.xml><?xml version="1.0" encoding="utf-8"?>
<sst xmlns="http://schemas.openxmlformats.org/spreadsheetml/2006/main" count="7225" uniqueCount="2072">
  <si>
    <t>项目总体计划表是各图表的最初始数据源</t>
  </si>
  <si>
    <t>时间上（验收时间、发货时间等）：已过去的时间用实际时间，未来的时间用计划时间</t>
  </si>
  <si>
    <t>序号</t>
  </si>
  <si>
    <t>图表名称</t>
  </si>
  <si>
    <t>对应数据表名称</t>
  </si>
  <si>
    <t>内容释义</t>
  </si>
  <si>
    <t>备注</t>
  </si>
  <si>
    <t>项目验收时间分布</t>
  </si>
  <si>
    <t>01 计划验收</t>
  </si>
  <si>
    <t>按计划验收时间来看，各客户在每年-每季度-每月的计划验收设备数量</t>
  </si>
  <si>
    <t>/</t>
  </si>
  <si>
    <t>项目阶段分布</t>
  </si>
  <si>
    <t>02 项目阶段</t>
  </si>
  <si>
    <t>按项目阶段来看，处在各阶段的项目号数量</t>
  </si>
  <si>
    <t>项目总体计划表里有的项目号是拆分成多批次的，处在多个项目阶段，因此这里项目号有重复计算</t>
  </si>
  <si>
    <t>项目出货时间分布</t>
  </si>
  <si>
    <t>03 计划出货21-22年</t>
  </si>
  <si>
    <t>按2021年、2022年计划出货的时间来看，各客户在每年-每季度-每月的计划出货数量</t>
  </si>
  <si>
    <t>设备数量分布</t>
  </si>
  <si>
    <t>04 客户设备数量</t>
  </si>
  <si>
    <t>各客户下单的设备总数量</t>
  </si>
  <si>
    <t>增值改造出货分布占比</t>
  </si>
  <si>
    <t>05 增值改造计划出货</t>
  </si>
  <si>
    <t>按项目的计划出货时间来看，各客户在每年-每季度-每月的计划出货数量</t>
  </si>
  <si>
    <t>这里的数量包括半成品数量、物料数量</t>
  </si>
  <si>
    <t>增值改造客户分布</t>
  </si>
  <si>
    <t>06 增值改造阶段</t>
  </si>
  <si>
    <t>各客户下单的项目号数量</t>
  </si>
  <si>
    <t>负责项目人员明细</t>
  </si>
  <si>
    <t>07 项目经理负责项目</t>
  </si>
  <si>
    <t>各项目经理负责的项目号数量 及 设备数量</t>
  </si>
  <si>
    <t>项目总体计划表里有的项目号是拆分成多批次的，这里删除重复项后计算；有冠名导师的，算作实际执行人名下项目号。</t>
  </si>
  <si>
    <t>增值改造阶段分布</t>
  </si>
  <si>
    <t>08 增值改造阶段</t>
  </si>
  <si>
    <t>发货时间分布</t>
  </si>
  <si>
    <t>01发货时间分布</t>
  </si>
  <si>
    <t>按计划发货时间来看，各客户在每年-每季度-每月的计划发货设备数量</t>
  </si>
  <si>
    <t>验收时间分布</t>
  </si>
  <si>
    <t>02验收时间分布</t>
  </si>
  <si>
    <t>项目阶段占比</t>
  </si>
  <si>
    <t>新增</t>
  </si>
  <si>
    <t>卓能</t>
  </si>
  <si>
    <t>恩力</t>
  </si>
  <si>
    <t>龙净</t>
  </si>
  <si>
    <t>利维能</t>
  </si>
  <si>
    <t>自动化A</t>
  </si>
  <si>
    <t>自动化B</t>
  </si>
  <si>
    <t>激光A</t>
  </si>
  <si>
    <t>激光B</t>
  </si>
  <si>
    <t>激光表面处理产品线</t>
  </si>
  <si>
    <t>激光切</t>
  </si>
  <si>
    <t>卷绕</t>
  </si>
  <si>
    <t>涂辊分</t>
  </si>
  <si>
    <t>模组PACK</t>
  </si>
  <si>
    <t>搬运干燥</t>
  </si>
  <si>
    <t>其他</t>
  </si>
  <si>
    <t>叠片</t>
  </si>
  <si>
    <t>项目阶段</t>
  </si>
  <si>
    <t>M5</t>
  </si>
  <si>
    <t>协议技术参数</t>
  </si>
  <si>
    <t>项目验收及格线</t>
  </si>
  <si>
    <t>良率</t>
  </si>
  <si>
    <t>产能（效率）</t>
  </si>
  <si>
    <t>故障率</t>
  </si>
  <si>
    <t>项目经理</t>
  </si>
  <si>
    <t>客户</t>
  </si>
  <si>
    <t>大项目名称新</t>
  </si>
  <si>
    <t>交货地址</t>
  </si>
  <si>
    <t>产品类型（看板）</t>
  </si>
  <si>
    <t>卜凡臣</t>
  </si>
  <si>
    <t>中航</t>
  </si>
  <si>
    <t>2022-ZH-成都-半自动集流盘焊接机-1套</t>
  </si>
  <si>
    <t>常州</t>
  </si>
  <si>
    <t>装配段</t>
  </si>
  <si>
    <t>2022-ZH-江门-A1-C1物流线</t>
  </si>
  <si>
    <t>江门</t>
  </si>
  <si>
    <t>搬运干燥产品线</t>
  </si>
  <si>
    <t>2022-ZH-江门-A1-C1装配线</t>
  </si>
  <si>
    <t>2022-ZH-江门-A1-C2物流线</t>
  </si>
  <si>
    <t>2022-ZH-江门-A1-C2装配线</t>
  </si>
  <si>
    <t>2022-ZH-江门-A1-C3物流线</t>
  </si>
  <si>
    <t>2022-ZH-江门-A1-C3装配线</t>
  </si>
  <si>
    <t>曹路</t>
  </si>
  <si>
    <t>CATL</t>
  </si>
  <si>
    <t>2022-CA-溧阳-CS3-L15自动干燥线</t>
  </si>
  <si>
    <t>溧阳</t>
  </si>
  <si>
    <t>2022-CA-溧阳-CS3-L16自动干燥线</t>
  </si>
  <si>
    <t>2022-CA-溧阳-CS3-L17自动干燥线</t>
  </si>
  <si>
    <t>2022-CA-溧阳-CS3-L18自动干燥线</t>
  </si>
  <si>
    <t>陈超</t>
  </si>
  <si>
    <t>远景</t>
  </si>
  <si>
    <t>2022-YJ-十堰-L1装配线</t>
  </si>
  <si>
    <t>十堰</t>
  </si>
  <si>
    <t>2022-YJ-十堰-L2装配线</t>
  </si>
  <si>
    <t>2022-YJ-十堰-L3装配线</t>
  </si>
  <si>
    <t>陈汉亮</t>
  </si>
  <si>
    <t>2022-YJ-十堰-L5装配线</t>
  </si>
  <si>
    <t>2022-YJ-十堰-L6装配线</t>
  </si>
  <si>
    <t>陈佳</t>
  </si>
  <si>
    <t>蜂巢</t>
  </si>
  <si>
    <t>2021-CC-遂宁-一期L6-模切机-12台</t>
  </si>
  <si>
    <t>遂宁</t>
  </si>
  <si>
    <t>激光切产品线</t>
  </si>
  <si>
    <t>2021-CC-遂宁-一期MEB-模切机-10台</t>
  </si>
  <si>
    <t>2022-ZH-常州-壳体清洗机</t>
  </si>
  <si>
    <t>2022-ZH-成都-A1.2-激光模切机-26台</t>
  </si>
  <si>
    <t>成都</t>
  </si>
  <si>
    <t>2022-ZH-成都-中试线-喷涂系统设备</t>
  </si>
  <si>
    <t>2022-ZH-眉山-二出二激光切-28台</t>
  </si>
  <si>
    <t>眉山</t>
  </si>
  <si>
    <t>程刚</t>
  </si>
  <si>
    <t>2022-CA-福鼎-镍片焊接设备-2台</t>
  </si>
  <si>
    <t>宜宾</t>
  </si>
  <si>
    <t>模组Pack产品线</t>
  </si>
  <si>
    <t>小鹏</t>
  </si>
  <si>
    <t>2022-XP-肇庆-激光模切机-2台</t>
  </si>
  <si>
    <t>肇庆</t>
  </si>
  <si>
    <t>2022-ZH-江门-A1-装配线返修设备</t>
  </si>
  <si>
    <t>2023-ZH-江门-A1-C4干燥线</t>
  </si>
  <si>
    <t>2023-ZH-江门-A1-C4物流线</t>
  </si>
  <si>
    <t>2023-ZH-江门-A1-C4装配线</t>
  </si>
  <si>
    <t>2023-ZH-江门-A1-C5物流线</t>
  </si>
  <si>
    <t>2023-ZH-江门-A1-C5装配线</t>
  </si>
  <si>
    <t>2023-中国江门-二出二激光切-10台</t>
  </si>
  <si>
    <t>邓纯璐/陈立伟</t>
  </si>
  <si>
    <t>德赛</t>
  </si>
  <si>
    <t>2022-DS-长沙-A1-L1物流线增值改造</t>
  </si>
  <si>
    <t>长沙</t>
  </si>
  <si>
    <t>2022-DS-长沙-A1-L1装配线</t>
  </si>
  <si>
    <t>2022-DS-长沙-A1-L2物流线增值改造</t>
  </si>
  <si>
    <t>2022-DS-长沙-A1-L2装配线</t>
  </si>
  <si>
    <t>2022-DS-长沙-A1-L3物流线增值改造</t>
  </si>
  <si>
    <t>2022-DS-长沙-A1-L3装配线</t>
  </si>
  <si>
    <t>冯亚奇</t>
  </si>
  <si>
    <t>比亚迪</t>
  </si>
  <si>
    <t>2022-BYD-西安-涂膜机-1台</t>
  </si>
  <si>
    <t>西安</t>
  </si>
  <si>
    <t>涂布辊压分切产品线</t>
  </si>
  <si>
    <t>2022-BYD-襄阳-涂膜机02-3台</t>
  </si>
  <si>
    <t>襄阳</t>
  </si>
  <si>
    <t>天合</t>
  </si>
  <si>
    <t>2022-TH-滁州二线-激光模切机-8台</t>
  </si>
  <si>
    <t>滁州</t>
  </si>
  <si>
    <t>天能</t>
  </si>
  <si>
    <t>2022-TN-湖州-一出二激光切-16台</t>
  </si>
  <si>
    <t>湖州</t>
  </si>
  <si>
    <t>2022-TN-天能-一出二激光模切机-10台</t>
  </si>
  <si>
    <t>付绍建</t>
  </si>
  <si>
    <t>2021-CA-宁德-转接片激光焊接机-2台</t>
  </si>
  <si>
    <t>宁德</t>
  </si>
  <si>
    <t>2022-CATL-蕉城-L11包Mylar入壳机-1台</t>
  </si>
  <si>
    <t>2022-CATL-蕉城-L11顶盖焊接机-1台</t>
  </si>
  <si>
    <t>付绍建/雷超</t>
  </si>
  <si>
    <t>2022-CATL-宜宾-L1顶盖焊接机</t>
  </si>
  <si>
    <t>2022-CATL-宜宾-L1干燥调度系统</t>
  </si>
  <si>
    <t>2022-CATL-宜宾-L1密封钉焊接机</t>
  </si>
  <si>
    <t>2022-CATL-宜宾-L1转接片焊接机</t>
  </si>
  <si>
    <t>2022-CATL-宜宾-L2干燥调度系统</t>
  </si>
  <si>
    <t>2022-CATL-宜宾-L3顶盖焊接机</t>
  </si>
  <si>
    <t>2022-CATL-宜宾-L3干燥调度系统</t>
  </si>
  <si>
    <t>2022-CATL-宜宾-L3密封钉焊接机</t>
  </si>
  <si>
    <t>2022-CATL-宜宾-L3转接片焊接机</t>
  </si>
  <si>
    <t>2022-CATL-宜宾-L4顶盖焊接机</t>
  </si>
  <si>
    <t>2022-CATL-宜宾-L4干燥调度系统</t>
  </si>
  <si>
    <t>2022-CATL-宜宾-L4密封钉焊接机</t>
  </si>
  <si>
    <t>2022-CATL-宜宾-L4转接片焊接机</t>
  </si>
  <si>
    <t>2022-CATL-宜宾-L5顶盖焊接机</t>
  </si>
  <si>
    <t>2022-CATL-宜宾-L5转接片焊接机</t>
  </si>
  <si>
    <t>高鹏</t>
  </si>
  <si>
    <t>2022-ZH-厦门-A3-C1干燥线</t>
  </si>
  <si>
    <t>厦门</t>
  </si>
  <si>
    <t>2022-ZH-厦门-A3-C2干燥线</t>
  </si>
  <si>
    <t>2022-ZH-厦门-A3-C3干燥线</t>
  </si>
  <si>
    <t>2022-ZH-厦门-A3-C4干燥线</t>
  </si>
  <si>
    <t>2022-ZH-厦门-A3-C5干燥线</t>
  </si>
  <si>
    <t>郭恒</t>
  </si>
  <si>
    <t>2022-DS-长沙-一出二激光模切机-14台</t>
  </si>
  <si>
    <t>何家翘</t>
  </si>
  <si>
    <t>楚能</t>
  </si>
  <si>
    <t>2022-楚能-武汉-模切机-10台</t>
  </si>
  <si>
    <t>武汉</t>
  </si>
  <si>
    <t>海辰</t>
  </si>
  <si>
    <t>2021-HC-厦门-L1干燥线调系统-1台</t>
  </si>
  <si>
    <t>2021-HC-厦门-L2干燥线调系统-1台</t>
  </si>
  <si>
    <t>2021-HC-厦门-模切机-6台</t>
  </si>
  <si>
    <t>2022-HC-厦门-二出四激光切-15台</t>
  </si>
  <si>
    <t>2022-HC-厦门-激光模切-24台</t>
  </si>
  <si>
    <t>海能</t>
  </si>
  <si>
    <t>2022-HN-东莞-激光模切分条一体机-2台</t>
  </si>
  <si>
    <t>东莞</t>
  </si>
  <si>
    <t>亿纬</t>
  </si>
  <si>
    <t>2021-YW-惠州-焊接机-2台</t>
  </si>
  <si>
    <t>惠州</t>
  </si>
  <si>
    <t>2022-YW-J14激光模切分切一体机24台</t>
  </si>
  <si>
    <t>荆门</t>
  </si>
  <si>
    <t>2022-YW-惠州-激光模切机分切一体机-1台</t>
  </si>
  <si>
    <t>2022-YW-荆门-J16模切机-34台</t>
  </si>
  <si>
    <t>2022-YW-荆门-J18激光模切分切一体机-26台</t>
  </si>
  <si>
    <t>2022-YW-荆门-一出二激光切-3台</t>
  </si>
  <si>
    <t>胡嘉贺</t>
  </si>
  <si>
    <t>万华</t>
  </si>
  <si>
    <t>烟台</t>
  </si>
  <si>
    <t>2022-ZH-武汉-A2-激光模切机-30台</t>
  </si>
  <si>
    <t>黄晓宁</t>
  </si>
  <si>
    <t>2022-ZH-合肥-A1-C1/C2/C3/C4/C5装配线</t>
  </si>
  <si>
    <t>合肥</t>
  </si>
  <si>
    <t>2022-ZH-合肥-A1-C1物流线</t>
  </si>
  <si>
    <t>2022-ZH-合肥-A1-C1装配线</t>
  </si>
  <si>
    <t>2022-ZH-合肥-A1-C2物流线</t>
  </si>
  <si>
    <t>2022-ZH-合肥-A1-C2装配线</t>
  </si>
  <si>
    <t>2022-ZH-合肥-A1-C3物流线</t>
  </si>
  <si>
    <t>2022-ZH-合肥-A1-C3装配线</t>
  </si>
  <si>
    <t>2022-ZH-合肥-A1-C4/C5装配线</t>
  </si>
  <si>
    <t>2022-ZH-合肥-A1-C4物流线</t>
  </si>
  <si>
    <t>2022-ZH-合肥-A1-C4装配线</t>
  </si>
  <si>
    <t>2022-ZH-合肥-A1-C5物流线</t>
  </si>
  <si>
    <t>2022-ZH-合肥-A1-C5装配线</t>
  </si>
  <si>
    <t>2022-ZH-合肥-返修设备</t>
  </si>
  <si>
    <t>金继伟</t>
  </si>
  <si>
    <t>2021-CC-常州-装配线体ALine2/Line3组装线</t>
  </si>
  <si>
    <t>2022-CC-上饶-C27干燥线</t>
  </si>
  <si>
    <t>上饶</t>
  </si>
  <si>
    <t>2022-CC-上饶-C28干燥线</t>
  </si>
  <si>
    <t>2022-CC-上饶-二期1#厂-填丝补焊机-1台</t>
  </si>
  <si>
    <t>雷超</t>
  </si>
  <si>
    <t>威睿</t>
  </si>
  <si>
    <t>2023-中国宁波-busbar焊接机-1台</t>
  </si>
  <si>
    <t>宁波</t>
  </si>
  <si>
    <t>刘立文</t>
  </si>
  <si>
    <t>冠宇</t>
  </si>
  <si>
    <t>2021-GY-浙江-模切机-4台</t>
  </si>
  <si>
    <t>嘉兴</t>
  </si>
  <si>
    <t>2021-GY-重庆-小卷清洗机-38台</t>
  </si>
  <si>
    <t>重庆</t>
  </si>
  <si>
    <t>2021-GY-珠海-模切机-2台</t>
  </si>
  <si>
    <t>2022-GY-珠海-7厂-宽幅清洗机-5台</t>
  </si>
  <si>
    <t>珠海</t>
  </si>
  <si>
    <t>2022-GY-珠海-双放双收激光模切机-4台</t>
  </si>
  <si>
    <t>2022-中国珠海-填丝补焊机-1台</t>
  </si>
  <si>
    <t>欣视界</t>
  </si>
  <si>
    <t>2023-中国珠海-OCV检测机-1台</t>
  </si>
  <si>
    <t>2023-中国珠海-分容机-1台</t>
  </si>
  <si>
    <t>2023-中国珠海-辊压分切机-1台</t>
  </si>
  <si>
    <t>2023-中国珠海-搅拌机-1台</t>
  </si>
  <si>
    <t>2023-中国珠海-热压化成机-1台</t>
  </si>
  <si>
    <t>2023-中国珠海-涂布机-1台</t>
  </si>
  <si>
    <t>2023-中国珠海-注液机-1台</t>
  </si>
  <si>
    <t>明全丰</t>
  </si>
  <si>
    <t>瑞浦</t>
  </si>
  <si>
    <t>2022-RP-佛山-L1干燥线</t>
  </si>
  <si>
    <t>佛山</t>
  </si>
  <si>
    <t>2022-RP-佛山-L2干燥线</t>
  </si>
  <si>
    <t>2022-RP-佛山-L3干燥线</t>
  </si>
  <si>
    <t>2022-RP-佛山-一出二激光模切-24台</t>
  </si>
  <si>
    <t>2022-RP-柳州-二出四激光切-27台</t>
  </si>
  <si>
    <t>柳州</t>
  </si>
  <si>
    <t>瑞浦兰钧</t>
  </si>
  <si>
    <t>2022-RP-柳州-模切机-7台</t>
  </si>
  <si>
    <t>2022-RP-温州-刀片线模切机-2台</t>
  </si>
  <si>
    <t>温州</t>
  </si>
  <si>
    <t>长天</t>
  </si>
  <si>
    <t>2022-CT-益阳-激光模切分条一体机-2台</t>
  </si>
  <si>
    <t>益阳</t>
  </si>
  <si>
    <t>2022-CT-益阳-一出二激光切-2台</t>
  </si>
  <si>
    <t>潘志军</t>
  </si>
  <si>
    <t>2022-BYD-坑梓-圆柱切卷一体机-1台</t>
  </si>
  <si>
    <t>卷绕产品线</t>
  </si>
  <si>
    <t>2021-CC-湖州-一期MEB-模切机-15台</t>
  </si>
  <si>
    <t>兰钧</t>
  </si>
  <si>
    <t>2021-LJ-嘉善-模切一体机-7台</t>
  </si>
  <si>
    <t>嘉善</t>
  </si>
  <si>
    <t>2022-LJ-嘉善-三期模切机16台</t>
  </si>
  <si>
    <t>零壹肆</t>
  </si>
  <si>
    <t>2022-LYS-山东-一出二模切机-1台</t>
  </si>
  <si>
    <t>无锡</t>
  </si>
  <si>
    <t>正力</t>
  </si>
  <si>
    <t>2022-ZL-258激光模切机-24台</t>
  </si>
  <si>
    <t>常熟</t>
  </si>
  <si>
    <t>2022-ZL-南京-方形切卷一体机-2台</t>
  </si>
  <si>
    <t>2022-ZL-苏州-4680圆柱切卷一体机-1台</t>
  </si>
  <si>
    <t>庞杰林</t>
  </si>
  <si>
    <t>中天</t>
  </si>
  <si>
    <t>2022-ZT-南通-填丝补焊机-1台</t>
  </si>
  <si>
    <t>南通</t>
  </si>
  <si>
    <t>卿佳</t>
  </si>
  <si>
    <t>2021-CC-南京-二期L6-模切机-6台</t>
  </si>
  <si>
    <t>南京</t>
  </si>
  <si>
    <t>海四达</t>
  </si>
  <si>
    <t>2022-HSD-南通-激光模切分条一体机-1台</t>
  </si>
  <si>
    <t>2022-HSD-南通-激光模切分条一体机-4台</t>
  </si>
  <si>
    <t>2022-YJ-江阴-激光模切机01-2台</t>
  </si>
  <si>
    <t>江阴</t>
  </si>
  <si>
    <t>2022-YJ-江阴-激光模切机02-2台</t>
  </si>
  <si>
    <t>2022-YJ-十堰-一出三五金预分切机01-2台</t>
  </si>
  <si>
    <t>2022-YJ-十堰-一出三五金预分切机02-2台</t>
  </si>
  <si>
    <t>2022-YJ-十堰-一出三五金预分切机-4台</t>
  </si>
  <si>
    <t>2022-YJ-无锡-激光模切机-4台</t>
  </si>
  <si>
    <t>邱清辉</t>
  </si>
  <si>
    <t>2022-ZH-常州-法兰边裁切机-1台</t>
  </si>
  <si>
    <t>2022-ZH-常州-封口焊接机-1台</t>
  </si>
  <si>
    <t>2022-ZH-常州-干燥炉-1台</t>
  </si>
  <si>
    <t>2022-ZH-常州-集流盘焊接机-1台</t>
  </si>
  <si>
    <t>2022-ZH-常州-预热炉-1台</t>
  </si>
  <si>
    <t>2023-中国常州-二代铣钉机-1台</t>
  </si>
  <si>
    <t>史明亮</t>
  </si>
  <si>
    <t>2021-CC-南京-二期L6-干燥线</t>
  </si>
  <si>
    <t>盐城</t>
  </si>
  <si>
    <t>2021-CC-遂宁-SN-C18T刀片电池柔性线</t>
  </si>
  <si>
    <t>2021-CC-遂宁-一期L6-干燥线</t>
  </si>
  <si>
    <t>2021-CC-遂宁-一期VDAMEB-干燥线</t>
  </si>
  <si>
    <t>2022-CC-盐城-L4-CL08干燥线</t>
  </si>
  <si>
    <t>2022-CC-盐城-二期2#厂-填丝补焊机-1台</t>
  </si>
  <si>
    <t>汤跃幸</t>
  </si>
  <si>
    <t>2020-CC-常州-二期二线L6模切机-11台</t>
  </si>
  <si>
    <t>2020-CC-常州-二期二线裁切机-17台</t>
  </si>
  <si>
    <t>2022-CC-武汉-MEB-模切机-2台</t>
  </si>
  <si>
    <t>领湃</t>
  </si>
  <si>
    <t>2022-LP-衡阳-激光模切机-6台</t>
  </si>
  <si>
    <t>衡阳</t>
  </si>
  <si>
    <t>陕煤</t>
  </si>
  <si>
    <t>2023-中国西安-激光模切机-1台</t>
  </si>
  <si>
    <t>汪加顺</t>
  </si>
  <si>
    <t>(空白)</t>
  </si>
  <si>
    <t>汪加顺/杨宋志</t>
  </si>
  <si>
    <t>2021-ZH-常州-JSA3(A8)-增值改造</t>
  </si>
  <si>
    <t>王百岁</t>
  </si>
  <si>
    <t>思源</t>
  </si>
  <si>
    <t>2022-SY-上海-激光模切机-2台</t>
  </si>
  <si>
    <t>上海</t>
  </si>
  <si>
    <t>2022-SY-上海-装配线</t>
  </si>
  <si>
    <t>卫蓝</t>
  </si>
  <si>
    <t>2022-WL-淄博-一期装配线</t>
  </si>
  <si>
    <t>淄博</t>
  </si>
  <si>
    <t>蔚来</t>
  </si>
  <si>
    <t>2022-SW-上海-中试装配线</t>
  </si>
  <si>
    <t>王国仲</t>
  </si>
  <si>
    <t>广汽</t>
  </si>
  <si>
    <t>2022-GQ-广州-卧式激光模切机-2台</t>
  </si>
  <si>
    <t>广州</t>
  </si>
  <si>
    <t>2022-GQ-广州-中段装配线</t>
  </si>
  <si>
    <t>欣旺达</t>
  </si>
  <si>
    <t>2022-XW-惠州-L5-C1装配线</t>
  </si>
  <si>
    <t>王声洪</t>
  </si>
  <si>
    <t>2022-BYD-南宁-涂膜机-3台</t>
  </si>
  <si>
    <t>南宁</t>
  </si>
  <si>
    <t>2022-BYD-台州-二期涂膜机-1台</t>
  </si>
  <si>
    <t>台州</t>
  </si>
  <si>
    <t>2022-BYD-台州-涂膜机-2台</t>
  </si>
  <si>
    <t>2022-BYD-重庆-涂膜机-1台</t>
  </si>
  <si>
    <t>2023-中国郑州-涂膜机-3台</t>
  </si>
  <si>
    <t>郑州</t>
  </si>
  <si>
    <t>2022-BYD-盐城-涂膜机-1台</t>
  </si>
  <si>
    <t>2022-CC-盐城-二期L6模切机-12台</t>
  </si>
  <si>
    <t>弗迪</t>
  </si>
  <si>
    <t>2023-中国西安-涂膜机-2台</t>
  </si>
  <si>
    <t>2022-LJ-上海-一出二激光切-2台</t>
  </si>
  <si>
    <t>2022-TH-滁州-激光模切-8台</t>
  </si>
  <si>
    <t>王延龙/朱杰</t>
  </si>
  <si>
    <t>2022-ZH-厦门-A3-C1/C2/C3/C4装配线</t>
  </si>
  <si>
    <t>2022-ZH-厦门-A3-C1物流线</t>
  </si>
  <si>
    <t>2022-ZH-厦门-A3-C1装配线</t>
  </si>
  <si>
    <t>2022-ZH-厦门-A3-C2物流线</t>
  </si>
  <si>
    <t>2022-ZH-厦门-A3-C2装配线</t>
  </si>
  <si>
    <t>2022-ZH-厦门-A3-C3物流线</t>
  </si>
  <si>
    <t>2022-ZH-厦门-A3-C3装配线</t>
  </si>
  <si>
    <t>2022-ZH-厦门-A3-C4物流线</t>
  </si>
  <si>
    <t>2022-ZH-厦门-A3-C4装配线</t>
  </si>
  <si>
    <t>2022-ZH-厦门-A3-C5物流线</t>
  </si>
  <si>
    <t>2022-ZH-厦门-A3-C5装配线</t>
  </si>
  <si>
    <t>2022-ZH-厦门-A3-装配线返修设备</t>
  </si>
  <si>
    <t>吴挚珍</t>
  </si>
  <si>
    <t>2022-ZH-江苏-填丝补焊&amp;满焊一体机-1台</t>
  </si>
  <si>
    <t>伍鹏</t>
  </si>
  <si>
    <t>2021-RP-温州-RPL7-11线</t>
  </si>
  <si>
    <t>2021-RP-温州-满焊机02-2台</t>
  </si>
  <si>
    <t>2021-RP-温州-满焊机-2台</t>
  </si>
  <si>
    <t>2021-RP-温州-填丝补焊机02-2台</t>
  </si>
  <si>
    <t>2021-RP-温州-填丝补焊机-2台</t>
  </si>
  <si>
    <t>2022-RP-温州-大二期四楼-激光刻码机-5台</t>
  </si>
  <si>
    <t>2022-RP-温州-蓝胶刻码机-1台</t>
  </si>
  <si>
    <t>伍鹏/李庆</t>
  </si>
  <si>
    <t>2022-RP-温州-二期L6-超声波预焊机-1台</t>
  </si>
  <si>
    <t>2022-RP-温州-二期L6-极耳焊接-1台</t>
  </si>
  <si>
    <t>2022-RP-温州-二期-中试刀片装配线</t>
  </si>
  <si>
    <t>伍鹏/马伟伟</t>
  </si>
  <si>
    <t>2022-RP-柳州-L1干燥线</t>
  </si>
  <si>
    <t>2022-RP-柳州-L1装配线</t>
  </si>
  <si>
    <t>2022-RP-柳州-L2干燥线</t>
  </si>
  <si>
    <t>2022-RP-柳州-L2装配线</t>
  </si>
  <si>
    <t>2022-RP-柳州-L3干燥线</t>
  </si>
  <si>
    <t>2022-RP-柳州-L3装配线</t>
  </si>
  <si>
    <t>2022-RP-柳州-L4干燥线</t>
  </si>
  <si>
    <t>2022-RP-柳州-L5干燥线</t>
  </si>
  <si>
    <t>2022-RP-柳州-L6干燥线</t>
  </si>
  <si>
    <t>2022-RP-柳州-L6装配线</t>
  </si>
  <si>
    <t>2023-中国柳州-返修补焊机-4台</t>
  </si>
  <si>
    <t>2023-中国柳州-蓝胶带刻码机-16台</t>
  </si>
  <si>
    <t>2023-中国柳州-满焊机-3台</t>
  </si>
  <si>
    <t>2023-中国温州-蓝胶带刻码机-1台</t>
  </si>
  <si>
    <t>武平</t>
  </si>
  <si>
    <t>2022-LJ-嘉善-15ppm干燥线</t>
  </si>
  <si>
    <t>2022-LJ-嘉善-大二期填丝补焊机-1台</t>
  </si>
  <si>
    <t>2022-LJ-嘉善-二期GT2-C1干燥线</t>
  </si>
  <si>
    <t>2022-LJ-嘉善-二期GT2-C2干燥线</t>
  </si>
  <si>
    <t>2022-LJ-嘉善-密封钉激光焊接机-3台</t>
  </si>
  <si>
    <t>2022-LJ-嘉善-填丝补焊机-1台</t>
  </si>
  <si>
    <t>2021-ZH-洛阳-50160干燥线冷却炉-1台</t>
  </si>
  <si>
    <t>洛阳</t>
  </si>
  <si>
    <t>2022-ZH-洛阳-A1-入壳机-2台</t>
  </si>
  <si>
    <t>2022-ZH-洛阳-A1-物流线-2条</t>
  </si>
  <si>
    <t>鄢庆华</t>
  </si>
  <si>
    <t>2022-ZH-成都-A1.2-半自动正压氦检机-2台</t>
  </si>
  <si>
    <t>2022-ZH-成都-A1.2-装配线返修设备</t>
  </si>
  <si>
    <t>2022-ZH-成都-A3-装配线返修设备</t>
  </si>
  <si>
    <t>鄢庆华/曹建华</t>
  </si>
  <si>
    <t>2022-ZH-成都-A1.2-C1/C2/C3物流线</t>
  </si>
  <si>
    <t>2022-ZH-成都-A1.2-C1干燥线</t>
  </si>
  <si>
    <t>2022-ZH-成都-A1.2-C1物流线</t>
  </si>
  <si>
    <t>2022-ZH-成都-A1.2-C1装配线</t>
  </si>
  <si>
    <t>2022-ZH-成都-A1.2-C2干燥线</t>
  </si>
  <si>
    <t>2022-ZH-成都-A1.2-C2物流线</t>
  </si>
  <si>
    <t>2022-ZH-成都-A1.2-C2装配线</t>
  </si>
  <si>
    <t>2022-ZH-成都-A1.2-C3干燥线</t>
  </si>
  <si>
    <t>2022-ZH-成都-A1.2-C3物流线</t>
  </si>
  <si>
    <t>2022-ZH-成都-A1.2-C3装配线</t>
  </si>
  <si>
    <t>2022-ZH-成都-A1.2-C4/C5物流线</t>
  </si>
  <si>
    <t>2022-ZH-成都-A1.2-C4干燥线</t>
  </si>
  <si>
    <t>2022-ZH-成都-A1.2-C4物流线</t>
  </si>
  <si>
    <t>2022-ZH-成都-A1.2-C4装配线</t>
  </si>
  <si>
    <t>2022-ZH-成都-A1.2-C5干燥线</t>
  </si>
  <si>
    <t>2022-ZH-成都-A1.2-C5物流线</t>
  </si>
  <si>
    <t>2022-ZH-成都-A1.2-C5装配线</t>
  </si>
  <si>
    <t>闫帅华</t>
  </si>
  <si>
    <t>美凯麟</t>
  </si>
  <si>
    <t>2018-MKL-青岛-自动化物流系统设备-1台</t>
  </si>
  <si>
    <t>青岛</t>
  </si>
  <si>
    <t>2022-ZH-常州-A4-氦气回收设备-3台</t>
  </si>
  <si>
    <t>2022-ZH-常州-极耳焊接-1台</t>
  </si>
  <si>
    <t>2023-中国常州-A1装配线</t>
  </si>
  <si>
    <t>2023-中国常州-盖板预点焊接机-1台</t>
  </si>
  <si>
    <t>闫帅华/吴挚珍</t>
  </si>
  <si>
    <t>2021-ZH-常州-电芯表面检测机-1台</t>
  </si>
  <si>
    <t>2022-ZH-常州-Y12极耳激光设备-1台</t>
  </si>
  <si>
    <t>2022-ZH-常州-中试线-压氦检机-2台</t>
  </si>
  <si>
    <t>杨焕伟</t>
  </si>
  <si>
    <t>2022-ZH-厦门-A3-C4高速物流线</t>
  </si>
  <si>
    <t>2022-ZH-厦门-A3-C4高速装配线</t>
  </si>
  <si>
    <t>杨李飞</t>
  </si>
  <si>
    <t>2022-ZH-合肥-A2-C7物流线</t>
  </si>
  <si>
    <t>2022-ZH-合肥-A2-C7装配线</t>
  </si>
  <si>
    <t>2022-ZH-合肥-A2-C8物流线</t>
  </si>
  <si>
    <t>2022-ZH-合肥-A2-C8装配线</t>
  </si>
  <si>
    <t>2022-ZH-合肥-A2-装配线返修设备</t>
  </si>
  <si>
    <t>杨斯维</t>
  </si>
  <si>
    <t>ATL</t>
  </si>
  <si>
    <t>2020-AT-宁德-一出4-5台</t>
  </si>
  <si>
    <t>2019-CA-宁德-H4-L55入壳机-1台</t>
  </si>
  <si>
    <t>2021-CA-宁德H2-L52-1台</t>
  </si>
  <si>
    <t>2021-CA-宁德H4-L54-1台</t>
  </si>
  <si>
    <t>2021-CA-宁德-HEV-25ppm干燥线</t>
  </si>
  <si>
    <t>杨宋志</t>
  </si>
  <si>
    <t>2022-ZH-眉山-A1-C1干燥线</t>
  </si>
  <si>
    <t>2022-ZH-眉山-A1-C1物流线</t>
  </si>
  <si>
    <t>2022-ZH-眉山-A1-C1装配线</t>
  </si>
  <si>
    <t>2022-ZH-眉山-A1-C2干燥线</t>
  </si>
  <si>
    <t>2022-ZH-眉山-A1-C2物流线</t>
  </si>
  <si>
    <t>2022-ZH-眉山-A1-C2装配线</t>
  </si>
  <si>
    <t>2022-ZH-眉山-A1-C3干燥线</t>
  </si>
  <si>
    <t>2022-ZH-眉山-A1-C3物流线</t>
  </si>
  <si>
    <t>2022-ZH-眉山-A1-C3装配线</t>
  </si>
  <si>
    <t>2022-ZH-眉山-A1-装配线返修设备</t>
  </si>
  <si>
    <t>张纯</t>
  </si>
  <si>
    <t>2022-BYD-东盟-涂膜机-3台</t>
  </si>
  <si>
    <t>东盟</t>
  </si>
  <si>
    <t>2022-BYD-抚州-涂膜机-1台</t>
  </si>
  <si>
    <t>抚州</t>
  </si>
  <si>
    <t>2022-BYD-济南-涂膜机-2台</t>
  </si>
  <si>
    <t>济南</t>
  </si>
  <si>
    <t>2022-BYD-芜湖-涂膜机-1台</t>
  </si>
  <si>
    <t>无为</t>
  </si>
  <si>
    <t>2022-BYD-西宁-涂膜机-1台</t>
  </si>
  <si>
    <t>青海</t>
  </si>
  <si>
    <t>2022-BYD-襄阳-涂膜机01-3台</t>
  </si>
  <si>
    <t>\</t>
  </si>
  <si>
    <t>张仕林/彭鹏</t>
  </si>
  <si>
    <t>2022-ZH-武汉-A2-C1物流线</t>
  </si>
  <si>
    <t>2022-ZH-武汉-A2-C1装配线</t>
  </si>
  <si>
    <t>2022-ZH-武汉-A2-C2物流线</t>
  </si>
  <si>
    <t>2022-ZH-武汉-A2-C2装配线</t>
  </si>
  <si>
    <t>2022-ZH-武汉-A2-C3物流线</t>
  </si>
  <si>
    <t>2022-ZH-武汉-A2-C3装配线</t>
  </si>
  <si>
    <t>2022-ZH-武汉-A2-C4物流线</t>
  </si>
  <si>
    <t>2022-ZH-武汉-A2-C4装配线</t>
  </si>
  <si>
    <t>2022-ZH-武汉-A2-C5物流线</t>
  </si>
  <si>
    <t>2022-ZH-武汉-A2-C5装配线</t>
  </si>
  <si>
    <t>2022-ZH-武汉-A2-装配线返修设备</t>
  </si>
  <si>
    <t>张昕</t>
  </si>
  <si>
    <t>2022-蜂巢-盐城-24ppm装配线</t>
  </si>
  <si>
    <t>远航</t>
  </si>
  <si>
    <t>2022-YH-盐城-C1装配线</t>
  </si>
  <si>
    <t>2022-YH-盐城-C2装配线</t>
  </si>
  <si>
    <t>2022-YH-盐城-装配线</t>
  </si>
  <si>
    <t>张玄/曹路</t>
  </si>
  <si>
    <t>2022-YW-荆门Q11-L1物流线</t>
  </si>
  <si>
    <t>2022-YW-荆门Q11-L1装配线</t>
  </si>
  <si>
    <t>2022-YW-荆门Q11-L2物流线</t>
  </si>
  <si>
    <t>2022-YW-荆门Q11-L2装配线</t>
  </si>
  <si>
    <t>2022-YW-荆门Q11-L3物流线</t>
  </si>
  <si>
    <t>2022-YW-荆门Q11-L3装配线</t>
  </si>
  <si>
    <t>2022-YW-荆门Q11-L4物流线</t>
  </si>
  <si>
    <t>2022-YW-荆门Q11-L4装配线</t>
  </si>
  <si>
    <t>2022-YW-荆门Q11-L5物流线</t>
  </si>
  <si>
    <t>2022-YW-荆门Q11-L5装配线</t>
  </si>
  <si>
    <t>2022-YW-荆门Q11-L6物流线</t>
  </si>
  <si>
    <t>2022-YW-荆门Q11-L6装配线</t>
  </si>
  <si>
    <t>张玄/庞杰林</t>
  </si>
  <si>
    <t>2022-YW-江苏QDF-L1装配焊接线</t>
  </si>
  <si>
    <t>2022-YW-江苏QDF-L2物流线</t>
  </si>
  <si>
    <t>2022-YW-江苏QDF-L2装配焊接线</t>
  </si>
  <si>
    <t>2022-YW-江苏QDF-L3物流线</t>
  </si>
  <si>
    <t>2022-YW-江苏QDF-L3装配焊接线</t>
  </si>
  <si>
    <t>张玄/王浩宇</t>
  </si>
  <si>
    <t>2022-RP-佛山-L1装配线</t>
  </si>
  <si>
    <t>2022-RP-佛山-L3装配线</t>
  </si>
  <si>
    <t>2022-RP-佛山-L2装配线</t>
  </si>
  <si>
    <t>2022-RP-佛山-L4装配线</t>
  </si>
  <si>
    <t>张玄/赵泽来</t>
  </si>
  <si>
    <t>2022-YW-荆门-Q13物流线</t>
  </si>
  <si>
    <t>2022-YW-荆门-Q13装配线</t>
  </si>
  <si>
    <t>赵柳阁</t>
  </si>
  <si>
    <t>赵柳阁/马生洲</t>
  </si>
  <si>
    <t>2022-ZH-合肥-A2-C6物流线</t>
  </si>
  <si>
    <t>2022-ZH-合肥-A2-C6装配线</t>
  </si>
  <si>
    <t>赵泽来</t>
  </si>
  <si>
    <t>2023-中国孝感-短刀中试线</t>
  </si>
  <si>
    <t>孝感</t>
  </si>
  <si>
    <t>2022-YW-惠州-大圆柱电池焊接机-2台</t>
  </si>
  <si>
    <t>左明青</t>
  </si>
  <si>
    <t>维科</t>
  </si>
  <si>
    <t>2022-WK-南昌- 超声波预焊机-1台</t>
  </si>
  <si>
    <t>南昌</t>
  </si>
  <si>
    <t>2022-WK-南昌- 超声波终焊机-1台</t>
  </si>
  <si>
    <t>手动振镜清洗机</t>
  </si>
  <si>
    <t>张仕龙</t>
  </si>
  <si>
    <t>孟腾</t>
  </si>
  <si>
    <t>2023-中国溧阳-盖板极柱激光焊接机-1台</t>
  </si>
  <si>
    <t>崔华荣</t>
  </si>
  <si>
    <t>2022-CN-孝感二厂-一出二激光切-28台</t>
  </si>
  <si>
    <t>2022-CN-孝感-一出二激光切-2台</t>
  </si>
  <si>
    <t>2023-中国宜昌一厂-一出二激光切-26台</t>
  </si>
  <si>
    <t>宜昌</t>
  </si>
  <si>
    <t>郭恒/王海亮</t>
  </si>
  <si>
    <t>吉利</t>
  </si>
  <si>
    <t>2022-JL-衢州-一期-L1装配线</t>
  </si>
  <si>
    <t>衢州</t>
  </si>
  <si>
    <t>2022-JL-衢州-一期-L2装配线</t>
  </si>
  <si>
    <t>2022-JL-衢州-一期-L3装配线</t>
  </si>
  <si>
    <t>2022-JL-衢州-一期-L4装配线</t>
  </si>
  <si>
    <t>2023-中国衢州-填丝补焊机-1台</t>
  </si>
  <si>
    <t>肖泽东</t>
  </si>
  <si>
    <t>赣锋</t>
  </si>
  <si>
    <t>2021-GF-新余-二期M2方形铝壳模切机-8台</t>
  </si>
  <si>
    <t>新余</t>
  </si>
  <si>
    <t>2021-GF-新余-模切机-8台</t>
  </si>
  <si>
    <t>2022-GF-新余-4期-模切机-32台</t>
  </si>
  <si>
    <t>2022-GF-新余-激光模切分条一体机-16台</t>
  </si>
  <si>
    <t>2022-GF-新余-模切机4台</t>
  </si>
  <si>
    <t>胡嘉贺/肖泽东</t>
  </si>
  <si>
    <t>2022-GF-新余-M4-L15干燥线</t>
  </si>
  <si>
    <t>2022-GF-新余-M4-L16干燥线</t>
  </si>
  <si>
    <t>2022-GF-新余-M4-L17干燥线</t>
  </si>
  <si>
    <t>2022-GF-新余-M4-装配线</t>
  </si>
  <si>
    <t>樊右军</t>
  </si>
  <si>
    <t>2021-CC-湖州-储能CV07-干燥线</t>
  </si>
  <si>
    <t>2021-CC-湖州-储能CV08-干燥线</t>
  </si>
  <si>
    <t>2022-CC-湖州-装配线</t>
  </si>
  <si>
    <t>李宫傲</t>
  </si>
  <si>
    <t>2022-CATL-福鼎-L19顶盖焊</t>
  </si>
  <si>
    <t>2022-CATL-福鼎-L20顶盖焊</t>
  </si>
  <si>
    <t>2022-CATL-福鼎-L21顶盖焊</t>
  </si>
  <si>
    <t>2022-CATL-福鼎-L22顶盖焊</t>
  </si>
  <si>
    <t>金继伟/吴挚珍</t>
  </si>
  <si>
    <t>2021-CC-无锡-MEB手动线-2条</t>
  </si>
  <si>
    <t>伍鹏/史明亮</t>
  </si>
  <si>
    <t>2022-RP-温州-L16-配对机</t>
  </si>
  <si>
    <t>2022-RP-温州-L16-物流线</t>
  </si>
  <si>
    <t>总计</t>
  </si>
  <si>
    <r>
      <rPr>
        <b/>
        <sz val="16"/>
        <rFont val="微软雅黑"/>
        <charset val="134"/>
      </rPr>
      <t>项目总体计划表-</t>
    </r>
    <r>
      <rPr>
        <b/>
        <sz val="12"/>
        <color theme="9" tint="-0.249977111117893"/>
        <rFont val="微软雅黑"/>
        <charset val="134"/>
      </rPr>
      <t>2023年6月</t>
    </r>
  </si>
  <si>
    <t>省份</t>
  </si>
  <si>
    <t>项目号</t>
  </si>
  <si>
    <t>大项目号</t>
  </si>
  <si>
    <t>产品类型</t>
  </si>
  <si>
    <t>设备名称</t>
  </si>
  <si>
    <t>设备数量</t>
  </si>
  <si>
    <t>立项时间</t>
  </si>
  <si>
    <t>合同发货时间</t>
  </si>
  <si>
    <t>计划/实际出货</t>
  </si>
  <si>
    <t>实际出货</t>
  </si>
  <si>
    <t>合同验收时间</t>
  </si>
  <si>
    <t>计划/实际
验收</t>
  </si>
  <si>
    <t>实际
验收</t>
  </si>
  <si>
    <t>出货年份</t>
  </si>
  <si>
    <t>出货月份</t>
  </si>
  <si>
    <t>出货季度</t>
  </si>
  <si>
    <t>验收年份</t>
  </si>
  <si>
    <t>验收月份</t>
  </si>
  <si>
    <t>验收季度</t>
  </si>
  <si>
    <t>项目类型</t>
  </si>
  <si>
    <t>列1</t>
  </si>
  <si>
    <t>JMLED23E355</t>
  </si>
  <si>
    <t>230GY00114</t>
  </si>
  <si>
    <t>2023-中国贵阳-顶盖焊-2台</t>
  </si>
  <si>
    <t>装配线项目</t>
  </si>
  <si>
    <t>JMLED23E356</t>
  </si>
  <si>
    <t>JMLED23F439</t>
  </si>
  <si>
    <t>230ND00190</t>
  </si>
  <si>
    <t>2023-中国宁德-HX4-L57入壳预焊机-1台</t>
  </si>
  <si>
    <t>JMLED23H357</t>
  </si>
  <si>
    <t>230GY00115</t>
  </si>
  <si>
    <t>2023-中国贵阳-顶盖焊配套物流线-2台</t>
  </si>
  <si>
    <t>JMLED23H358</t>
  </si>
  <si>
    <t>JMLED23H328</t>
  </si>
  <si>
    <t>230JMA1148</t>
  </si>
  <si>
    <t>JMLEDZH22A935</t>
  </si>
  <si>
    <t>JMLEDZH22A945</t>
  </si>
  <si>
    <t>JMLEDZH22A950</t>
  </si>
  <si>
    <t>230JMA1150</t>
  </si>
  <si>
    <t>JMLED23D264</t>
  </si>
  <si>
    <t>22ZHWHA3732</t>
  </si>
  <si>
    <t>2022-ZH-武汉-A3-C2装配线（卷绕）</t>
  </si>
  <si>
    <t>JMLED23D376</t>
  </si>
  <si>
    <t>22ZHWHA3617</t>
  </si>
  <si>
    <t>2022-ZH-武汉-A3-C1装配线（卷绕）</t>
  </si>
  <si>
    <t>JMLED23D377</t>
  </si>
  <si>
    <t>JMLED23D378</t>
  </si>
  <si>
    <t>22ZHWHA3610</t>
  </si>
  <si>
    <t>2022-ZH-武汉-A3-C3装配线（卷绕）</t>
  </si>
  <si>
    <t>JMLED23D379</t>
  </si>
  <si>
    <t>22ZHWHA3611</t>
  </si>
  <si>
    <t>2022-ZH-武汉-A3-C4装配线（卷绕）</t>
  </si>
  <si>
    <t>JMLED23D380</t>
  </si>
  <si>
    <t>22ZHWHA3612</t>
  </si>
  <si>
    <t>2022-ZH-武汉-A3-C5装配线（卷绕）</t>
  </si>
  <si>
    <t>JMLED23E266</t>
  </si>
  <si>
    <t>JMLED23E267</t>
  </si>
  <si>
    <t>JMLED23F259</t>
  </si>
  <si>
    <t>JMLED23F261</t>
  </si>
  <si>
    <t>JMLED23F262</t>
  </si>
  <si>
    <t>JMLED23F265</t>
  </si>
  <si>
    <t>JMLED23F274</t>
  </si>
  <si>
    <t>JMLED23F276</t>
  </si>
  <si>
    <t>JMLED23F278</t>
  </si>
  <si>
    <t>JMLED23F350</t>
  </si>
  <si>
    <t>JMLED23G263</t>
  </si>
  <si>
    <t>JMLED23G268</t>
  </si>
  <si>
    <t>JMLED23G272</t>
  </si>
  <si>
    <t>JMLED23H258</t>
  </si>
  <si>
    <t>JMLED23H260</t>
  </si>
  <si>
    <t>JMLED23H269</t>
  </si>
  <si>
    <t>22ZHWHA3734</t>
  </si>
  <si>
    <t>2022-ZH-武汉-A3-C2物流线（卷绕）</t>
  </si>
  <si>
    <t>JMLED23H270</t>
  </si>
  <si>
    <t>JMLED23H273</t>
  </si>
  <si>
    <t>JMLED23H275</t>
  </si>
  <si>
    <t>JMLED23H277</t>
  </si>
  <si>
    <t>JMLED23H301</t>
  </si>
  <si>
    <t>22ZHWHA3597</t>
  </si>
  <si>
    <t>2022-ZH-武汉-A3-C2干燥线</t>
  </si>
  <si>
    <t>JMLED23H303</t>
  </si>
  <si>
    <t>22ZHWHA3598</t>
  </si>
  <si>
    <t>2022-ZH-武汉-A3-C3干燥线</t>
  </si>
  <si>
    <t>JMLED23H305</t>
  </si>
  <si>
    <t>22ZHWHA3599</t>
  </si>
  <si>
    <t>2022-ZH-武汉-A3-C4干燥线</t>
  </si>
  <si>
    <t>JMLED23H307</t>
  </si>
  <si>
    <t>22ZHWHA3600</t>
  </si>
  <si>
    <t>2022-ZH-武汉-A3-C5干燥线</t>
  </si>
  <si>
    <t>JMLED23H330</t>
  </si>
  <si>
    <t>22ZHWHA3733</t>
  </si>
  <si>
    <t>2022-ZH-武汉-A3-C1干燥线</t>
  </si>
  <si>
    <t>JMLED23H331</t>
  </si>
  <si>
    <t>JMLED23H332</t>
  </si>
  <si>
    <t>JMLED23H351</t>
  </si>
  <si>
    <t>230WHA3129</t>
  </si>
  <si>
    <t>2023-中国武汉-A3-C1干燥线</t>
  </si>
  <si>
    <t>JMLED23H352</t>
  </si>
  <si>
    <t>230WHA3130</t>
  </si>
  <si>
    <t>2023-中国武汉-A3-C2干燥线</t>
  </si>
  <si>
    <t>JMLED23H353</t>
  </si>
  <si>
    <t>230WHA3131</t>
  </si>
  <si>
    <t>2023-中国武汉-A3-C3干燥线</t>
  </si>
  <si>
    <t>JMLED23H354</t>
  </si>
  <si>
    <t>230WHA3132</t>
  </si>
  <si>
    <t>2023-中国武汉-A3-C4干燥线</t>
  </si>
  <si>
    <t>JMLED23H355</t>
  </si>
  <si>
    <t>230WHA3133</t>
  </si>
  <si>
    <t>2023-中国武汉-A3-C5干燥线</t>
  </si>
  <si>
    <t>JMLEDZH22AB11</t>
  </si>
  <si>
    <t>22ZHWHA3609</t>
  </si>
  <si>
    <t>2022-ZH-武汉-A3-C2装配线（叠片）</t>
  </si>
  <si>
    <t>JMLEDZH22AB12</t>
  </si>
  <si>
    <t>JMLEDZH22AB13</t>
  </si>
  <si>
    <t>JMLEDZH22AB14</t>
  </si>
  <si>
    <t>JMLEDZH22AB15</t>
  </si>
  <si>
    <t>JMLEDZH22AB16</t>
  </si>
  <si>
    <t>JMLEDZH22AB72</t>
  </si>
  <si>
    <t>JMLEDZH22AB73</t>
  </si>
  <si>
    <t>JMLEDZH22AB74</t>
  </si>
  <si>
    <t>JMLEDZH22AB75</t>
  </si>
  <si>
    <t>JMLEDZH22AB76</t>
  </si>
  <si>
    <t>JMLEDZH22AB77</t>
  </si>
  <si>
    <t>JMLEDZH22AB78</t>
  </si>
  <si>
    <t>JMLEDZH22AB79</t>
  </si>
  <si>
    <t>JMLEDZH22AB91</t>
  </si>
  <si>
    <t>JMLEDZH22AB92</t>
  </si>
  <si>
    <t>JMLEDZH22AB93</t>
  </si>
  <si>
    <t>JMLEDZH22AB94</t>
  </si>
  <si>
    <t>JMLEDZH22AB95</t>
  </si>
  <si>
    <t>JMLEDZH22AB96</t>
  </si>
  <si>
    <t>JMLEDZH22AB97</t>
  </si>
  <si>
    <t>JMLEDZH22AB98</t>
  </si>
  <si>
    <t>22ZHWHA3683</t>
  </si>
  <si>
    <t>2022-ZH-武汉-A3-C3物流线（卷绕）</t>
  </si>
  <si>
    <t>JMLEDZH22AB99</t>
  </si>
  <si>
    <t>JMLEDZH22AC01</t>
  </si>
  <si>
    <t>JMLEDZH22AC02</t>
  </si>
  <si>
    <t>JMLEDZH22AC03</t>
  </si>
  <si>
    <t>JMLEDZH22AC04</t>
  </si>
  <si>
    <t>JMLEDZH22AC05</t>
  </si>
  <si>
    <t>JMLEDZH22AC06</t>
  </si>
  <si>
    <t>JMLEDZH22AC07</t>
  </si>
  <si>
    <t>JMLEDZH22AC08</t>
  </si>
  <si>
    <t>JMLEDZH22AC09</t>
  </si>
  <si>
    <t>JMLEDZH22AC10</t>
  </si>
  <si>
    <t>JMLEDZH22AC11</t>
  </si>
  <si>
    <t>JMLEDZH22AC12</t>
  </si>
  <si>
    <t>JMLEDZH22AC13</t>
  </si>
  <si>
    <t>JMLEDZH22AC14</t>
  </si>
  <si>
    <t>JMLEDZH22AC15</t>
  </si>
  <si>
    <t>JMLEDZH22AC16</t>
  </si>
  <si>
    <t>22ZHWHA3684</t>
  </si>
  <si>
    <t>2022-ZH-武汉-A3-C4物流线（卷绕）</t>
  </si>
  <si>
    <t>JMLEDZH22AC17</t>
  </si>
  <si>
    <t>22ZHWHA3685</t>
  </si>
  <si>
    <t>2022-ZH-武汉-A3-C5物流线（卷绕）</t>
  </si>
  <si>
    <t>JMLEDZH22AC18</t>
  </si>
  <si>
    <t>JMLEDZH22AC19</t>
  </si>
  <si>
    <t>JMLEDZH22AC20</t>
  </si>
  <si>
    <t>JMLEDZH22AC21</t>
  </si>
  <si>
    <t>JMLEDZH22AC22</t>
  </si>
  <si>
    <t>22ZHWHA3614</t>
  </si>
  <si>
    <t>2022-ZH-武汉-A3-装配线返修设备</t>
  </si>
  <si>
    <t>JMLEDZH22AC32</t>
  </si>
  <si>
    <t>JMLEDZH22AE74</t>
  </si>
  <si>
    <t>JMLEDZH22AE75</t>
  </si>
  <si>
    <t>JMLEDZH22AE76</t>
  </si>
  <si>
    <t>JMLEDZH22AE77</t>
  </si>
  <si>
    <t>JMLEDZH22AF06</t>
  </si>
  <si>
    <t>JMLEDZH22AF07</t>
  </si>
  <si>
    <t>JMLEDZH22AF08</t>
  </si>
  <si>
    <t>JMLEDZH22AF09</t>
  </si>
  <si>
    <t>JMLEDZH22AF10</t>
  </si>
  <si>
    <t>JMLEDZH22AF11</t>
  </si>
  <si>
    <t>JMLEDZH22AF12</t>
  </si>
  <si>
    <t>JMLEDZH22AF13</t>
  </si>
  <si>
    <t>22ZHWHA3731</t>
  </si>
  <si>
    <t>2022-ZH-武汉-A3-C1物流线（卷绕）</t>
  </si>
  <si>
    <t>JMLEDZH22AF14</t>
  </si>
  <si>
    <t>JMLEDZH22AF15</t>
  </si>
  <si>
    <t>JMLED23D054</t>
  </si>
  <si>
    <t>230WH00022</t>
  </si>
  <si>
    <t>2023-中国芜湖-装配线</t>
  </si>
  <si>
    <t>JMLED23D060</t>
  </si>
  <si>
    <t>JMLED23D067</t>
  </si>
  <si>
    <t>230HZ00023</t>
  </si>
  <si>
    <t>2023-中国湖州-二期-装配线</t>
  </si>
  <si>
    <t>JMLED23D073</t>
  </si>
  <si>
    <t>JMLED23D241</t>
  </si>
  <si>
    <t>230YC00058</t>
  </si>
  <si>
    <t>2023-中国盐城-卷绕装配线</t>
  </si>
  <si>
    <t>JMLED23D247</t>
  </si>
  <si>
    <t>JMLED23D344</t>
  </si>
  <si>
    <t>230CQ00112</t>
  </si>
  <si>
    <t>2023-中国重庆-转接片-4台</t>
  </si>
  <si>
    <t>JMLED23D366</t>
  </si>
  <si>
    <t>230NT00152</t>
  </si>
  <si>
    <t>2023-中国南通-1期刀片线装配线</t>
  </si>
  <si>
    <t>JMLED23D369</t>
  </si>
  <si>
    <t>JMLED23D372</t>
  </si>
  <si>
    <t>230HF00122</t>
  </si>
  <si>
    <t>2023-中国合肥-试制线装配段</t>
  </si>
  <si>
    <t>JMLED23D375</t>
  </si>
  <si>
    <t>JMLED23D385</t>
  </si>
  <si>
    <t>230SD00155</t>
  </si>
  <si>
    <t>2023-中国山东-装配线</t>
  </si>
  <si>
    <t>JMLED23D389</t>
  </si>
  <si>
    <t>JMLED23D407</t>
  </si>
  <si>
    <t>230XT00173</t>
  </si>
  <si>
    <t>2023-中国湘潭-装配线</t>
  </si>
  <si>
    <t>JMLED23D411</t>
  </si>
  <si>
    <t>JMLED23D433</t>
  </si>
  <si>
    <t>230FY00182</t>
  </si>
  <si>
    <t>2023-中国阜阳-装配中试线</t>
  </si>
  <si>
    <t>JMLED23D436</t>
  </si>
  <si>
    <t>JMLED23D437</t>
  </si>
  <si>
    <t>JMLED23E056</t>
  </si>
  <si>
    <t>JMLED23E057</t>
  </si>
  <si>
    <t>JMLED23E062</t>
  </si>
  <si>
    <t>JMLED23E069</t>
  </si>
  <si>
    <t>JMLED23E070</t>
  </si>
  <si>
    <t>JMLED23E243</t>
  </si>
  <si>
    <t>JMLED23E244</t>
  </si>
  <si>
    <t>JMLED23E245</t>
  </si>
  <si>
    <t>JMLED23E345</t>
  </si>
  <si>
    <t>230CQ00113</t>
  </si>
  <si>
    <t>2023-中国重庆-顶盖焊-1台</t>
  </si>
  <si>
    <t>JMLED23E363</t>
  </si>
  <si>
    <t>230DG00117</t>
  </si>
  <si>
    <t>2023-中国东莞-装配线</t>
  </si>
  <si>
    <t>JMLED23E365</t>
  </si>
  <si>
    <t>JMLED23E367</t>
  </si>
  <si>
    <t>JMLED23E368</t>
  </si>
  <si>
    <t>JMLED23E373</t>
  </si>
  <si>
    <t>JMLED23E387</t>
  </si>
  <si>
    <t>JMLED23E388</t>
  </si>
  <si>
    <t>JMLED23E391</t>
  </si>
  <si>
    <t>JMLED23E392</t>
  </si>
  <si>
    <t>JMLED23E409</t>
  </si>
  <si>
    <t>JMLED23E434</t>
  </si>
  <si>
    <t>JMLED23F050</t>
  </si>
  <si>
    <t>JMLED23F051</t>
  </si>
  <si>
    <t>JMLED23F052</t>
  </si>
  <si>
    <t>JMLED23F055</t>
  </si>
  <si>
    <t>JMLED23F063</t>
  </si>
  <si>
    <t>JMLED23F064</t>
  </si>
  <si>
    <t>JMLED23F065</t>
  </si>
  <si>
    <t>JMLED23F068</t>
  </si>
  <si>
    <t>JMLED23F075</t>
  </si>
  <si>
    <t>JMLED23F238</t>
  </si>
  <si>
    <t>JMLED23F239</t>
  </si>
  <si>
    <t>JMLED23F242</t>
  </si>
  <si>
    <t>JMLED23F361</t>
  </si>
  <si>
    <t>JMLED23F364</t>
  </si>
  <si>
    <t>JMLED23F369</t>
  </si>
  <si>
    <t>JMLED23F370</t>
  </si>
  <si>
    <t>JMLED23F382</t>
  </si>
  <si>
    <t>JMLED23F383</t>
  </si>
  <si>
    <t>JMLED23F386</t>
  </si>
  <si>
    <t>JMLED23F408</t>
  </si>
  <si>
    <t>JMLED23F431</t>
  </si>
  <si>
    <t>JMLED23G053</t>
  </si>
  <si>
    <t>JMLED23G058</t>
  </si>
  <si>
    <t>JMLED23G061</t>
  </si>
  <si>
    <t>JMLED23G066</t>
  </si>
  <si>
    <t>JMLED23G071</t>
  </si>
  <si>
    <t>JMLED23G074</t>
  </si>
  <si>
    <t>JMLED23G240</t>
  </si>
  <si>
    <t>JMLED23G359</t>
  </si>
  <si>
    <t>JMLED23G360</t>
  </si>
  <si>
    <t>JMLED23G362</t>
  </si>
  <si>
    <t>JMLED23G363</t>
  </si>
  <si>
    <t>JMLED23G371</t>
  </si>
  <si>
    <t>JMLED23G374</t>
  </si>
  <si>
    <t>JMLED23G384</t>
  </si>
  <si>
    <t>JMLED23G410</t>
  </si>
  <si>
    <t>JMLED23G432</t>
  </si>
  <si>
    <t>JMLED23G435</t>
  </si>
  <si>
    <t>JMLED23H049</t>
  </si>
  <si>
    <t>JMLED23H059</t>
  </si>
  <si>
    <t>JMLED23H072</t>
  </si>
  <si>
    <t>JMLED23H237</t>
  </si>
  <si>
    <t>JMLED23H246</t>
  </si>
  <si>
    <t>JMLED23H364</t>
  </si>
  <si>
    <t>JMLED23H370</t>
  </si>
  <si>
    <t>JMLED23H381</t>
  </si>
  <si>
    <t>JMLED23H390</t>
  </si>
  <si>
    <t>JMLED23H441</t>
  </si>
  <si>
    <t>JMLEDJC22A784</t>
  </si>
  <si>
    <t>22JCJC00218</t>
  </si>
  <si>
    <t>2022-JC-金昌-自动装配线</t>
  </si>
  <si>
    <t>JMLEDJC22A785</t>
  </si>
  <si>
    <t>JMLEDJC22A786</t>
  </si>
  <si>
    <t>JMLEDJC22A787</t>
  </si>
  <si>
    <t>JMLEDJC22A788</t>
  </si>
  <si>
    <t>JMLEDJC22A789</t>
  </si>
  <si>
    <t>JMLEDJC22A790</t>
  </si>
  <si>
    <t>JMLEDJC22A792</t>
  </si>
  <si>
    <t>JMLEDJC22A793</t>
  </si>
  <si>
    <t>JMLEDRJ22AF26</t>
  </si>
  <si>
    <t>22RJGZA1711</t>
  </si>
  <si>
    <t>2022-RJ-广州-A1-C1装配线</t>
  </si>
  <si>
    <t>JMLEDRJ22AF27</t>
  </si>
  <si>
    <t>JMLEDRJ22AF28</t>
  </si>
  <si>
    <t>JMLEDRJ22AF29</t>
  </si>
  <si>
    <t>JMLEDRJ22AF30</t>
  </si>
  <si>
    <t>JMLEDRJ22AF31</t>
  </si>
  <si>
    <t>JMLEDRJ22AF32</t>
  </si>
  <si>
    <t>JMLEDRJ22AF33</t>
  </si>
  <si>
    <t>JMLEDRJ22AF34</t>
  </si>
  <si>
    <t>JMLEDRJ22AF35</t>
  </si>
  <si>
    <t>JMLEDRJ22AF36</t>
  </si>
  <si>
    <t>JMLEDRJ22AF37</t>
  </si>
  <si>
    <t>JMLEDRJ22AF38</t>
  </si>
  <si>
    <t>JMLED23D107</t>
  </si>
  <si>
    <t>230XGL1028</t>
  </si>
  <si>
    <t>2023-中国孝感-L1卷绕组装线</t>
  </si>
  <si>
    <t>JMLED23D111</t>
  </si>
  <si>
    <t>JMLED23D117</t>
  </si>
  <si>
    <t>230XGL2030</t>
  </si>
  <si>
    <t>2023-中国孝感-L2卷绕组装线</t>
  </si>
  <si>
    <t>JMLED23D121</t>
  </si>
  <si>
    <t>JMLED23D126</t>
  </si>
  <si>
    <t>230XGL3031</t>
  </si>
  <si>
    <t>2023-中国孝感-L3卷绕组装线</t>
  </si>
  <si>
    <t>JMLED23D130</t>
  </si>
  <si>
    <t>JMLED23D135</t>
  </si>
  <si>
    <t>230XGL4032</t>
  </si>
  <si>
    <t>2023-中国孝感-L4卷绕组装线</t>
  </si>
  <si>
    <t>JMLED23D139</t>
  </si>
  <si>
    <t>JMLED23D144</t>
  </si>
  <si>
    <t>230XGL5033</t>
  </si>
  <si>
    <t>2023-中国孝感-L5卷绕组装线</t>
  </si>
  <si>
    <t>JMLED23D148</t>
  </si>
  <si>
    <t>JMLED23D153</t>
  </si>
  <si>
    <t>230XGL6034</t>
  </si>
  <si>
    <t>2023-中国孝感-L6卷绕组装线</t>
  </si>
  <si>
    <t>JMLED23D157</t>
  </si>
  <si>
    <t>JMLED23E109</t>
  </si>
  <si>
    <t>JMLED23E110</t>
  </si>
  <si>
    <t>JMLED23E112</t>
  </si>
  <si>
    <t>230XG00029</t>
  </si>
  <si>
    <t>2023-中国孝感-填丝补焊机-4台</t>
  </si>
  <si>
    <t>JMLED23E119</t>
  </si>
  <si>
    <t>JMLED23E120</t>
  </si>
  <si>
    <t>JMLED23E128</t>
  </si>
  <si>
    <t>JMLED23E129</t>
  </si>
  <si>
    <t>JMLED23E137</t>
  </si>
  <si>
    <t>JMLED23E138</t>
  </si>
  <si>
    <t>JMLED23E146</t>
  </si>
  <si>
    <t>JMLED23E147</t>
  </si>
  <si>
    <t>JMLED23E155</t>
  </si>
  <si>
    <t>JMLED23E156</t>
  </si>
  <si>
    <t>JMLED23E198</t>
  </si>
  <si>
    <t>JMLED23E199</t>
  </si>
  <si>
    <t>JMLED23E200</t>
  </si>
  <si>
    <t>JMLED23F104</t>
  </si>
  <si>
    <t>JMLED23F105</t>
  </si>
  <si>
    <t>JMLED23F108</t>
  </si>
  <si>
    <t>JMLED23F114</t>
  </si>
  <si>
    <t>JMLED23F115</t>
  </si>
  <si>
    <t>JMLED23F118</t>
  </si>
  <si>
    <t>JMLED23F123</t>
  </si>
  <si>
    <t>JMLED23F124</t>
  </si>
  <si>
    <t>JMLED23F127</t>
  </si>
  <si>
    <t>JMLED23F132</t>
  </si>
  <si>
    <t>JMLED23F133</t>
  </si>
  <si>
    <t>JMLED23F136</t>
  </si>
  <si>
    <t>JMLED23F141</t>
  </si>
  <si>
    <t>JMLED23F142</t>
  </si>
  <si>
    <t>JMLED23F145</t>
  </si>
  <si>
    <t>JMLED23F150</t>
  </si>
  <si>
    <t>JMLED23F151</t>
  </si>
  <si>
    <t>JMLED23F154</t>
  </si>
  <si>
    <t>JMLED23F191</t>
  </si>
  <si>
    <t>JMLED23F192</t>
  </si>
  <si>
    <t>JMLED23F193</t>
  </si>
  <si>
    <t>JMLED23F194</t>
  </si>
  <si>
    <t>JMLED23F195</t>
  </si>
  <si>
    <t>JMLED23F196</t>
  </si>
  <si>
    <t>JMLED23G106</t>
  </si>
  <si>
    <t>JMLED23G116</t>
  </si>
  <si>
    <t>JMLED23G125</t>
  </si>
  <si>
    <t>JMLED23G134</t>
  </si>
  <si>
    <t>JMLED23G143</t>
  </si>
  <si>
    <t>JMLED23G152</t>
  </si>
  <si>
    <t>JMLED23H113</t>
  </si>
  <si>
    <t>JMLED23H122</t>
  </si>
  <si>
    <t>JMLED23H131</t>
  </si>
  <si>
    <t>JMLED23H140</t>
  </si>
  <si>
    <t>JMLED23H149</t>
  </si>
  <si>
    <t>JMLED23H158</t>
  </si>
  <si>
    <t>JMLED23E248</t>
  </si>
  <si>
    <t>230JS00061</t>
  </si>
  <si>
    <t>2023-中国嘉善-大二期填丝补焊机-1台</t>
  </si>
  <si>
    <t>JMLED23G334</t>
  </si>
  <si>
    <t>22RPLZZS698</t>
  </si>
  <si>
    <t>2022-RP-柳州-中试装配线</t>
  </si>
  <si>
    <t>JMLED23H335</t>
  </si>
  <si>
    <t>JMLED23H336</t>
  </si>
  <si>
    <t>230LZ00098</t>
  </si>
  <si>
    <t>2023-中国柳州-铝壳拆包机-1台</t>
  </si>
  <si>
    <t>JMLED23H337</t>
  </si>
  <si>
    <t>230LZ00099</t>
  </si>
  <si>
    <t>2023-中国柳州-顶盖拆包机-1台</t>
  </si>
  <si>
    <t>JMLEDRP22AE82</t>
  </si>
  <si>
    <t>JMLEDRP22AE83</t>
  </si>
  <si>
    <t>JMLEDRP22AE84</t>
  </si>
  <si>
    <t>JMLEDRP22AE85</t>
  </si>
  <si>
    <t>JMLEDRP22AE86</t>
  </si>
  <si>
    <t>JMLEDRP22AE87</t>
  </si>
  <si>
    <t>JMLEDRP22AE88</t>
  </si>
  <si>
    <t>JMLEDRP22AE89</t>
  </si>
  <si>
    <t>JMLEDRP22AF22</t>
  </si>
  <si>
    <t>22RPLZZS709</t>
  </si>
  <si>
    <t>2022-RP-柳州-中试干燥线</t>
  </si>
  <si>
    <t>JMLEDCC22A599</t>
  </si>
  <si>
    <t>22CCYC00356</t>
  </si>
  <si>
    <t>JMLEDCC22A600</t>
  </si>
  <si>
    <t>JMLEDCC22A603</t>
  </si>
  <si>
    <t>JMLEDCC22A604</t>
  </si>
  <si>
    <t>JMLEDCC22A753</t>
  </si>
  <si>
    <t>22CCJT00195</t>
  </si>
  <si>
    <t>2022-CC-金坛-四期1#/2#厂-填丝补焊机-2台</t>
  </si>
  <si>
    <t>JMLEDCC22A757</t>
  </si>
  <si>
    <t>22CCYC00205</t>
  </si>
  <si>
    <t>2022-CC-盐城-二期C厂-填丝补焊机-1台</t>
  </si>
  <si>
    <t>JMLEDCC22AA35</t>
  </si>
  <si>
    <t>22CCSR00508</t>
  </si>
  <si>
    <t>2022-CC-成都-C13装配线</t>
  </si>
  <si>
    <t>JMLEDCC22AA36</t>
  </si>
  <si>
    <t>JMLEDCC22AA37</t>
  </si>
  <si>
    <t>JMLEDCC22AA38</t>
  </si>
  <si>
    <t>JMLEDCC22AA39</t>
  </si>
  <si>
    <t>JMLEDCC22AA40</t>
  </si>
  <si>
    <t>JMLEDCC22AA41</t>
  </si>
  <si>
    <t>JMLEDCC22AA42</t>
  </si>
  <si>
    <t>JMLEDCC22AD91</t>
  </si>
  <si>
    <t>22CCHZ00666</t>
  </si>
  <si>
    <t>JMLEDCC22AD93</t>
  </si>
  <si>
    <t>JMLEDCC22AD95</t>
  </si>
  <si>
    <t>JMLEDCC22AD96</t>
  </si>
  <si>
    <t>JMLED23D009</t>
  </si>
  <si>
    <t>230SYL7005</t>
  </si>
  <si>
    <t>2023-中国十堰-L7装配线</t>
  </si>
  <si>
    <t>JMLED23D013</t>
  </si>
  <si>
    <t>JMLED23E011</t>
  </si>
  <si>
    <t>JMLED23E012</t>
  </si>
  <si>
    <t>JMLED23F006</t>
  </si>
  <si>
    <t>JMLED23F007</t>
  </si>
  <si>
    <t>JMLED23F010</t>
  </si>
  <si>
    <t>JMLED23G008</t>
  </si>
  <si>
    <t>JMLED23H014</t>
  </si>
  <si>
    <t>JMLED23H329</t>
  </si>
  <si>
    <t>JMLEDYJ22AC49</t>
  </si>
  <si>
    <t>22YJSYL4630</t>
  </si>
  <si>
    <t>2022-YJ-十堰-L4装配线</t>
  </si>
  <si>
    <t>JMLEDYJ22AC52</t>
  </si>
  <si>
    <t>JMLEDYJ22AC55</t>
  </si>
  <si>
    <t>JMLEDYJ22AC58</t>
  </si>
  <si>
    <t>JMLEDYJ22AC61</t>
  </si>
  <si>
    <t>JMLEDYJ22AC64</t>
  </si>
  <si>
    <t>JMLEDYJ22AC67</t>
  </si>
  <si>
    <t>JMLEDYJ22AC70</t>
  </si>
  <si>
    <t>JMLEDYJ22AD15</t>
  </si>
  <si>
    <t>JMLEDYJ22AE06</t>
  </si>
  <si>
    <t>22YJJYL4671</t>
  </si>
  <si>
    <t>2022-远景-江阴-L4装配线</t>
  </si>
  <si>
    <t>JMLEDYJ22AE07</t>
  </si>
  <si>
    <t>22YJJYL5672</t>
  </si>
  <si>
    <t>2022-远景-江阴-L5装配线</t>
  </si>
  <si>
    <t>JMLEDYJ22AE08</t>
  </si>
  <si>
    <t>JMLEDYJ22AE09</t>
  </si>
  <si>
    <t>JMLEDYJ22AE10</t>
  </si>
  <si>
    <t>JMLEDYJ22AE11</t>
  </si>
  <si>
    <t>JMLEDYJ22AE12</t>
  </si>
  <si>
    <t>JMLEDYJ22AE13</t>
  </si>
  <si>
    <t>JMLEDYJ22AE14</t>
  </si>
  <si>
    <t>JMLEDYJ22AE15</t>
  </si>
  <si>
    <t>JMLEDYJ22AE16</t>
  </si>
  <si>
    <t>JMLEDYJ22AE17</t>
  </si>
  <si>
    <t>JMLEDYJ22AE18</t>
  </si>
  <si>
    <t>JMLEDYJ22AE19</t>
  </si>
  <si>
    <t>JMLEDYJ22AE20</t>
  </si>
  <si>
    <t>JMLEDYJ22AE21</t>
  </si>
  <si>
    <t>JMLEDYJ22AE22</t>
  </si>
  <si>
    <t>JMLEDYJ22AE23</t>
  </si>
  <si>
    <t>JMLED23D169</t>
  </si>
  <si>
    <t>230HZC1039</t>
  </si>
  <si>
    <t>2023-中国惠州-C1装配线</t>
  </si>
  <si>
    <t>JMLED23D170</t>
  </si>
  <si>
    <t>230HZC2040</t>
  </si>
  <si>
    <t>2023-中国惠州-C2装配线</t>
  </si>
  <si>
    <t>JMLED23D179</t>
  </si>
  <si>
    <t>JMLED23D180</t>
  </si>
  <si>
    <t>JMLED23D313</t>
  </si>
  <si>
    <t>230YC00082</t>
  </si>
  <si>
    <t>2023-中国宜昌-装配线</t>
  </si>
  <si>
    <t>JMLED23D317</t>
  </si>
  <si>
    <t>JMLED23D339</t>
  </si>
  <si>
    <t>JMLED23D343</t>
  </si>
  <si>
    <t>JMLED23E043</t>
  </si>
  <si>
    <t>230QZ00019</t>
  </si>
  <si>
    <t>2023-中国衢州-顶盖焊接机-1台</t>
  </si>
  <si>
    <t>JMLED23E173</t>
  </si>
  <si>
    <t>JMLED23E174</t>
  </si>
  <si>
    <t>JMLED23E175</t>
  </si>
  <si>
    <t>JMLED23E176</t>
  </si>
  <si>
    <t>JMLED23E315</t>
  </si>
  <si>
    <t>JMLED23E316</t>
  </si>
  <si>
    <t>JMLED23E341</t>
  </si>
  <si>
    <t>JMLED23E342</t>
  </si>
  <si>
    <t>JMLED23F163</t>
  </si>
  <si>
    <t>JMLED23F164</t>
  </si>
  <si>
    <t>JMLED23F165</t>
  </si>
  <si>
    <t>JMLED23F166</t>
  </si>
  <si>
    <t>JMLED23F171</t>
  </si>
  <si>
    <t>JMLED23F172</t>
  </si>
  <si>
    <t>JMLED23F314</t>
  </si>
  <si>
    <t>JMLED23F340</t>
  </si>
  <si>
    <t>JMLED23G167</t>
  </si>
  <si>
    <t>JMLED23G168</t>
  </si>
  <si>
    <t>JMLED23G177</t>
  </si>
  <si>
    <t>JMLED23G178</t>
  </si>
  <si>
    <t>JMLED23G181</t>
  </si>
  <si>
    <t>JMLED23G182</t>
  </si>
  <si>
    <t>JMLED23G312</t>
  </si>
  <si>
    <t>JMLED23G338</t>
  </si>
  <si>
    <t>JMLED23H183</t>
  </si>
  <si>
    <t>JMLED23H184</t>
  </si>
  <si>
    <t>JMLED23H185</t>
  </si>
  <si>
    <t>230HZC1041</t>
  </si>
  <si>
    <t>2023-中国惠州-C1干燥线</t>
  </si>
  <si>
    <t>JMLED23H186</t>
  </si>
  <si>
    <t>230HZC2042</t>
  </si>
  <si>
    <t>2023-中国惠州-C2干燥线</t>
  </si>
  <si>
    <t>JMLED23H187</t>
  </si>
  <si>
    <t>JMLED23H188</t>
  </si>
  <si>
    <t>JMLED23H189</t>
  </si>
  <si>
    <t>JMLED23H190</t>
  </si>
  <si>
    <t>JMLED23H221</t>
  </si>
  <si>
    <t>230GZ00051</t>
  </si>
  <si>
    <t>2023-中国广州-干燥线</t>
  </si>
  <si>
    <t>JMLED23H222</t>
  </si>
  <si>
    <t>JMLED23H223</t>
  </si>
  <si>
    <t>JMLED23H224</t>
  </si>
  <si>
    <t>JMLED23H225</t>
  </si>
  <si>
    <t>JMLED23H226</t>
  </si>
  <si>
    <t>JMLED23H401</t>
  </si>
  <si>
    <t>JMLED23H402</t>
  </si>
  <si>
    <t>JMLED23D443</t>
  </si>
  <si>
    <t>230QZL5198</t>
  </si>
  <si>
    <t>2023-中国衢州-二期L5密封钉线</t>
  </si>
  <si>
    <t>JMLED23D446</t>
  </si>
  <si>
    <t>230QZL6199</t>
  </si>
  <si>
    <t>2023-中国衢州-二期L6密封钉线</t>
  </si>
  <si>
    <t>JMLED23D449</t>
  </si>
  <si>
    <t>230QZL7200</t>
  </si>
  <si>
    <t>2023-中国衢州-二期L7密封钉线</t>
  </si>
  <si>
    <t>JMLED23D452</t>
  </si>
  <si>
    <t>230QZL8201</t>
  </si>
  <si>
    <t>2023-中国衢州-二期L8密封钉线</t>
  </si>
  <si>
    <t>JMLED23G444</t>
  </si>
  <si>
    <t>JMLED23G447</t>
  </si>
  <si>
    <t>JMLED23G450</t>
  </si>
  <si>
    <t>JMLED23G453</t>
  </si>
  <si>
    <t>JMLED23H445</t>
  </si>
  <si>
    <t>JMLED23H448</t>
  </si>
  <si>
    <t>JMLED23H451</t>
  </si>
  <si>
    <t>JMLED23H454</t>
  </si>
  <si>
    <t>JMLED23D460</t>
  </si>
  <si>
    <t>230JA00206</t>
  </si>
  <si>
    <t>2023-中国吉安-装配线</t>
  </si>
  <si>
    <t>JMLED23D464</t>
  </si>
  <si>
    <t>JMLED23D481</t>
  </si>
  <si>
    <t>230QZ00210</t>
  </si>
  <si>
    <t>2023-中国钦州-6PPM卷绕装配线</t>
  </si>
  <si>
    <t>JMLED23D487</t>
  </si>
  <si>
    <t>JMLED23D514</t>
  </si>
  <si>
    <t>230LZ00236</t>
  </si>
  <si>
    <t>2023-中国柳州-极耳焊接机-1台</t>
  </si>
  <si>
    <t>JMLED23D522</t>
  </si>
  <si>
    <t>230FJ00238</t>
  </si>
  <si>
    <t>2023-中国福建-卷绕装配线</t>
  </si>
  <si>
    <t>JMLED23D527</t>
  </si>
  <si>
    <t>JMLED23D535</t>
  </si>
  <si>
    <t>JMLED23D540</t>
  </si>
  <si>
    <t>JMLED23E462</t>
  </si>
  <si>
    <t>JMLED23E463</t>
  </si>
  <si>
    <t>JMLED23E468</t>
  </si>
  <si>
    <t>JMLED23E483</t>
  </si>
  <si>
    <t>JMLED23E484</t>
  </si>
  <si>
    <t>JMLED23E488</t>
  </si>
  <si>
    <t>JMLED23E524</t>
  </si>
  <si>
    <t>JMLED23E525</t>
  </si>
  <si>
    <t>JMLED23E537</t>
  </si>
  <si>
    <t>JMLED23E538</t>
  </si>
  <si>
    <t>JMLED23E543</t>
  </si>
  <si>
    <t>230FJ00239</t>
  </si>
  <si>
    <t>2023-中国福建-填丝补焊机-1台</t>
  </si>
  <si>
    <t>JMLED23E544</t>
  </si>
  <si>
    <t>230FJ00240</t>
  </si>
  <si>
    <t>2023-中国福建-胶带刻码机-2台</t>
  </si>
  <si>
    <t>JMLED23F457</t>
  </si>
  <si>
    <t>JMLED23F458</t>
  </si>
  <si>
    <t>JMLED23F461</t>
  </si>
  <si>
    <t>JMLED23F479</t>
  </si>
  <si>
    <t>JMLED23F482</t>
  </si>
  <si>
    <t>JMLED23F518</t>
  </si>
  <si>
    <t>JMLED23F519</t>
  </si>
  <si>
    <t>JMLED23F523</t>
  </si>
  <si>
    <t>JMLED23F531</t>
  </si>
  <si>
    <t>JMLED23F532</t>
  </si>
  <si>
    <t>JMLED23F536</t>
  </si>
  <si>
    <t>JMLED23G459</t>
  </si>
  <si>
    <t>JMLED23G465</t>
  </si>
  <si>
    <t>JMLED23G466</t>
  </si>
  <si>
    <t>JMLED23G480</t>
  </si>
  <si>
    <t>JMLED23G485</t>
  </si>
  <si>
    <t>JMLED23G486</t>
  </si>
  <si>
    <t>JMLED23G513</t>
  </si>
  <si>
    <t>230LZ00235</t>
  </si>
  <si>
    <t>2023-中国柳州-超声波预焊机-1台</t>
  </si>
  <si>
    <t>JMLED23G520</t>
  </si>
  <si>
    <t>JMLED23G521</t>
  </si>
  <si>
    <t>JMLED23G526</t>
  </si>
  <si>
    <t>JMLED23G528</t>
  </si>
  <si>
    <t>JMLED23G533</t>
  </si>
  <si>
    <t>JMLED23G534</t>
  </si>
  <si>
    <t>JMLED23G539</t>
  </si>
  <si>
    <t>JMLED23G541</t>
  </si>
  <si>
    <t>JMLED23H467</t>
  </si>
  <si>
    <t>JMLED23H469</t>
  </si>
  <si>
    <t>230JA00207</t>
  </si>
  <si>
    <t>2023-中国吉安-干燥线</t>
  </si>
  <si>
    <t>JMLED23H470</t>
  </si>
  <si>
    <t>JMLED23H489</t>
  </si>
  <si>
    <t>JMLED23H500</t>
  </si>
  <si>
    <t>JMLED23H517</t>
  </si>
  <si>
    <t>JMLED23H529</t>
  </si>
  <si>
    <t>JMLED23H530</t>
  </si>
  <si>
    <t>JMLED23H542</t>
  </si>
  <si>
    <t>JSLED23J159</t>
  </si>
  <si>
    <t>230HZ00036</t>
  </si>
  <si>
    <t>2023-中国惠州-二出二模切机-6台</t>
  </si>
  <si>
    <t>JSLED23J160</t>
  </si>
  <si>
    <t>JSLED23J161</t>
  </si>
  <si>
    <t>JSLED23J162</t>
  </si>
  <si>
    <t>JSLED23J233</t>
  </si>
  <si>
    <t>230YC00056</t>
  </si>
  <si>
    <t>2023-中国盐城-二出四激光切-4台</t>
  </si>
  <si>
    <t>JSLED23J234</t>
  </si>
  <si>
    <t>JSLED23J235</t>
  </si>
  <si>
    <t>JSLED23J236</t>
  </si>
  <si>
    <t>JSLED23J280</t>
  </si>
  <si>
    <t>230HZ00066</t>
  </si>
  <si>
    <t>2023-中国惠州-二出二模切机-2台</t>
  </si>
  <si>
    <t>JSLED23J281</t>
  </si>
  <si>
    <t>JSLED23J365</t>
  </si>
  <si>
    <t>230YT00118</t>
  </si>
  <si>
    <t>2023-中国烟台-模切分条一体机-6台</t>
  </si>
  <si>
    <t>JSLED23J366</t>
  </si>
  <si>
    <t>JSLED23J367</t>
  </si>
  <si>
    <t>JSLED23J368</t>
  </si>
  <si>
    <t>JSLED23J403</t>
  </si>
  <si>
    <t>230SH0162</t>
  </si>
  <si>
    <t>2023-上海蔚来-激光裁切机-1台</t>
  </si>
  <si>
    <t>JSLED23J412</t>
  </si>
  <si>
    <t>230YC00009</t>
  </si>
  <si>
    <t>2023-中国宜昌三厂-一出二激光切-38台</t>
  </si>
  <si>
    <t>JSLED23J413</t>
  </si>
  <si>
    <t>JSLED23J426</t>
  </si>
  <si>
    <t>230WH00180</t>
  </si>
  <si>
    <t>2023-中国武汉-二出二激光切-4台</t>
  </si>
  <si>
    <t>JSLED23J427</t>
  </si>
  <si>
    <t>JSLED23J428</t>
  </si>
  <si>
    <t>JSLED23J429</t>
  </si>
  <si>
    <t>JSLEDRJ22BF74</t>
  </si>
  <si>
    <t>22RJGZA1730</t>
  </si>
  <si>
    <t>2022-RJ-广州-A1-模切机-10台</t>
  </si>
  <si>
    <t>JSLEDRJ22BF75</t>
  </si>
  <si>
    <t>JSLED23J021</t>
  </si>
  <si>
    <t>230YC00008</t>
  </si>
  <si>
    <t>2023-中国宜昌二厂-一出二激光切-32台</t>
  </si>
  <si>
    <t>JSLED23J288</t>
  </si>
  <si>
    <t>JSLED23J022</t>
  </si>
  <si>
    <t>JSLED23J289</t>
  </si>
  <si>
    <t>JSLED23J023</t>
  </si>
  <si>
    <t>JSLED23J290</t>
  </si>
  <si>
    <t>JSLED23J024</t>
  </si>
  <si>
    <t>JSLED23J291</t>
  </si>
  <si>
    <t>JSLED23J025</t>
  </si>
  <si>
    <t>JSLED23J026</t>
  </si>
  <si>
    <t>JSLED23J027</t>
  </si>
  <si>
    <t>JSLED23J028</t>
  </si>
  <si>
    <t>JSLED23J033</t>
  </si>
  <si>
    <t>230SY00011</t>
  </si>
  <si>
    <t>2023-中国十堰-一出二五金预分切机-2台</t>
  </si>
  <si>
    <t>JSLED23J034</t>
  </si>
  <si>
    <t>JSLED23J039</t>
  </si>
  <si>
    <t>230SYL7018</t>
  </si>
  <si>
    <t>2023-中国十堰-L7激光模切一体机-6台</t>
  </si>
  <si>
    <t>JSLED23J040</t>
  </si>
  <si>
    <t>JSLED23J041</t>
  </si>
  <si>
    <t>JSLED23J042</t>
  </si>
  <si>
    <t>JSLED23J496</t>
  </si>
  <si>
    <t>22CNXG00715</t>
  </si>
  <si>
    <t>JSLED23J497</t>
  </si>
  <si>
    <t>JSLED23J498</t>
  </si>
  <si>
    <t>JSLED23J499</t>
  </si>
  <si>
    <t>JSLED23J319</t>
  </si>
  <si>
    <t>230ZH00084</t>
  </si>
  <si>
    <t>2023-中国珠海-超声波焊接机-1台</t>
  </si>
  <si>
    <t>JSLED23J320</t>
  </si>
  <si>
    <t>230ZH00085</t>
  </si>
  <si>
    <t>2023-中国珠海-封装机-1台</t>
  </si>
  <si>
    <t>JSLED23J324</t>
  </si>
  <si>
    <t>230ZH00089</t>
  </si>
  <si>
    <t>2023-中国珠海-常温静置机-1台</t>
  </si>
  <si>
    <t>JSLED23J327</t>
  </si>
  <si>
    <t>230ZH00092</t>
  </si>
  <si>
    <t>2023-中国珠海-二封机-1台</t>
  </si>
  <si>
    <t>JSLED23J347</t>
  </si>
  <si>
    <t>230CQ00109</t>
  </si>
  <si>
    <t>2023-中国重庆-二出四激光切-12台</t>
  </si>
  <si>
    <t>JSLED23J348</t>
  </si>
  <si>
    <t>JSLED23J349</t>
  </si>
  <si>
    <t>JSLED23J350</t>
  </si>
  <si>
    <t>JSLED23X282</t>
  </si>
  <si>
    <t>230ZH00067</t>
  </si>
  <si>
    <t>2023-中国珠海-切叠一体机-1台</t>
  </si>
  <si>
    <t>JSLEDGF22BF17</t>
  </si>
  <si>
    <t>22GFXY00708</t>
  </si>
  <si>
    <t>JSLEDGF22BF18</t>
  </si>
  <si>
    <t>JSLEDGF22BF19</t>
  </si>
  <si>
    <t>JSLEDGF22BF20</t>
  </si>
  <si>
    <t>JSLEDYJ22BD35</t>
  </si>
  <si>
    <t>22YJSY00650</t>
  </si>
  <si>
    <t>2022-YJ-十堰-一出二五金预分切机-2台</t>
  </si>
  <si>
    <t>JSLEDYJ22BD36</t>
  </si>
  <si>
    <t>JSLEDYJ22BE04</t>
  </si>
  <si>
    <t>22YJJY00670</t>
  </si>
  <si>
    <t>2022-YJ-江阴-二期-模切机-2台</t>
  </si>
  <si>
    <t>JSLEDYJ22BE05</t>
  </si>
  <si>
    <t>JSLEDYJ22BE27</t>
  </si>
  <si>
    <t>22YJSY00681</t>
  </si>
  <si>
    <t>2022-YJ-十堰-一出二激光模切机-6台</t>
  </si>
  <si>
    <t>JSLEDYJ22BE28</t>
  </si>
  <si>
    <t>JSLEDYJ22BE29</t>
  </si>
  <si>
    <t>JSLEDYJ22BE30</t>
  </si>
  <si>
    <t>JSLEDZH22BB07</t>
  </si>
  <si>
    <t>22ZHWH00372</t>
  </si>
  <si>
    <t>2022-ZH-武汉-A3-二出二激光切-28台</t>
  </si>
  <si>
    <t>JSLEDZH22BB08</t>
  </si>
  <si>
    <t>JSLEDZH22BB09</t>
  </si>
  <si>
    <t>JSLEDZH22BB10</t>
  </si>
  <si>
    <t>JSLED23J092</t>
  </si>
  <si>
    <t>230HZ00026</t>
  </si>
  <si>
    <t>2023-中国湖州-一出二激光切-10台</t>
  </si>
  <si>
    <t>JSLED23J093</t>
  </si>
  <si>
    <t>JSLED23J094</t>
  </si>
  <si>
    <t>JSLED23J095</t>
  </si>
  <si>
    <t>JSLEDRP22BD97</t>
  </si>
  <si>
    <t>22RPLZ00668</t>
  </si>
  <si>
    <t>2022-RP-柳州-中试线模切机-2台</t>
  </si>
  <si>
    <t>JSLEDRP22BD98</t>
  </si>
  <si>
    <t>JSLEDYW22B722</t>
  </si>
  <si>
    <t>22YWJM00272</t>
  </si>
  <si>
    <t>JSLED23J201</t>
  </si>
  <si>
    <t>230CQ00044</t>
  </si>
  <si>
    <t>2023-中国重庆-一出二模切机-4台</t>
  </si>
  <si>
    <t>JSLED23J202</t>
  </si>
  <si>
    <t>JSLED23J203</t>
  </si>
  <si>
    <t>JSLED23J204</t>
  </si>
  <si>
    <t>JSLED23T440</t>
  </si>
  <si>
    <t>230DM00193</t>
  </si>
  <si>
    <t>2023-中国东盟-涂膜机-1台</t>
  </si>
  <si>
    <t>JSLEDCC22BE31</t>
  </si>
  <si>
    <t>22CCCDL6686</t>
  </si>
  <si>
    <t>2022-CC-成都-L6模切机-16台</t>
  </si>
  <si>
    <t>JSLEDCC22BE32</t>
  </si>
  <si>
    <t>JSLEDCC22BE33</t>
  </si>
  <si>
    <t>JSLEDCC22BE34</t>
  </si>
  <si>
    <t>JSLED23J471</t>
  </si>
  <si>
    <t>230XA00208</t>
  </si>
  <si>
    <t>2023-中国西安-二出二激光切-8台</t>
  </si>
  <si>
    <t>JSLED23J472</t>
  </si>
  <si>
    <t>JSLED23J473</t>
  </si>
  <si>
    <t>JSLED23J474</t>
  </si>
  <si>
    <t>JSLED23J476</t>
  </si>
  <si>
    <t>230JA00209</t>
  </si>
  <si>
    <t>2023-中国-江西吉安-激光模切机-6台</t>
  </si>
  <si>
    <t>JSLED23J477</t>
  </si>
  <si>
    <t>JSLED23J494</t>
  </si>
  <si>
    <t>230QZ00219</t>
  </si>
  <si>
    <t>2023-中国钦州-一出二激光切-2台</t>
  </si>
  <si>
    <t>JSLED23J495</t>
  </si>
  <si>
    <t>JSLED23J501</t>
  </si>
  <si>
    <t>230CZ00230</t>
  </si>
  <si>
    <t>2023-中国滁州-激光模切机-8台</t>
  </si>
  <si>
    <t>JSLED23J502</t>
  </si>
  <si>
    <t>JSLED23J503</t>
  </si>
  <si>
    <t>JSLED23J504</t>
  </si>
  <si>
    <t>JSLED23J506</t>
  </si>
  <si>
    <t>JSLED23J507</t>
  </si>
  <si>
    <t>JSLED23J545</t>
  </si>
  <si>
    <t>230LY00241</t>
  </si>
  <si>
    <t>2023-中国龙岩-激光切-12台</t>
  </si>
  <si>
    <t>JSLED23J546</t>
  </si>
  <si>
    <t>JSLED23J547</t>
  </si>
  <si>
    <t>JSLED23J548</t>
  </si>
  <si>
    <t>JSLED23K424</t>
  </si>
  <si>
    <t>230ZH00175</t>
  </si>
  <si>
    <t>2023-中国珠海-宽幅激光清洗机-1台</t>
  </si>
  <si>
    <t>大项目名称</t>
  </si>
  <si>
    <t xml:space="preserve"> 50160干燥线冷却炉</t>
  </si>
  <si>
    <t>2019-SL-美国-模切机-12台</t>
  </si>
  <si>
    <t>张洪光</t>
  </si>
  <si>
    <t>2020-AT-利元亨-清洗机-5台</t>
  </si>
  <si>
    <t>喻肖</t>
  </si>
  <si>
    <t>2020-AT-宁德分条机-1台</t>
  </si>
  <si>
    <t>2020-AT-宁德-激光成型机-2台</t>
  </si>
  <si>
    <t>2020-AT-宁德一出4三期-2台</t>
  </si>
  <si>
    <t>2020-AT-宁德一出4四期-4台</t>
  </si>
  <si>
    <t>2020-AT-宁德-一出二激光切-10台</t>
  </si>
  <si>
    <t>2020-CA-宁德-激光切-28台</t>
  </si>
  <si>
    <t>夏成朋</t>
  </si>
  <si>
    <t>2020-CA-宜宾-模切机-108台</t>
  </si>
  <si>
    <t>夏成朋/付绍建</t>
  </si>
  <si>
    <t>2020-CA-宜宾-模切机-110台</t>
  </si>
  <si>
    <t>徐翌尧</t>
  </si>
  <si>
    <t>2020-CC-常州-二期模切机-14台</t>
  </si>
  <si>
    <t>杨凯</t>
  </si>
  <si>
    <t>2020-CC-无锡-模切机-2台</t>
  </si>
  <si>
    <t>2020-GF-东莞-激光切-2台</t>
  </si>
  <si>
    <t>2020-GF-新余-激光切-28台</t>
  </si>
  <si>
    <t>2020-GY-重庆-激光清洗机-1台</t>
  </si>
  <si>
    <t>2020-GY-珠海-激光切-2台</t>
  </si>
  <si>
    <t>张玄</t>
  </si>
  <si>
    <t>2020-MG-天津-激光切-6台</t>
  </si>
  <si>
    <t>2020-YW-荆门-宝马线</t>
  </si>
  <si>
    <t>张玄/何家翘</t>
  </si>
  <si>
    <t>2020-YW-荆门-激光切-12台</t>
  </si>
  <si>
    <t>2020-ZH-洛阳-LYA1-L173F163A产线增加激光切-4台</t>
  </si>
  <si>
    <t>2021-AT-宁德-大卷清洗激光系统-1台</t>
  </si>
  <si>
    <t>2021-CATL-宁德-转接片激光焊接机</t>
  </si>
  <si>
    <t>2021-CA-宁德-H4模切机-4台</t>
  </si>
  <si>
    <t>2021-CA-宁德-PSL模切机-10台</t>
  </si>
  <si>
    <t>2021-CA-宁德-模切机-300台</t>
  </si>
  <si>
    <t>夏成朋/王声洪</t>
  </si>
  <si>
    <t>2021-CC-MEB模切机-100台</t>
  </si>
  <si>
    <t>刘腾飞</t>
  </si>
  <si>
    <t>2021-CC-常州-模切机-1台</t>
  </si>
  <si>
    <t>2021-CC-马鞍山-模切机-22台</t>
  </si>
  <si>
    <t>2021-CC-模切机-100台</t>
  </si>
  <si>
    <t>2021-CC-南京-L6模切机-6台</t>
  </si>
  <si>
    <t>2021-CC-南京-模切机-12台</t>
  </si>
  <si>
    <t>2021-GY-浙江-模切机2台</t>
  </si>
  <si>
    <t>2021-GY-重庆-激光清洗机1-1台</t>
  </si>
  <si>
    <t>2021-GY-重庆-激光清洗机2-1台</t>
  </si>
  <si>
    <t>2021-GY-重庆-模切机-6台</t>
  </si>
  <si>
    <t>2021-GY-珠海-激光清洗机-1台</t>
  </si>
  <si>
    <t>2021-GY-珠海-小卷激光清洗机-10台</t>
  </si>
  <si>
    <t>2021-KX-惠州-模切机-8台</t>
  </si>
  <si>
    <t>吴尚平</t>
  </si>
  <si>
    <t>2021-LJ-上海-模切机-13台</t>
  </si>
  <si>
    <t>2021-LJ-上海-模切机-1台</t>
  </si>
  <si>
    <t>2021-PH-珠海-模切机-2台</t>
  </si>
  <si>
    <t>2021-RP-温州-L13 干燥线</t>
  </si>
  <si>
    <t>2021-RP-温州-L14 干燥线</t>
  </si>
  <si>
    <t>2021-RP-温州-L14物流线</t>
  </si>
  <si>
    <t>2021-RP-温州-L14装配线</t>
  </si>
  <si>
    <t>2021-RP-温州-L15 干燥线</t>
  </si>
  <si>
    <t>2021-RP-温州-L15物流线</t>
  </si>
  <si>
    <t>2021-RP-温州-L15装配线</t>
  </si>
  <si>
    <t>2021-RP-温州-L16 干燥线</t>
  </si>
  <si>
    <t>2021-RP-温州-L16物流线</t>
  </si>
  <si>
    <t>2021-RP-温州-L16装配线</t>
  </si>
  <si>
    <t>2021-RP-温州-L17物流线</t>
  </si>
  <si>
    <t>2021-RP-温州-L17装配线</t>
  </si>
  <si>
    <t>2021-RP-温州-模切机-22台</t>
  </si>
  <si>
    <t>2021-RP-温州-模切机-24台</t>
  </si>
  <si>
    <t>2021-SD-泰州-模切机-2台</t>
  </si>
  <si>
    <t>2021-WF-盐城-二期模切机-8台</t>
  </si>
  <si>
    <t>2021-WL-湖州-模切机-2台</t>
  </si>
  <si>
    <t>2021-YJ-江阴-模切机-2台</t>
  </si>
  <si>
    <t>2021-YW-惠州-G11项目模切机-1台</t>
  </si>
  <si>
    <t>2021-YW-惠州-THF项目模切机-16台</t>
  </si>
  <si>
    <t>2021-YW-荆门-H3模切机-2台</t>
  </si>
  <si>
    <t>2021-YW-荆门-HBG圆柱电池模切机-48台</t>
  </si>
  <si>
    <t>2021-YW-荆门-Q8模切机-8台</t>
  </si>
  <si>
    <t>2021-YW-荆门-实验室模切机-2台</t>
  </si>
  <si>
    <t>2021-ZH-AT30中试线</t>
  </si>
  <si>
    <t>2021-ZH-常州-JSA1-L148N50B-C1-5产线建设-模切机-2台</t>
  </si>
  <si>
    <t>2021-ZH-常州-JSA3(A8)-C3装配线</t>
  </si>
  <si>
    <t>2021-ZH-常州-JSA3(A8)-C4装配线</t>
  </si>
  <si>
    <t>2021-ZH-常州-L152F132A产线改造-模切机-2台</t>
  </si>
  <si>
    <t>2021-ZH-成都-A1-C1干燥线</t>
  </si>
  <si>
    <t>许国奇/杨焕伟</t>
  </si>
  <si>
    <t>2021-ZH-成都-A1-C1装配线</t>
  </si>
  <si>
    <t>2021-ZH-成都-A1-C2干燥线</t>
  </si>
  <si>
    <t>2021-ZH-成都-A1-C2装配线</t>
  </si>
  <si>
    <t>2021-ZH-成都-A1-C3干燥线</t>
  </si>
  <si>
    <t>2021-ZH-成都-A1-C3装配线</t>
  </si>
  <si>
    <t>2021-ZH-成都-A1-C4干燥线</t>
  </si>
  <si>
    <t>2021-ZH-成都-A1-C4装配线</t>
  </si>
  <si>
    <t>2021-ZH-成都-A1-C5干燥线</t>
  </si>
  <si>
    <t>2021-ZH-成都-A1-C5装配线</t>
  </si>
  <si>
    <t>2021-ZH-成都-A1-模切机-24台</t>
  </si>
  <si>
    <t>付绍建/陈佳</t>
  </si>
  <si>
    <t>2021-ZH-成都-半自动封口焊接机-2台</t>
  </si>
  <si>
    <t>2021-ZH-成都-半自动正压氦检机-1台</t>
  </si>
  <si>
    <t>2021-ZH-成都-激光补码机-1台</t>
  </si>
  <si>
    <t>2021-ZH-成都-填丝补焊机-2台</t>
  </si>
  <si>
    <t>2021-ZH-成都-中试线模切机-2台</t>
  </si>
  <si>
    <t>2021-ZH-武汉-A1模切机-32台</t>
  </si>
  <si>
    <t>张洪光/邓纯璐</t>
  </si>
  <si>
    <t>2021-ZH-武汉-WHA1.1-C1干燥线</t>
  </si>
  <si>
    <t>郝林涛/张仕林</t>
  </si>
  <si>
    <t>2021-ZH-武汉-WHA1.1-C1装配线</t>
  </si>
  <si>
    <t>2021-ZH-武汉-WHA1.1-C2干燥线</t>
  </si>
  <si>
    <t>2021-ZH-武汉-WHA1.1-C2装配线</t>
  </si>
  <si>
    <t>2021-ZH-武汉-WHA1.1-C3干燥线</t>
  </si>
  <si>
    <t>2021-ZH-武汉-WHA1.1-C3装配线</t>
  </si>
  <si>
    <t>2021-ZH-武汉-WHA1.1-C4干燥线</t>
  </si>
  <si>
    <t>2021-ZH-武汉-WHA1.1-C4装配线</t>
  </si>
  <si>
    <t>2021-ZH-武汉-WHA1.1-C5干燥线</t>
  </si>
  <si>
    <t>2021-ZH-武汉-WHA1.1-C5装配线</t>
  </si>
  <si>
    <t>2021-ZH-武汉-WHA1.1-半自动封口焊接机</t>
  </si>
  <si>
    <t>2021-ZH-武汉-WHA1.1-激光补码机</t>
  </si>
  <si>
    <t>2021-ZH-武汉-WHA1.1-填丝补焊机</t>
  </si>
  <si>
    <t>2021-ZH-武汉-WHA1.1-物流线</t>
  </si>
  <si>
    <t>2021-ZL-常熟-模切机-24台</t>
  </si>
  <si>
    <t>2021-ZL-扬州-模切机-4台</t>
  </si>
  <si>
    <t>2021-中航-常州-JSA4-模切机-18台</t>
  </si>
  <si>
    <t>2021-中航-成都-中试线-16台</t>
  </si>
  <si>
    <t>2022-CATL-蕉城-L11包Mylar入壳机</t>
  </si>
  <si>
    <t>2022-CATL-蕉城-L11顶盖焊接机</t>
  </si>
  <si>
    <t>孙晓利</t>
  </si>
  <si>
    <t>2022-CATL-宜宾-L2顶盖焊接机</t>
  </si>
  <si>
    <t>2022-CATL-宜宾-L2密封钉焊接机</t>
  </si>
  <si>
    <t>2022-CATL-宜宾-L2转接片焊接机</t>
  </si>
  <si>
    <t>2022-CATL-宜宾-L5干燥调度系统</t>
  </si>
  <si>
    <t>2022-CATL-宜宾-L5密封钉焊接机</t>
  </si>
  <si>
    <t>2022-CATL-宜宾-L6干燥线</t>
  </si>
  <si>
    <t>2022-CATL-宜宾-L6装配线</t>
  </si>
  <si>
    <t>2022-CA-福鼎-Busabr焊接设备-1台</t>
  </si>
  <si>
    <t>2022-CA-福鼎-Busabr焊接设备-2台</t>
  </si>
  <si>
    <t>2022-CA-福鼎-镍片焊接设备-4台</t>
  </si>
  <si>
    <t>2022-CA-宁德-高速模切机-6台</t>
  </si>
  <si>
    <t>2022-CA-宁德-滚焊机-6台</t>
  </si>
  <si>
    <t xml:space="preserve">2022-CA-肇庆-Busbar焊接机 </t>
  </si>
  <si>
    <t>2022-CC-金坛-四期MEB模切机-24台</t>
  </si>
  <si>
    <t>2022-CC-上饶-C25装配线</t>
  </si>
  <si>
    <t>陈亮亮</t>
  </si>
  <si>
    <t>2022-CC-上饶-C26装配线</t>
  </si>
  <si>
    <t>周利维</t>
  </si>
  <si>
    <t>2022-GF-新余-模切机2台</t>
  </si>
  <si>
    <t>2022-GY-珠海-双放双收激光模切机-2台</t>
  </si>
  <si>
    <t>2022-JC-金昌-装配线</t>
  </si>
  <si>
    <t>2022-LG-南京-大卷清洗机-1台</t>
  </si>
  <si>
    <t>夏成朋/明全丰</t>
  </si>
  <si>
    <t>2022-LG-南京-清洗机-1台</t>
  </si>
  <si>
    <t>2022-RP-温州-L5A线模切机-1台</t>
  </si>
  <si>
    <t>王延龙</t>
  </si>
  <si>
    <t>2022-WL-北京-激光模切机-2台</t>
  </si>
  <si>
    <t>谢坚城</t>
  </si>
  <si>
    <t>2022-YJ-江阴-激光模切机-2台</t>
  </si>
  <si>
    <t>2022-YJ-美国-装配线</t>
  </si>
  <si>
    <t>2022-YJ-十堰-五金预分切机-4台</t>
  </si>
  <si>
    <t>张玄/黄俊良</t>
  </si>
  <si>
    <t>2022-YW-Q11-L1装配线</t>
  </si>
  <si>
    <t>2022-YW-Q11-L2装配线</t>
  </si>
  <si>
    <t>2022-YW-Q11-L3装配线</t>
  </si>
  <si>
    <t>2022-YW-Q11-L4装配线</t>
  </si>
  <si>
    <t>2022-YW-Q11-L5装配线</t>
  </si>
  <si>
    <t>2022-YW-Q11-L6装配线</t>
  </si>
  <si>
    <t>2022-YW-QDF-L1装配焊接线</t>
  </si>
  <si>
    <t>2022-YW-QDF-L2装配焊接线</t>
  </si>
  <si>
    <t>2022-YW-QDF-L3装配焊接线</t>
  </si>
  <si>
    <t>2022-YW-江苏Q13-L1装配焊接线</t>
  </si>
  <si>
    <t>2022-YW-江苏Q13-L2装配焊接线</t>
  </si>
  <si>
    <t>2022-YW-江苏Q13-L3装配焊接线</t>
  </si>
  <si>
    <t>2022-YW-江苏Q13-L4装配焊接线</t>
  </si>
  <si>
    <t>2022-YW-江苏Q13-L5装配焊接线</t>
  </si>
  <si>
    <t>2022-YW-江苏Q13-L6装配焊接线</t>
  </si>
  <si>
    <t>2022-YW-江苏Q13-L7装配焊接线</t>
  </si>
  <si>
    <t>2022-YW-江苏Q13-L8装配焊接线</t>
  </si>
  <si>
    <t>2022-ZH-XMA3-C4高速装配线</t>
  </si>
  <si>
    <t>2022-ZH-常州-Y12烘箱机</t>
  </si>
  <si>
    <t>李庆</t>
  </si>
  <si>
    <t>2022-ZH-常州-壳体喷涂设备</t>
  </si>
  <si>
    <t>马雪磊</t>
  </si>
  <si>
    <t>2022-ZH-常州-中试基地三新线平台项目</t>
  </si>
  <si>
    <t>2022-ZH-成都-A2-C1/C2/C3/C4/C5干燥线</t>
  </si>
  <si>
    <t>2022-ZH-成都-A2-C1/C2/C3干燥线</t>
  </si>
  <si>
    <t>2022-ZH-成都-A2-C1/C2/C3装配线</t>
  </si>
  <si>
    <t>2022-ZH-成都-A2-C1装配线</t>
  </si>
  <si>
    <t>2022-ZH-成都-A2-C2装配线</t>
  </si>
  <si>
    <t>2022-ZH-成都-A2-C3装配线</t>
  </si>
  <si>
    <t>2022-ZH-成都-A2-C4/C5装配线</t>
  </si>
  <si>
    <t>2022-ZH-成都-A2-C4干燥线</t>
  </si>
  <si>
    <t>2022-ZH-成都-A2-C4装配线</t>
  </si>
  <si>
    <t>2022-ZH-成都-A2-C5干燥线</t>
  </si>
  <si>
    <t>2022-ZH-成都-A2-C5装配线</t>
  </si>
  <si>
    <t>2022-ZH-成都-半自动封口焊接机-1台</t>
  </si>
  <si>
    <t>2022-ZH-成都-半自动正压氦检机-1台</t>
  </si>
  <si>
    <t>2022-ZH-成都-激光补码机-1台</t>
  </si>
  <si>
    <t>2022-ZH-成都-激光模切机-26台</t>
  </si>
  <si>
    <t>夏成朋/胡嘉贺</t>
  </si>
  <si>
    <t>2022-ZH-成都-填丝补焊机-1台</t>
  </si>
  <si>
    <t>2022-ZH-成都-填丝补焊机-2台</t>
  </si>
  <si>
    <t>2022-ZH-成都中试线-模切机2台</t>
  </si>
  <si>
    <t>2022-ZH-合肥-A2-C10装配线</t>
  </si>
  <si>
    <t>2022-ZH-合肥-A2-C9装配线</t>
  </si>
  <si>
    <t>2022-ZH-合肥-A2-装配线</t>
  </si>
  <si>
    <t>2022-ZH-合肥-HFA1-C1装配线</t>
  </si>
  <si>
    <t>王永贵/马雪磊</t>
  </si>
  <si>
    <t>2022-ZH-合肥-HFA1-C2装配线</t>
  </si>
  <si>
    <t>2022-ZH-合肥-HFA1-C3装配线</t>
  </si>
  <si>
    <t>2022-ZH-合肥-HFA1-C4装配线</t>
  </si>
  <si>
    <t>2022-ZH-合肥-HFA1-C5装配线</t>
  </si>
  <si>
    <t>2022-ZH-合肥-HFA1-胶带刻码机*5</t>
  </si>
  <si>
    <t>2022-ZH-合肥-HFA1-密封钉焊接机15PPM*5台</t>
  </si>
  <si>
    <t>2022-ZH-合肥-HFA1-物流线*5</t>
  </si>
  <si>
    <t>2022-ZH-江门-A1-C4装配线</t>
  </si>
  <si>
    <t>2022-ZH-江门-A1-C5真空干燥线</t>
  </si>
  <si>
    <t>曹建华</t>
  </si>
  <si>
    <t>2022-ZH-江门-A1-C5装配线</t>
  </si>
  <si>
    <t>2022-ZH-江苏-新开发15PPM拉铆机-1台</t>
  </si>
  <si>
    <t>2022-ZH-眉山-A1-C4干燥线</t>
  </si>
  <si>
    <t>2022-ZH-眉山-A1-C4装配线</t>
  </si>
  <si>
    <t>2022-ZH-眉山-A1-C5装配线</t>
  </si>
  <si>
    <t>2022-ZH-眉山-半自动封口焊接机-2台</t>
  </si>
  <si>
    <t>2022-ZH-眉山-半自动正压氦检机-2台</t>
  </si>
  <si>
    <t>2022-ZH-眉山-激光补码机-1台</t>
  </si>
  <si>
    <t>2022-ZH-眉山-填丝补焊机-2台</t>
  </si>
  <si>
    <t>2022-ZH-武汉-A2-激光模切机-34台</t>
  </si>
  <si>
    <t>2022-ZH-武汉-WHA1.1-C1装配线</t>
  </si>
  <si>
    <t>2022-ZH-武汉-WHA1.1-C2装配线</t>
  </si>
  <si>
    <t>2022-ZH-武汉-WHA1.1-C3装配线</t>
  </si>
  <si>
    <t>2022-ZH-武汉-WHA1.1-C4装配线</t>
  </si>
  <si>
    <t>2022-ZH-武汉-WHA1.1-C5装配线</t>
  </si>
  <si>
    <t>2022-ZH-武汉-半自动封口焊接机-2台</t>
  </si>
  <si>
    <t>2022-ZH-武汉-激光补码机-1台</t>
  </si>
  <si>
    <t>2022-ZH-武汉-填丝补焊机-2台</t>
  </si>
  <si>
    <t>夏成朋/何家翘</t>
  </si>
  <si>
    <t>2022-中航-JSA2二期-蓝胶激光刻码机-1台</t>
  </si>
  <si>
    <t>CATL-L48软包干燥线</t>
  </si>
  <si>
    <t>CATL-LY5干燥线</t>
  </si>
  <si>
    <t>CATL-LY6顶盖焊项目</t>
  </si>
  <si>
    <t>CATL-LY6干燥线</t>
  </si>
  <si>
    <t>CATL-LY6转接片项目</t>
  </si>
  <si>
    <t>CATL溧阳-3台HEV56ppm入壳机</t>
  </si>
  <si>
    <t>CATL溧阳-HEV-25ppm自动干燥线2条</t>
  </si>
  <si>
    <t>CATL溧阳-HEV-50ppm自动干燥线</t>
  </si>
  <si>
    <t>CATL溧阳自动入壳机</t>
  </si>
  <si>
    <t>CATL宁德H4-L55干燥线</t>
  </si>
  <si>
    <t>CATL宁德H4-L55入壳机</t>
  </si>
  <si>
    <t>CATL宁德Z1-L62转接片焊接机</t>
  </si>
  <si>
    <t>CATL宁德Z1-L63转接片焊接机</t>
  </si>
  <si>
    <t>CATL宁德Z1-L64转接片焊接机</t>
  </si>
  <si>
    <t>CATL宁德Z1-L65转接片焊接机</t>
  </si>
  <si>
    <t>CATL宁德Z3-TMC模组下线</t>
  </si>
  <si>
    <t>CATL霞浦X1-包Mylar入壳一体机</t>
  </si>
  <si>
    <t>CATL霞浦X1-转接片焊接机</t>
  </si>
  <si>
    <t>JSA3(A8)-C1</t>
  </si>
  <si>
    <t>JSA3(A8)-C1干燥线</t>
  </si>
  <si>
    <t>JSA3(A8)-C2</t>
  </si>
  <si>
    <t>JSA3(A8)-C3</t>
  </si>
  <si>
    <t>JSA3(A8)-C3干燥线</t>
  </si>
  <si>
    <t>JSA3(A8)-C4</t>
  </si>
  <si>
    <t>JSA3(A8)-C4干燥线</t>
  </si>
  <si>
    <t>JSA4（A9） -C6装配线</t>
  </si>
  <si>
    <t>JSA4（A9）-C1</t>
  </si>
  <si>
    <t>JSA4（A9）-C10干燥调度系统</t>
  </si>
  <si>
    <t>JSA4（A9）-C10干燥炉</t>
  </si>
  <si>
    <t>JSA4（A9）-C10物流线</t>
  </si>
  <si>
    <t>JSA4（A9）-C10装配线</t>
  </si>
  <si>
    <t>JSA4（A9）-C1半自动封口焊接机</t>
  </si>
  <si>
    <t>JSA4（A9）-C1干燥调度系统</t>
  </si>
  <si>
    <t>JSA4（A9）-C1干燥炉</t>
  </si>
  <si>
    <t>JSA4（A9）-C1填丝补焊机</t>
  </si>
  <si>
    <t>JSA4（A9）-C1物流线</t>
  </si>
  <si>
    <t>JSA4（A9）-C1装配线</t>
  </si>
  <si>
    <t>JSA4（A9）-C2干燥调度系统</t>
  </si>
  <si>
    <t>JSA4（A9）-C2干燥炉</t>
  </si>
  <si>
    <t>JSA4（A9）-C2物流线</t>
  </si>
  <si>
    <t>JSA4（A9）-C2装配线</t>
  </si>
  <si>
    <t>JSA4（A9）-C3干燥调度系统</t>
  </si>
  <si>
    <t>JSA4（A9）-C3干燥炉</t>
  </si>
  <si>
    <t>JSA4（A9）-C3物流线</t>
  </si>
  <si>
    <t>JSA4（A9）-C3装配线</t>
  </si>
  <si>
    <t>JSA4（A9）-C4干燥调度系统</t>
  </si>
  <si>
    <t>JSA4（A9）-C4干燥炉</t>
  </si>
  <si>
    <t>JSA4（A9）-C4物流线</t>
  </si>
  <si>
    <t>万义先/闫帅华</t>
  </si>
  <si>
    <t>JSA4（A9）-C4装配线</t>
  </si>
  <si>
    <t>JSA4（A9）-C5干燥调度系统</t>
  </si>
  <si>
    <t>JSA4（A9）-C5干燥炉</t>
  </si>
  <si>
    <t>JSA4（A9）-C5物流线</t>
  </si>
  <si>
    <t>JSA4（A9）-C5装配线</t>
  </si>
  <si>
    <t>JSA4(A9)-C6干燥调度系统</t>
  </si>
  <si>
    <t>JSA4（A9）-C6干燥炉</t>
  </si>
  <si>
    <t>JSA4(A9)-C6物流线</t>
  </si>
  <si>
    <t>JSA4(A9)-C6装配线</t>
  </si>
  <si>
    <t>JSA4（A9）-C6组盘机</t>
  </si>
  <si>
    <t>JSA4(A9)-C7干燥调度系统</t>
  </si>
  <si>
    <t>JSA4（A9）-C7干燥炉</t>
  </si>
  <si>
    <t>JSA4(A9)-C7物流线</t>
  </si>
  <si>
    <t>JSA4(A9)-C7装配线</t>
  </si>
  <si>
    <t>JSA4（A9）-C7装配线</t>
  </si>
  <si>
    <t>JSA4（A9）-C7组盘机</t>
  </si>
  <si>
    <t>JSA4（A9）-C8干燥调度系统</t>
  </si>
  <si>
    <t>JSA4（A9）-C8干燥炉</t>
  </si>
  <si>
    <t>JSA4（A9）-C8物流线</t>
  </si>
  <si>
    <t>JSA4（A9）-C8装配线</t>
  </si>
  <si>
    <t>JSA4（A9）-C9干燥调度系统</t>
  </si>
  <si>
    <t>JSA4（A9）-C9干燥炉</t>
  </si>
  <si>
    <t>JSA4（A9）-C9物流线</t>
  </si>
  <si>
    <t>JSA4（A9）-C9装配线</t>
  </si>
  <si>
    <t>LS-填丝补焊机</t>
  </si>
  <si>
    <t>王西贤</t>
  </si>
  <si>
    <t>LY5干燥线</t>
  </si>
  <si>
    <t>LY6顶盖焊</t>
  </si>
  <si>
    <t>LY6干燥线</t>
  </si>
  <si>
    <t>LY6转接片</t>
  </si>
  <si>
    <t>LYA1-C2超声波预焊机</t>
  </si>
  <si>
    <t>LYA1-C2超声波终焊机</t>
  </si>
  <si>
    <t>LYA1-C2热压机</t>
  </si>
  <si>
    <t>XMA2(A7)-C1</t>
  </si>
  <si>
    <t>左明青/马生洲</t>
  </si>
  <si>
    <t>XMA2(A7)-C1干燥调度系统</t>
  </si>
  <si>
    <t>XMA2(A7)-C1干燥炉</t>
  </si>
  <si>
    <t>XMA2(A7)-C1物流线</t>
  </si>
  <si>
    <t>XMA2(A7)-C1装配线</t>
  </si>
  <si>
    <t>XMA2(A7)-C2干燥调度系统</t>
  </si>
  <si>
    <t>XMA2(A7)-C2干燥炉</t>
  </si>
  <si>
    <t>XMA2(A7)-C2装配线</t>
  </si>
  <si>
    <t>XMA2(A7)-C3干燥调度系统</t>
  </si>
  <si>
    <t>XMA2(A7)-C3干燥炉</t>
  </si>
  <si>
    <t>XMA2(A7)-C3装配线</t>
  </si>
  <si>
    <t>XMA2(A7)-C4干燥调度系统</t>
  </si>
  <si>
    <t>XMA2(A7)-C4干燥炉</t>
  </si>
  <si>
    <t>XMA2(A7)-C4装配线</t>
  </si>
  <si>
    <t>XMA2(A7)-C5干燥调度系统</t>
  </si>
  <si>
    <t>XMA2(A7)-C5干燥炉</t>
  </si>
  <si>
    <t>XMA2(A7)-C5装配线</t>
  </si>
  <si>
    <t>XMA3-返修设备-半自动封口焊接机</t>
  </si>
  <si>
    <t>XMA3-返修设备-激光补码机</t>
  </si>
  <si>
    <t>XMA3-返修设备-填丝补焊机</t>
  </si>
  <si>
    <t>XMA3-胶带刻码机</t>
  </si>
  <si>
    <t>ZH-XMA3-C1</t>
  </si>
  <si>
    <t>ZH-XMA3-C1干燥炉</t>
  </si>
  <si>
    <t>ZH-XMA3-C1干燥线</t>
  </si>
  <si>
    <t>ZH-XMA3-C1冷却炉</t>
  </si>
  <si>
    <t>ZH-XMA3-C1提升机</t>
  </si>
  <si>
    <t>ZH-XMA3-C1提升机2</t>
  </si>
  <si>
    <t>ZH-XMA3-C1物流线</t>
  </si>
  <si>
    <t>ZH-XMA3-C2</t>
  </si>
  <si>
    <t>ZH-XMA3-C2干燥炉</t>
  </si>
  <si>
    <t>ZH-XMA3-C2干燥线</t>
  </si>
  <si>
    <t>ZH-XMA3-C2冷却炉</t>
  </si>
  <si>
    <t>ZH-XMA3-C2提升机</t>
  </si>
  <si>
    <t>ZH-XMA3-C2提升机2</t>
  </si>
  <si>
    <t>ZH-XMA3-C2物流线</t>
  </si>
  <si>
    <t>ZH-XMA3-C3</t>
  </si>
  <si>
    <t>ZH-XMA3-C3干燥炉</t>
  </si>
  <si>
    <t>ZH-XMA3-C3干燥线</t>
  </si>
  <si>
    <t>ZH-XMA3-C3冷却炉</t>
  </si>
  <si>
    <t>ZH-XMA3-C3提升机</t>
  </si>
  <si>
    <t>ZH-XMA3-C3提升机2</t>
  </si>
  <si>
    <t>ZH-XMA3-C3物流线</t>
  </si>
  <si>
    <t>ZH-XMA3-C4</t>
  </si>
  <si>
    <t>ZH-XMA3-C4干燥炉</t>
  </si>
  <si>
    <t>ZH-XMA3-C4干燥线</t>
  </si>
  <si>
    <t>ZH-XMA3-C4冷却炉</t>
  </si>
  <si>
    <t>ZH-XMA3-C4提升机</t>
  </si>
  <si>
    <t>ZH-XMA3-C4提升机2</t>
  </si>
  <si>
    <t>ZH-XMA3-C5</t>
  </si>
  <si>
    <t>ZH-XMA3-C5干燥炉</t>
  </si>
  <si>
    <t>ZH-XMA3-C5干燥线</t>
  </si>
  <si>
    <t>ZH-XMA3-C5冷却炉</t>
  </si>
  <si>
    <t>ZH-XMA3-C5提升机</t>
  </si>
  <si>
    <t>ZH-XMA3-C5提升机2</t>
  </si>
  <si>
    <t>常州蜂巢四期 CZ-C41装配线</t>
  </si>
  <si>
    <t>常州蜂巢四期 CZ-C42装配线</t>
  </si>
  <si>
    <t>常州蜂巢四期 CZ-C48装配线</t>
  </si>
  <si>
    <t>常州中航中试线氦检机</t>
  </si>
  <si>
    <t>刀片电池封口切割一体机</t>
  </si>
  <si>
    <t>刀片电池刻蚀机</t>
  </si>
  <si>
    <t>蜂巢-CS01叠片物流线HI-POT</t>
  </si>
  <si>
    <t>蜂巢-CS02叠片物流线HI-POT</t>
  </si>
  <si>
    <t>蜂巢-包膜机</t>
  </si>
  <si>
    <t>蜂巢湖州6PPM装配线</t>
  </si>
  <si>
    <t>蜂巢遂宁6PPM装配线</t>
  </si>
  <si>
    <t>陈亚兵/陈亮亮</t>
  </si>
  <si>
    <t>蜂巢盐城24ppm装配线</t>
  </si>
  <si>
    <t>干燥调度系统</t>
  </si>
  <si>
    <t>海辰L1干燥线调度系统</t>
  </si>
  <si>
    <t>海辰L2干燥线调度系统</t>
  </si>
  <si>
    <t>湖州储能CV07</t>
  </si>
  <si>
    <t>湖州储能CV08</t>
  </si>
  <si>
    <t>湖州二期L3MEB-L3</t>
  </si>
  <si>
    <t>湖州二期刀片L6-CL01</t>
  </si>
  <si>
    <t>胶带激光刻码机</t>
  </si>
  <si>
    <t>伍鹏/闫飞</t>
  </si>
  <si>
    <t>离线电芯表面检测机</t>
  </si>
  <si>
    <t>马鞍山二期软包HEV-CY09</t>
  </si>
  <si>
    <t>马鞍山二期软包HEV-PHEV</t>
  </si>
  <si>
    <t>密封钉焊接机</t>
  </si>
  <si>
    <t>宁德-5台自动入壳机</t>
  </si>
  <si>
    <t>宁德C-PTO入壳机</t>
  </si>
  <si>
    <t>宁德H4-L58/L59干燥线</t>
  </si>
  <si>
    <t>切叠线-XMA2(A7)-C1</t>
  </si>
  <si>
    <t>瑞浦-18PPM电芯中段装配线</t>
  </si>
  <si>
    <t>瑞浦Busbar焊接手动设备</t>
  </si>
  <si>
    <t>瑞浦L10线干燥线</t>
  </si>
  <si>
    <t>瑞浦L10装配线</t>
  </si>
  <si>
    <t>瑞浦L11装配线</t>
  </si>
  <si>
    <t>瑞浦L6线干燥线</t>
  </si>
  <si>
    <t>瑞浦L7线干燥线</t>
  </si>
  <si>
    <t>瑞浦L7装配线</t>
  </si>
  <si>
    <t>瑞浦L8线干燥线</t>
  </si>
  <si>
    <t>瑞浦L8装配线</t>
  </si>
  <si>
    <t>瑞浦L9线干燥线</t>
  </si>
  <si>
    <t>瑞浦L9装配线</t>
  </si>
  <si>
    <t>瑞浦满焊机</t>
  </si>
  <si>
    <t>瑞浦填丝补焊机</t>
  </si>
  <si>
    <t>瑞浦研究院半自动设备</t>
  </si>
  <si>
    <t>上海兰钧填丝补焊机</t>
  </si>
  <si>
    <t>唐震</t>
  </si>
  <si>
    <t>手动投料线</t>
  </si>
  <si>
    <t>遂宁二期CM10MEB-CM10</t>
  </si>
  <si>
    <t>遂宁二期L3MEB-CE12</t>
  </si>
  <si>
    <t>遂宁二期VDAMEB-CV01</t>
  </si>
  <si>
    <t>遂宁二期VDAMEB-CV05</t>
  </si>
  <si>
    <t>遂宁一期VDAMEB-CV05</t>
  </si>
  <si>
    <t>遂宁一期刀片L6-CL01</t>
  </si>
  <si>
    <t>填丝补焊&amp;激光满焊一体机</t>
  </si>
  <si>
    <t>填丝补焊机</t>
  </si>
  <si>
    <t>无锡蜂巢2条MEB手动线</t>
  </si>
  <si>
    <t>系统测试生产线-自动化物流系统设备</t>
  </si>
  <si>
    <t>研究院</t>
  </si>
  <si>
    <t>盐城一期刀片L6-CL21</t>
  </si>
  <si>
    <t>亿纬BM二期项目(H2B)</t>
  </si>
  <si>
    <t>真空泵</t>
  </si>
  <si>
    <t>真空干燥炉</t>
  </si>
  <si>
    <t>中航221</t>
  </si>
  <si>
    <t>谢健淼</t>
  </si>
  <si>
    <t>中航JSA3(A8)-C1干燥线</t>
  </si>
  <si>
    <t>中航XMA2(A7)-C1</t>
  </si>
  <si>
    <t>中航锂电(JSA4-C6)原C8</t>
  </si>
  <si>
    <t>中航一期</t>
  </si>
  <si>
    <t>制片发货</t>
  </si>
  <si>
    <t>制片段</t>
  </si>
  <si>
    <t>6月发货目标VS实际发货情况分析</t>
  </si>
  <si>
    <t>6月发货目标</t>
  </si>
  <si>
    <t>6月验收目标</t>
  </si>
  <si>
    <t>模切机</t>
  </si>
  <si>
    <t>清洗机</t>
  </si>
  <si>
    <t>实际完成情况</t>
  </si>
  <si>
    <t>差异</t>
  </si>
  <si>
    <t>客户厂房未好</t>
  </si>
  <si>
    <t>客户厂房未好，待客户通知发货</t>
  </si>
  <si>
    <t>威蜂</t>
  </si>
  <si>
    <t>中航武汉客户场地未好</t>
  </si>
  <si>
    <t>客户调机料延期</t>
  </si>
  <si>
    <t>金车</t>
  </si>
  <si>
    <t>融捷</t>
  </si>
  <si>
    <t>合计</t>
  </si>
  <si>
    <t>豪鹏</t>
  </si>
  <si>
    <t>客户厂房路段正在维修，客户厂房未好</t>
  </si>
  <si>
    <t>天弋</t>
  </si>
  <si>
    <t>鹏辉</t>
  </si>
  <si>
    <t>德晋</t>
  </si>
  <si>
    <t>设变导致延期发货</t>
  </si>
  <si>
    <t>制片验收</t>
  </si>
  <si>
    <t>6月验收目标VS实际验收情况分析</t>
  </si>
  <si>
    <t>验收单客户已签字，待客户盖章</t>
  </si>
  <si>
    <t>方形铝壳8台模切机自动接带问题导致延迟；新余8台模切机卷帘门变形&amp;废料箱漏粉问题导致暂时无法验收，预计8月底</t>
  </si>
  <si>
    <t>现阶段已发起线下流程，核对技术协议不符合项，6月完成所有问题点闭环。</t>
  </si>
  <si>
    <t>装配线发货</t>
  </si>
  <si>
    <t>柳州中试线客户要求延期，预计7月中旬发</t>
  </si>
  <si>
    <t>客户预付款未支付</t>
  </si>
  <si>
    <t>客户未通知发货</t>
  </si>
  <si>
    <t>装配线验收</t>
  </si>
  <si>
    <t>入壳机&amp;干燥线计划8月</t>
  </si>
  <si>
    <t>项目看板数据变更明细表</t>
  </si>
  <si>
    <t>变更名称</t>
  </si>
  <si>
    <t>月份</t>
  </si>
  <si>
    <t>计划/实际验收</t>
  </si>
  <si>
    <t xml:space="preserve"> 变更前</t>
  </si>
  <si>
    <t>变更后</t>
  </si>
  <si>
    <t>变更</t>
  </si>
  <si>
    <t>制片项目</t>
  </si>
  <si>
    <t>9月</t>
  </si>
  <si>
    <t>JSLEDTN22B242</t>
  </si>
  <si>
    <t>2022-TN-天能-一出二激光模切分条一体机-2台正极正机</t>
  </si>
  <si>
    <t>M4</t>
  </si>
  <si>
    <t>10台已发完</t>
  </si>
  <si>
    <t>JSLEDTN22B243</t>
  </si>
  <si>
    <t>2022-TN-天能-一出二激光模切分条一体机-3台正极反机</t>
  </si>
  <si>
    <t>JSLEDTN22B244</t>
  </si>
  <si>
    <t>2022-TN-天能-一出二激光模切分条一体机-2台负极正机</t>
  </si>
  <si>
    <t>JSLEDTN22B245</t>
  </si>
  <si>
    <t>2022-TN-天能-一出二激光模切分条一体机-3台负极反机</t>
  </si>
  <si>
    <t>JMLEDCA20B176</t>
  </si>
  <si>
    <t>极片激光成形机</t>
  </si>
  <si>
    <t>M6</t>
  </si>
  <si>
    <t>JMLEDCA20B186</t>
  </si>
  <si>
    <t>JSLEDCA21B161</t>
  </si>
  <si>
    <t>激光模切分切一体机</t>
  </si>
  <si>
    <t>JSLEDCA21B162</t>
  </si>
  <si>
    <t>JSLEDCA20B195</t>
  </si>
  <si>
    <t>JSLEDYW22B147</t>
  </si>
  <si>
    <t>Q13正极激光模切分条一体机（正机）</t>
  </si>
  <si>
    <t>JSLEDYW22B148</t>
  </si>
  <si>
    <t>Q13正极激光模切分条一体机（反机）</t>
  </si>
  <si>
    <t>JSLEDXP22B517</t>
  </si>
  <si>
    <t>JSLEDXP22B518</t>
  </si>
  <si>
    <t>JSLEDZL22B465</t>
  </si>
  <si>
    <t>圆柱切卷一体机</t>
  </si>
  <si>
    <t>JSLEDZH22B531</t>
  </si>
  <si>
    <t>正极激光模切二分机-正机</t>
  </si>
  <si>
    <t>JSLEDZH22B533</t>
  </si>
  <si>
    <t>负极激光模切二分机-正机</t>
  </si>
  <si>
    <t>JSLEDZH22B534</t>
  </si>
  <si>
    <t>负极激光模切二分机-反机</t>
  </si>
  <si>
    <t>福鼎</t>
  </si>
  <si>
    <t>JSLEDCA22C427</t>
  </si>
  <si>
    <t>Busabr焊接设备</t>
  </si>
  <si>
    <t>JSLEDCA22C428</t>
  </si>
  <si>
    <t>镍片焊接设备</t>
  </si>
  <si>
    <t>JSLEDGF22B584</t>
  </si>
  <si>
    <t>激光模切</t>
  </si>
  <si>
    <t>JSLEDGF22B585</t>
  </si>
  <si>
    <t>JSLEDYW22B149</t>
  </si>
  <si>
    <t>JSLEDYW22B150</t>
  </si>
  <si>
    <t>JSLEDYE22B080</t>
  </si>
  <si>
    <t>黄俊良</t>
  </si>
  <si>
    <t>JSLEDYE22B081</t>
  </si>
  <si>
    <t>JSLEDYE22B082</t>
  </si>
  <si>
    <t>JMLEDCA22A124</t>
  </si>
  <si>
    <t>JMLEDCA22A125</t>
  </si>
  <si>
    <t>JMLEDYW21A209</t>
  </si>
  <si>
    <t>入壳预焊机</t>
  </si>
  <si>
    <t>JMLEDYW21A210</t>
  </si>
  <si>
    <t>盖板激光焊接机</t>
  </si>
  <si>
    <t>JMLEDYW22A154</t>
  </si>
  <si>
    <t>热压机</t>
  </si>
  <si>
    <t>JMLEDYW22A155</t>
  </si>
  <si>
    <t>配对检测机</t>
  </si>
  <si>
    <t>JMLEDYW22A156</t>
  </si>
  <si>
    <t>超声波焊接机</t>
  </si>
  <si>
    <t>JMLEDYW22A157</t>
  </si>
  <si>
    <t>软连接自动焊接机</t>
  </si>
  <si>
    <t>JMLEDYW22A158</t>
  </si>
  <si>
    <t>包Mylar机</t>
  </si>
  <si>
    <t>JMLEDYW22A159</t>
  </si>
  <si>
    <t>JMLEDYW22A160</t>
  </si>
  <si>
    <t>顶盖焊接机</t>
  </si>
  <si>
    <t>JMLEDCA22A008</t>
  </si>
  <si>
    <t>宁德宜宾-L4转接片</t>
  </si>
  <si>
    <t>JMLEDCA22A009</t>
  </si>
  <si>
    <t>JMLEDCA22A018</t>
  </si>
  <si>
    <t>宁德宜宾-L4顶盖焊</t>
  </si>
  <si>
    <t>JMLEDCA22A019</t>
  </si>
  <si>
    <t>新立项</t>
  </si>
  <si>
    <t>制片发货分布</t>
  </si>
  <si>
    <t>(多项)</t>
  </si>
  <si>
    <t>求和项:设备数量</t>
  </si>
  <si>
    <t>列标签</t>
  </si>
  <si>
    <t>行标签</t>
  </si>
  <si>
    <t>MGL</t>
  </si>
  <si>
    <t>科信</t>
  </si>
  <si>
    <t>双登</t>
  </si>
  <si>
    <t>中化</t>
  </si>
  <si>
    <t>一汽</t>
  </si>
  <si>
    <t>捷威</t>
  </si>
  <si>
    <t>智泰</t>
  </si>
  <si>
    <t>2019年</t>
  </si>
  <si>
    <t>2020年</t>
  </si>
  <si>
    <t>2021年</t>
  </si>
  <si>
    <t>2022年</t>
  </si>
  <si>
    <t>2023年</t>
  </si>
  <si>
    <t>第1季</t>
  </si>
  <si>
    <t>1月</t>
  </si>
  <si>
    <t>2月</t>
  </si>
  <si>
    <t>3月</t>
  </si>
  <si>
    <t>第2季</t>
  </si>
  <si>
    <t>4月</t>
  </si>
  <si>
    <t>5月</t>
  </si>
  <si>
    <t>6月</t>
  </si>
  <si>
    <t>第3季</t>
  </si>
  <si>
    <t>7月</t>
  </si>
  <si>
    <t>8月</t>
  </si>
  <si>
    <t>第4季</t>
  </si>
  <si>
    <t>10月</t>
  </si>
  <si>
    <t>11月</t>
  </si>
  <si>
    <t>待定</t>
  </si>
  <si>
    <t>取消</t>
  </si>
  <si>
    <t>暂停</t>
  </si>
  <si>
    <t>装配段发货分布</t>
  </si>
  <si>
    <t>力神</t>
  </si>
  <si>
    <t>因湃</t>
  </si>
  <si>
    <t>华为</t>
  </si>
  <si>
    <t>阳光电源</t>
  </si>
  <si>
    <t>懋略</t>
  </si>
  <si>
    <t>桑顿</t>
  </si>
  <si>
    <t>海钠</t>
  </si>
  <si>
    <t>12月</t>
  </si>
  <si>
    <t>制片</t>
  </si>
  <si>
    <t>制片验收分布</t>
  </si>
  <si>
    <r>
      <rPr>
        <sz val="11"/>
        <color theme="1"/>
        <rFont val="等线"/>
        <charset val="134"/>
        <scheme val="minor"/>
      </rPr>
      <t>正力1</t>
    </r>
    <r>
      <rPr>
        <sz val="11"/>
        <color theme="1"/>
        <rFont val="等线"/>
        <charset val="134"/>
        <scheme val="minor"/>
      </rPr>
      <t>0月</t>
    </r>
  </si>
  <si>
    <t>成都中航18台可验收</t>
  </si>
  <si>
    <t>中航合计37台</t>
  </si>
  <si>
    <t>常州8台</t>
  </si>
  <si>
    <t>冠宇待确认</t>
  </si>
  <si>
    <t>2024年</t>
  </si>
  <si>
    <t>装配段验收分布</t>
  </si>
  <si>
    <t xml:space="preserve">制片项目阶段占比 </t>
  </si>
  <si>
    <t>M2</t>
  </si>
  <si>
    <t>M3</t>
  </si>
  <si>
    <t>设备类型分布</t>
  </si>
  <si>
    <t>排列顺序</t>
  </si>
  <si>
    <t>激光清洗</t>
  </si>
  <si>
    <t>激光切（模切）</t>
  </si>
  <si>
    <t>叠片产品线</t>
  </si>
  <si>
    <t>搬运干燥物流产品线</t>
  </si>
  <si>
    <t>PACK模组产品线</t>
  </si>
  <si>
    <t>PACK</t>
  </si>
  <si>
    <t>各地区设备台数分布</t>
  </si>
  <si>
    <t>天津</t>
  </si>
  <si>
    <t>北京</t>
  </si>
  <si>
    <t>山东</t>
  </si>
  <si>
    <t>江苏</t>
  </si>
  <si>
    <t>金坛</t>
  </si>
  <si>
    <t>泰州</t>
  </si>
  <si>
    <t>扬州</t>
  </si>
  <si>
    <t>广东</t>
  </si>
  <si>
    <t>江西</t>
  </si>
  <si>
    <t>吉安</t>
  </si>
  <si>
    <t>浙江</t>
  </si>
  <si>
    <t>四川</t>
  </si>
  <si>
    <t>湖北</t>
  </si>
  <si>
    <t>河南</t>
  </si>
  <si>
    <t>福建</t>
  </si>
  <si>
    <t>霞浦</t>
  </si>
  <si>
    <t>龙岩</t>
  </si>
  <si>
    <t>安徽</t>
  </si>
  <si>
    <t>马鞍山</t>
  </si>
  <si>
    <t>芜湖</t>
  </si>
  <si>
    <t>阜阳</t>
  </si>
  <si>
    <t>湖南</t>
  </si>
  <si>
    <t>湘潭</t>
  </si>
  <si>
    <t>甘肃</t>
  </si>
  <si>
    <t>金昌</t>
  </si>
  <si>
    <t>广西</t>
  </si>
  <si>
    <t>钦州</t>
  </si>
  <si>
    <t>贵州</t>
  </si>
  <si>
    <t>贵安</t>
  </si>
  <si>
    <t>贵阳</t>
  </si>
  <si>
    <t>陕西</t>
  </si>
  <si>
    <t>吉林</t>
  </si>
  <si>
    <t>长春</t>
  </si>
  <si>
    <t>计数项:项目号</t>
  </si>
  <si>
    <t>闫帅华/邱清辉</t>
  </si>
  <si>
    <t>马生洲</t>
  </si>
  <si>
    <t>孟超/张仕林</t>
  </si>
  <si>
    <t>许国奇</t>
  </si>
  <si>
    <t>王西贤/李淑</t>
  </si>
  <si>
    <t>张勇</t>
  </si>
  <si>
    <t>梁泽钜</t>
  </si>
  <si>
    <t>翁军/王西贤</t>
  </si>
  <si>
    <t>胡洲</t>
  </si>
  <si>
    <t>闫帅华/张仕龙</t>
  </si>
  <si>
    <t>雷超/陈佳</t>
  </si>
  <si>
    <t>雷超/何家翘</t>
  </si>
  <si>
    <t>王西贤/王百岁</t>
  </si>
  <si>
    <t>李中兴</t>
  </si>
  <si>
    <t>康佛斌</t>
  </si>
  <si>
    <t>李淑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</si>
</sst>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€]* #,##0.00_-;\-[$€]* #,##0.00_-;_-[$€]* &quot;-&quot;??_-;_-@_-"/>
    <numFmt numFmtId="177" formatCode="_ \¥* #,##0.00_ ;_ \¥* \-#,##0.00_ ;_ \¥* &quot;-&quot;??_ ;_ @_ "/>
    <numFmt numFmtId="178" formatCode="yyyy&quot;年&quot;m&quot;月&quot;;@"/>
  </numFmts>
  <fonts count="6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rgb="FFFF0000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0"/>
      <name val="微软雅黑"/>
      <charset val="134"/>
    </font>
    <font>
      <b/>
      <sz val="16"/>
      <name val="微软雅黑"/>
      <charset val="134"/>
    </font>
    <font>
      <b/>
      <sz val="10"/>
      <color theme="0"/>
      <name val="微软雅黑"/>
      <charset val="134"/>
    </font>
    <font>
      <b/>
      <sz val="10"/>
      <color rgb="FFFF0000"/>
      <name val="微软雅黑"/>
      <charset val="134"/>
    </font>
    <font>
      <sz val="11"/>
      <color theme="1" tint="0.249977111117893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u/>
      <sz val="8.9"/>
      <color theme="10"/>
      <name val="宋体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2"/>
      <color theme="9" tint="-0.249977111117893"/>
      <name val="微软雅黑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48728904080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ashed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5065">
    <xf numFmtId="176" fontId="0" fillId="0" borderId="0"/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23" fillId="20" borderId="4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0" fontId="26" fillId="2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4" borderId="48" applyNumberFormat="0" applyFont="0" applyAlignment="0" applyProtection="0">
      <alignment vertical="center"/>
    </xf>
    <xf numFmtId="176" fontId="25" fillId="0" borderId="0"/>
    <xf numFmtId="176" fontId="0" fillId="0" borderId="0">
      <alignment vertical="center"/>
    </xf>
    <xf numFmtId="0" fontId="2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0" fontId="33" fillId="0" borderId="49" applyNumberFormat="0" applyFill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0" fontId="34" fillId="0" borderId="4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0" fontId="29" fillId="0" borderId="5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21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0" fontId="26" fillId="27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35" fillId="28" borderId="5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6" fillId="28" borderId="47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9" borderId="5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30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25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0" fontId="26" fillId="3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38" fillId="0" borderId="53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9" fillId="0" borderId="5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0" fontId="41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0" fontId="22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26" fillId="35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2" fillId="0" borderId="5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0" fontId="22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3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0" fontId="26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0" fontId="26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0" fontId="26" fillId="4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6" fillId="43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0" fontId="26" fillId="4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176" fontId="0" fillId="0" borderId="0"/>
    <xf numFmtId="176" fontId="25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46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3" fillId="0" borderId="5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43" fillId="0" borderId="5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4" fillId="0" borderId="57" applyNumberFormat="0" applyFill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4" fillId="0" borderId="57" applyNumberFormat="0" applyFill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5" fillId="0" borderId="5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6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3" fillId="0" borderId="5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4" fillId="0" borderId="57" applyNumberFormat="0" applyFill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5" fillId="0" borderId="58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5" fillId="0" borderId="5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5" fillId="0" borderId="0" applyNumberForma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6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7" fillId="47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7" fillId="47" borderId="0" applyNumberFormat="0" applyBorder="0" applyAlignment="0" applyProtection="0">
      <alignment vertical="center"/>
    </xf>
    <xf numFmtId="176" fontId="47" fillId="47" borderId="0" applyNumberFormat="0" applyBorder="0" applyAlignment="0" applyProtection="0">
      <alignment vertical="center"/>
    </xf>
    <xf numFmtId="176" fontId="25" fillId="0" borderId="0"/>
    <xf numFmtId="176" fontId="21" fillId="0" borderId="0"/>
    <xf numFmtId="176" fontId="21" fillId="0" borderId="0"/>
    <xf numFmtId="176" fontId="21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2" fillId="0" borderId="55" applyNumberFormat="0" applyFill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21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5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25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25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/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/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49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51" fillId="50" borderId="61" applyNumberForma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1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2" fillId="5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2" fillId="51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2" fillId="0" borderId="5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53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2" fillId="51" borderId="0" applyNumberFormat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50" fillId="49" borderId="60" applyNumberFormat="0" applyAlignment="0" applyProtection="0">
      <alignment vertical="center"/>
    </xf>
    <xf numFmtId="176" fontId="0" fillId="0" borderId="0">
      <alignment vertical="center"/>
    </xf>
    <xf numFmtId="176" fontId="50" fillId="49" borderId="60" applyNumberFormat="0" applyAlignment="0" applyProtection="0">
      <alignment vertical="center"/>
    </xf>
    <xf numFmtId="176" fontId="0" fillId="0" borderId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5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48" borderId="59" applyNumberFormat="0" applyFont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3" fillId="0" borderId="0" applyNumberForma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3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49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7" fontId="25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43" fontId="0" fillId="0" borderId="0" applyFont="0" applyFill="0" applyBorder="0" applyAlignment="0" applyProtection="0">
      <alignment vertical="center"/>
    </xf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21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6" fontId="25" fillId="0" borderId="0"/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56" fillId="0" borderId="0" applyNumberFormat="0" applyFill="0" applyBorder="0" applyAlignment="0" applyProtection="0"/>
    <xf numFmtId="176" fontId="57" fillId="0" borderId="0" applyNumberForma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48" fillId="0" borderId="0" applyNumberFormat="0" applyFill="0" applyBorder="0" applyAlignment="0" applyProtection="0">
      <alignment vertical="top"/>
      <protection locked="0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6" fontId="54" fillId="0" borderId="62" applyNumberFormat="0" applyFill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0" fillId="49" borderId="60" applyNumberFormat="0" applyAlignment="0" applyProtection="0">
      <alignment vertical="center"/>
    </xf>
    <xf numFmtId="176" fontId="51" fillId="50" borderId="61" applyNumberFormat="0" applyAlignment="0" applyProtection="0">
      <alignment vertical="center"/>
    </xf>
    <xf numFmtId="176" fontId="51" fillId="50" borderId="61" applyNumberFormat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60" fillId="52" borderId="0" applyNumberFormat="0" applyBorder="0" applyAlignment="0" applyProtection="0">
      <alignment vertical="center"/>
    </xf>
    <xf numFmtId="176" fontId="60" fillId="52" borderId="0" applyNumberFormat="0" applyBorder="0" applyAlignment="0" applyProtection="0">
      <alignment vertical="center"/>
    </xf>
    <xf numFmtId="176" fontId="60" fillId="52" borderId="0" applyNumberFormat="0" applyBorder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59" fillId="49" borderId="63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61" fillId="53" borderId="60" applyNumberFormat="0" applyAlignment="0" applyProtection="0">
      <alignment vertical="center"/>
    </xf>
    <xf numFmtId="176" fontId="25" fillId="48" borderId="59" applyNumberFormat="0" applyFont="0" applyAlignment="0" applyProtection="0">
      <alignment vertical="center"/>
    </xf>
    <xf numFmtId="176" fontId="25" fillId="48" borderId="59" applyNumberFormat="0" applyFont="0" applyAlignment="0" applyProtection="0">
      <alignment vertical="center"/>
    </xf>
    <xf numFmtId="176" fontId="25" fillId="48" borderId="59" applyNumberFormat="0" applyFont="0" applyAlignment="0" applyProtection="0">
      <alignment vertical="center"/>
    </xf>
  </cellStyleXfs>
  <cellXfs count="245">
    <xf numFmtId="176" fontId="0" fillId="0" borderId="0" xfId="0"/>
    <xf numFmtId="0" fontId="0" fillId="0" borderId="0" xfId="0" applyNumberFormat="1"/>
    <xf numFmtId="176" fontId="0" fillId="0" borderId="0" xfId="0" applyNumberFormat="1" applyAlignment="1">
      <alignment horizontal="left"/>
    </xf>
    <xf numFmtId="176" fontId="0" fillId="0" borderId="0" xfId="0" applyAlignment="1">
      <alignment horizontal="left"/>
    </xf>
    <xf numFmtId="10" fontId="0" fillId="0" borderId="0" xfId="0" applyNumberFormat="1"/>
    <xf numFmtId="176" fontId="1" fillId="0" borderId="0" xfId="0" applyFont="1" applyAlignment="1">
      <alignment horizontal="left"/>
    </xf>
    <xf numFmtId="176" fontId="0" fillId="0" borderId="0" xfId="0" applyNumberFormat="1"/>
    <xf numFmtId="176" fontId="2" fillId="0" borderId="0" xfId="0" applyFont="1"/>
    <xf numFmtId="176" fontId="0" fillId="0" borderId="0" xfId="0" applyFill="1"/>
    <xf numFmtId="176" fontId="1" fillId="0" borderId="0" xfId="0" applyFont="1"/>
    <xf numFmtId="176" fontId="3" fillId="0" borderId="0" xfId="0" applyFont="1"/>
    <xf numFmtId="176" fontId="0" fillId="0" borderId="0" xfId="0" applyFont="1"/>
    <xf numFmtId="176" fontId="0" fillId="2" borderId="0" xfId="0" applyFill="1"/>
    <xf numFmtId="176" fontId="0" fillId="0" borderId="0" xfId="0" applyFont="1" applyFill="1"/>
    <xf numFmtId="176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center"/>
    </xf>
    <xf numFmtId="176" fontId="0" fillId="0" borderId="0" xfId="0" applyNumberFormat="1" applyAlignment="1">
      <alignment horizontal="left" indent="1"/>
    </xf>
    <xf numFmtId="176" fontId="0" fillId="0" borderId="0" xfId="0" applyNumberFormat="1" applyAlignment="1">
      <alignment horizontal="left" indent="2"/>
    </xf>
    <xf numFmtId="176" fontId="0" fillId="0" borderId="0" xfId="0" applyNumberFormat="1" applyFill="1" applyAlignment="1">
      <alignment horizontal="left" indent="2"/>
    </xf>
    <xf numFmtId="0" fontId="0" fillId="0" borderId="0" xfId="0" applyNumberFormat="1" applyFill="1"/>
    <xf numFmtId="176" fontId="0" fillId="0" borderId="0" xfId="0" applyNumberFormat="1" applyFill="1" applyAlignment="1">
      <alignment horizontal="left" indent="1"/>
    </xf>
    <xf numFmtId="176" fontId="0" fillId="3" borderId="0" xfId="0" applyNumberFormat="1" applyFill="1" applyAlignment="1">
      <alignment horizontal="left" indent="2"/>
    </xf>
    <xf numFmtId="0" fontId="0" fillId="3" borderId="0" xfId="0" applyNumberFormat="1" applyFill="1"/>
    <xf numFmtId="176" fontId="0" fillId="2" borderId="0" xfId="0" applyFont="1" applyFill="1"/>
    <xf numFmtId="176" fontId="4" fillId="0" borderId="0" xfId="0" applyFont="1"/>
    <xf numFmtId="0" fontId="0" fillId="3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176" fontId="0" fillId="0" borderId="0" xfId="0" applyNumberFormat="1" applyFill="1" applyAlignment="1">
      <alignment horizontal="left"/>
    </xf>
    <xf numFmtId="176" fontId="0" fillId="0" borderId="0" xfId="0" applyAlignment="1">
      <alignment horizontal="center"/>
    </xf>
    <xf numFmtId="176" fontId="5" fillId="0" borderId="0" xfId="0" applyFont="1"/>
    <xf numFmtId="176" fontId="6" fillId="0" borderId="0" xfId="0" applyFont="1" applyFill="1"/>
    <xf numFmtId="176" fontId="0" fillId="3" borderId="0" xfId="0" applyFont="1" applyFill="1"/>
    <xf numFmtId="176" fontId="0" fillId="0" borderId="0" xfId="0" applyAlignment="1">
      <alignment horizontal="center" vertical="center"/>
    </xf>
    <xf numFmtId="176" fontId="7" fillId="0" borderId="0" xfId="0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 indent="1"/>
    </xf>
    <xf numFmtId="0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 indent="2"/>
    </xf>
    <xf numFmtId="176" fontId="0" fillId="0" borderId="0" xfId="0" applyNumberFormat="1" applyAlignment="1">
      <alignment horizontal="center" vertical="center" indent="1"/>
    </xf>
    <xf numFmtId="176" fontId="0" fillId="3" borderId="0" xfId="0" applyNumberFormat="1" applyFill="1" applyAlignment="1">
      <alignment horizontal="center" vertical="center" indent="2"/>
    </xf>
    <xf numFmtId="0" fontId="0" fillId="3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 indent="2"/>
    </xf>
    <xf numFmtId="176" fontId="2" fillId="0" borderId="0" xfId="0" applyFont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horizontal="center" vertical="center" indent="1"/>
    </xf>
    <xf numFmtId="0" fontId="6" fillId="0" borderId="0" xfId="0" applyNumberFormat="1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 indent="2"/>
    </xf>
    <xf numFmtId="176" fontId="0" fillId="0" borderId="0" xfId="0" applyNumberFormat="1" applyFill="1" applyAlignment="1">
      <alignment horizontal="center" vertical="center"/>
    </xf>
    <xf numFmtId="0" fontId="6" fillId="0" borderId="0" xfId="0" applyNumberFormat="1" applyFont="1" applyFill="1"/>
    <xf numFmtId="0" fontId="0" fillId="3" borderId="0" xfId="0" applyNumberFormat="1" applyFont="1" applyFill="1"/>
    <xf numFmtId="176" fontId="8" fillId="0" borderId="0" xfId="0" applyFont="1"/>
    <xf numFmtId="176" fontId="9" fillId="0" borderId="0" xfId="0" applyFont="1"/>
    <xf numFmtId="176" fontId="9" fillId="0" borderId="0" xfId="0" applyFont="1" applyAlignment="1">
      <alignment horizontal="center"/>
    </xf>
    <xf numFmtId="176" fontId="9" fillId="0" borderId="0" xfId="0" applyFont="1" applyFill="1" applyAlignment="1">
      <alignment horizontal="center"/>
    </xf>
    <xf numFmtId="176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76" fontId="10" fillId="0" borderId="0" xfId="0" applyFont="1" applyAlignment="1">
      <alignment horizontal="left" vertical="center"/>
    </xf>
    <xf numFmtId="176" fontId="11" fillId="4" borderId="1" xfId="0" applyFont="1" applyFill="1" applyBorder="1" applyAlignment="1">
      <alignment horizontal="center" vertical="center"/>
    </xf>
    <xf numFmtId="176" fontId="11" fillId="4" borderId="2" xfId="0" applyFont="1" applyFill="1" applyBorder="1" applyAlignment="1">
      <alignment horizontal="center" vertical="center"/>
    </xf>
    <xf numFmtId="176" fontId="11" fillId="4" borderId="3" xfId="0" applyFont="1" applyFill="1" applyBorder="1" applyAlignment="1">
      <alignment horizontal="center" vertical="center"/>
    </xf>
    <xf numFmtId="176" fontId="11" fillId="4" borderId="4" xfId="0" applyFont="1" applyFill="1" applyBorder="1" applyAlignment="1">
      <alignment horizontal="center" vertical="center"/>
    </xf>
    <xf numFmtId="176" fontId="11" fillId="4" borderId="5" xfId="0" applyFont="1" applyFill="1" applyBorder="1" applyAlignment="1">
      <alignment horizontal="center" vertical="center"/>
    </xf>
    <xf numFmtId="176" fontId="11" fillId="4" borderId="6" xfId="0" applyFont="1" applyFill="1" applyBorder="1" applyAlignment="1">
      <alignment horizontal="center" vertical="center"/>
    </xf>
    <xf numFmtId="176" fontId="8" fillId="0" borderId="7" xfId="0" applyFont="1" applyBorder="1" applyAlignment="1">
      <alignment horizontal="center" vertical="center"/>
    </xf>
    <xf numFmtId="176" fontId="8" fillId="5" borderId="8" xfId="0" applyFont="1" applyFill="1" applyBorder="1" applyAlignment="1">
      <alignment horizontal="center" vertical="center"/>
    </xf>
    <xf numFmtId="176" fontId="8" fillId="0" borderId="8" xfId="0" applyFont="1" applyFill="1" applyBorder="1" applyAlignment="1">
      <alignment horizontal="center" vertical="center"/>
    </xf>
    <xf numFmtId="176" fontId="8" fillId="0" borderId="8" xfId="0" applyFont="1" applyBorder="1" applyAlignment="1">
      <alignment horizontal="center"/>
    </xf>
    <xf numFmtId="176" fontId="8" fillId="0" borderId="9" xfId="0" applyFont="1" applyFill="1" applyBorder="1" applyAlignment="1">
      <alignment horizontal="center"/>
    </xf>
    <xf numFmtId="176" fontId="8" fillId="0" borderId="9" xfId="0" applyFont="1" applyBorder="1" applyAlignment="1">
      <alignment horizontal="center"/>
    </xf>
    <xf numFmtId="176" fontId="8" fillId="0" borderId="10" xfId="0" applyFont="1" applyBorder="1" applyAlignment="1">
      <alignment horizontal="center"/>
    </xf>
    <xf numFmtId="176" fontId="8" fillId="6" borderId="8" xfId="0" applyFont="1" applyFill="1" applyBorder="1" applyAlignment="1">
      <alignment horizontal="center" vertical="center"/>
    </xf>
    <xf numFmtId="176" fontId="8" fillId="6" borderId="11" xfId="0" applyFont="1" applyFill="1" applyBorder="1" applyAlignment="1">
      <alignment horizontal="center" vertical="center"/>
    </xf>
    <xf numFmtId="176" fontId="8" fillId="0" borderId="11" xfId="0" applyFont="1" applyFill="1" applyBorder="1" applyAlignment="1">
      <alignment horizontal="center" vertical="center"/>
    </xf>
    <xf numFmtId="176" fontId="8" fillId="0" borderId="4" xfId="0" applyFont="1" applyBorder="1" applyAlignment="1">
      <alignment horizontal="center" vertical="center"/>
    </xf>
    <xf numFmtId="176" fontId="8" fillId="6" borderId="5" xfId="0" applyFont="1" applyFill="1" applyBorder="1" applyAlignment="1">
      <alignment horizontal="center" vertical="center"/>
    </xf>
    <xf numFmtId="176" fontId="8" fillId="0" borderId="5" xfId="0" applyFont="1" applyFill="1" applyBorder="1" applyAlignment="1">
      <alignment horizontal="center" vertical="center"/>
    </xf>
    <xf numFmtId="176" fontId="8" fillId="0" borderId="5" xfId="0" applyFont="1" applyBorder="1" applyAlignment="1">
      <alignment horizontal="center"/>
    </xf>
    <xf numFmtId="176" fontId="11" fillId="4" borderId="12" xfId="0" applyFont="1" applyFill="1" applyBorder="1" applyAlignment="1">
      <alignment horizontal="center" vertical="center"/>
    </xf>
    <xf numFmtId="176" fontId="11" fillId="7" borderId="13" xfId="0" applyFont="1" applyFill="1" applyBorder="1" applyAlignment="1">
      <alignment horizontal="center" vertical="center"/>
    </xf>
    <xf numFmtId="176" fontId="11" fillId="7" borderId="14" xfId="0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14" fontId="11" fillId="8" borderId="13" xfId="0" applyNumberFormat="1" applyFont="1" applyFill="1" applyBorder="1" applyAlignment="1">
      <alignment horizontal="center" vertical="center"/>
    </xf>
    <xf numFmtId="176" fontId="11" fillId="4" borderId="15" xfId="0" applyFont="1" applyFill="1" applyBorder="1" applyAlignment="1">
      <alignment horizontal="center" vertical="center"/>
    </xf>
    <xf numFmtId="176" fontId="11" fillId="7" borderId="16" xfId="0" applyFont="1" applyFill="1" applyBorder="1" applyAlignment="1">
      <alignment horizontal="center" vertical="center"/>
    </xf>
    <xf numFmtId="176" fontId="11" fillId="7" borderId="17" xfId="0" applyFont="1" applyFill="1" applyBorder="1" applyAlignment="1">
      <alignment horizontal="center" vertical="center"/>
    </xf>
    <xf numFmtId="14" fontId="11" fillId="5" borderId="16" xfId="0" applyNumberFormat="1" applyFont="1" applyFill="1" applyBorder="1" applyAlignment="1">
      <alignment horizontal="center" vertical="center"/>
    </xf>
    <xf numFmtId="14" fontId="11" fillId="5" borderId="17" xfId="0" applyNumberFormat="1" applyFont="1" applyFill="1" applyBorder="1" applyAlignment="1">
      <alignment horizontal="center" vertical="center"/>
    </xf>
    <xf numFmtId="14" fontId="11" fillId="8" borderId="16" xfId="0" applyNumberFormat="1" applyFont="1" applyFill="1" applyBorder="1" applyAlignment="1">
      <alignment horizontal="center" vertical="center"/>
    </xf>
    <xf numFmtId="176" fontId="8" fillId="0" borderId="18" xfId="0" applyFont="1" applyBorder="1" applyAlignment="1">
      <alignment horizontal="center"/>
    </xf>
    <xf numFmtId="176" fontId="8" fillId="0" borderId="19" xfId="0" applyFont="1" applyFill="1" applyBorder="1" applyAlignment="1">
      <alignment horizontal="center" vertical="center"/>
    </xf>
    <xf numFmtId="176" fontId="8" fillId="0" borderId="20" xfId="0" applyFont="1" applyFill="1" applyBorder="1" applyAlignment="1">
      <alignment horizontal="center" vertical="center"/>
    </xf>
    <xf numFmtId="14" fontId="8" fillId="0" borderId="19" xfId="0" applyNumberFormat="1" applyFont="1" applyFill="1" applyBorder="1" applyAlignment="1">
      <alignment horizontal="center" vertical="center"/>
    </xf>
    <xf numFmtId="14" fontId="8" fillId="0" borderId="20" xfId="0" applyNumberFormat="1" applyFont="1" applyFill="1" applyBorder="1" applyAlignment="1">
      <alignment horizontal="center" vertical="center"/>
    </xf>
    <xf numFmtId="14" fontId="8" fillId="0" borderId="21" xfId="0" applyNumberFormat="1" applyFont="1" applyFill="1" applyBorder="1" applyAlignment="1">
      <alignment horizontal="center" vertical="center"/>
    </xf>
    <xf numFmtId="176" fontId="8" fillId="0" borderId="22" xfId="0" applyFont="1" applyFill="1" applyBorder="1" applyAlignment="1">
      <alignment horizontal="center"/>
    </xf>
    <xf numFmtId="176" fontId="8" fillId="3" borderId="19" xfId="0" applyFont="1" applyFill="1" applyBorder="1" applyAlignment="1">
      <alignment horizontal="center" vertical="center"/>
    </xf>
    <xf numFmtId="176" fontId="8" fillId="3" borderId="20" xfId="0" applyFont="1" applyFill="1" applyBorder="1" applyAlignment="1">
      <alignment horizontal="center" vertical="center"/>
    </xf>
    <xf numFmtId="14" fontId="8" fillId="0" borderId="23" xfId="0" applyNumberFormat="1" applyFont="1" applyFill="1" applyBorder="1" applyAlignment="1">
      <alignment horizontal="center" vertical="center"/>
    </xf>
    <xf numFmtId="176" fontId="8" fillId="0" borderId="18" xfId="0" applyFont="1" applyFill="1" applyBorder="1" applyAlignment="1">
      <alignment horizontal="center"/>
    </xf>
    <xf numFmtId="176" fontId="8" fillId="0" borderId="9" xfId="0" applyFont="1" applyBorder="1" applyAlignment="1">
      <alignment horizontal="center" vertical="center"/>
    </xf>
    <xf numFmtId="14" fontId="8" fillId="0" borderId="24" xfId="0" applyNumberFormat="1" applyFont="1" applyBorder="1" applyAlignment="1">
      <alignment horizontal="center" vertical="center"/>
    </xf>
    <xf numFmtId="14" fontId="8" fillId="0" borderId="25" xfId="0" applyNumberFormat="1" applyFont="1" applyBorder="1" applyAlignment="1">
      <alignment horizontal="center" vertical="center"/>
    </xf>
    <xf numFmtId="14" fontId="8" fillId="0" borderId="24" xfId="0" applyNumberFormat="1" applyFont="1" applyFill="1" applyBorder="1" applyAlignment="1">
      <alignment horizontal="center" vertical="center"/>
    </xf>
    <xf numFmtId="176" fontId="8" fillId="0" borderId="26" xfId="0" applyFont="1" applyBorder="1" applyAlignment="1">
      <alignment horizontal="center"/>
    </xf>
    <xf numFmtId="176" fontId="8" fillId="0" borderId="19" xfId="0" applyFont="1" applyBorder="1" applyAlignment="1">
      <alignment horizontal="center" vertical="center"/>
    </xf>
    <xf numFmtId="176" fontId="8" fillId="0" borderId="25" xfId="0" applyFont="1" applyBorder="1" applyAlignment="1">
      <alignment horizontal="center" vertical="center"/>
    </xf>
    <xf numFmtId="176" fontId="8" fillId="0" borderId="27" xfId="0" applyFont="1" applyBorder="1" applyAlignment="1">
      <alignment horizontal="center" vertical="center"/>
    </xf>
    <xf numFmtId="176" fontId="8" fillId="0" borderId="15" xfId="0" applyFont="1" applyBorder="1" applyAlignment="1">
      <alignment horizontal="center"/>
    </xf>
    <xf numFmtId="176" fontId="8" fillId="0" borderId="28" xfId="0" applyFont="1" applyBorder="1" applyAlignment="1">
      <alignment horizontal="center" vertical="center"/>
    </xf>
    <xf numFmtId="176" fontId="8" fillId="0" borderId="29" xfId="0" applyFont="1" applyBorder="1" applyAlignment="1">
      <alignment horizontal="center" vertical="center"/>
    </xf>
    <xf numFmtId="14" fontId="8" fillId="0" borderId="28" xfId="0" applyNumberFormat="1" applyFont="1" applyBorder="1" applyAlignment="1">
      <alignment horizontal="center" vertical="center"/>
    </xf>
    <xf numFmtId="14" fontId="8" fillId="0" borderId="29" xfId="0" applyNumberFormat="1" applyFont="1" applyBorder="1" applyAlignment="1">
      <alignment horizontal="center" vertical="center"/>
    </xf>
    <xf numFmtId="14" fontId="11" fillId="8" borderId="14" xfId="0" applyNumberFormat="1" applyFont="1" applyFill="1" applyBorder="1" applyAlignment="1">
      <alignment horizontal="center" vertical="center"/>
    </xf>
    <xf numFmtId="14" fontId="11" fillId="8" borderId="17" xfId="0" applyNumberFormat="1" applyFont="1" applyFill="1" applyBorder="1" applyAlignment="1">
      <alignment horizontal="center" vertical="center"/>
    </xf>
    <xf numFmtId="176" fontId="8" fillId="0" borderId="0" xfId="0" applyFont="1" applyFill="1"/>
    <xf numFmtId="14" fontId="8" fillId="0" borderId="25" xfId="0" applyNumberFormat="1" applyFont="1" applyFill="1" applyBorder="1" applyAlignment="1">
      <alignment horizontal="center" vertical="center"/>
    </xf>
    <xf numFmtId="176" fontId="8" fillId="0" borderId="0" xfId="0" applyFont="1" applyAlignment="1">
      <alignment horizontal="center"/>
    </xf>
    <xf numFmtId="176" fontId="8" fillId="0" borderId="0" xfId="0" applyFont="1" applyFill="1" applyAlignment="1">
      <alignment horizontal="center"/>
    </xf>
    <xf numFmtId="176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76" fontId="9" fillId="0" borderId="0" xfId="0" applyFont="1" applyAlignment="1">
      <alignment vertical="center"/>
    </xf>
    <xf numFmtId="0" fontId="9" fillId="0" borderId="0" xfId="0" applyNumberFormat="1" applyFont="1"/>
    <xf numFmtId="0" fontId="9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left"/>
    </xf>
    <xf numFmtId="176" fontId="12" fillId="0" borderId="0" xfId="0" applyFont="1" applyBorder="1" applyAlignment="1">
      <alignment horizontal="left" vertical="center"/>
    </xf>
    <xf numFmtId="0" fontId="9" fillId="0" borderId="0" xfId="0" applyNumberFormat="1" applyFont="1" applyBorder="1"/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left"/>
    </xf>
    <xf numFmtId="176" fontId="13" fillId="0" borderId="30" xfId="0" applyFont="1" applyBorder="1" applyAlignment="1">
      <alignment vertical="center"/>
    </xf>
    <xf numFmtId="0" fontId="9" fillId="0" borderId="30" xfId="0" applyNumberFormat="1" applyFont="1" applyBorder="1" applyAlignment="1">
      <alignment vertical="center"/>
    </xf>
    <xf numFmtId="0" fontId="9" fillId="0" borderId="30" xfId="0" applyNumberFormat="1" applyFont="1" applyBorder="1" applyAlignment="1">
      <alignment horizontal="center" vertical="center"/>
    </xf>
    <xf numFmtId="0" fontId="9" fillId="0" borderId="30" xfId="0" applyNumberFormat="1" applyFont="1" applyBorder="1" applyAlignment="1">
      <alignment horizontal="left" vertical="center"/>
    </xf>
    <xf numFmtId="176" fontId="11" fillId="9" borderId="31" xfId="0" applyFont="1" applyFill="1" applyBorder="1" applyAlignment="1">
      <alignment horizontal="center" vertical="center"/>
    </xf>
    <xf numFmtId="0" fontId="11" fillId="9" borderId="31" xfId="0" applyNumberFormat="1" applyFont="1" applyFill="1" applyBorder="1" applyAlignment="1">
      <alignment horizontal="center" vertical="center"/>
    </xf>
    <xf numFmtId="176" fontId="9" fillId="0" borderId="0" xfId="0" applyFont="1" applyBorder="1" applyAlignment="1">
      <alignment horizontal="center" vertical="center"/>
    </xf>
    <xf numFmtId="176" fontId="9" fillId="0" borderId="31" xfId="0" applyFont="1" applyBorder="1" applyAlignment="1">
      <alignment horizontal="center" vertical="center"/>
    </xf>
    <xf numFmtId="0" fontId="9" fillId="0" borderId="31" xfId="0" applyNumberFormat="1" applyFont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/>
    </xf>
    <xf numFmtId="0" fontId="9" fillId="0" borderId="31" xfId="0" applyNumberFormat="1" applyFont="1" applyFill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 wrapText="1"/>
    </xf>
    <xf numFmtId="0" fontId="9" fillId="0" borderId="31" xfId="0" applyNumberFormat="1" applyFont="1" applyFill="1" applyBorder="1" applyAlignment="1">
      <alignment horizontal="left"/>
    </xf>
    <xf numFmtId="0" fontId="9" fillId="0" borderId="31" xfId="0" applyNumberFormat="1" applyFont="1" applyFill="1" applyBorder="1" applyAlignment="1">
      <alignment horizontal="left" wrapText="1"/>
    </xf>
    <xf numFmtId="176" fontId="9" fillId="0" borderId="0" xfId="0" applyFont="1" applyBorder="1"/>
    <xf numFmtId="176" fontId="13" fillId="0" borderId="0" xfId="0" applyFont="1" applyBorder="1" applyAlignment="1">
      <alignment vertical="center"/>
    </xf>
    <xf numFmtId="0" fontId="9" fillId="0" borderId="31" xfId="0" applyNumberFormat="1" applyFont="1" applyFill="1" applyBorder="1" applyAlignment="1">
      <alignment horizontal="left" vertical="center" wrapText="1"/>
    </xf>
    <xf numFmtId="0" fontId="9" fillId="0" borderId="31" xfId="0" applyNumberFormat="1" applyFont="1" applyBorder="1" applyAlignment="1">
      <alignment horizontal="left" vertical="center" wrapText="1"/>
    </xf>
    <xf numFmtId="176" fontId="9" fillId="0" borderId="31" xfId="0" applyFont="1" applyBorder="1" applyAlignment="1">
      <alignment horizontal="center"/>
    </xf>
    <xf numFmtId="0" fontId="9" fillId="0" borderId="31" xfId="0" applyNumberFormat="1" applyFont="1" applyBorder="1" applyAlignment="1">
      <alignment horizontal="left" vertical="center"/>
    </xf>
    <xf numFmtId="176" fontId="11" fillId="0" borderId="0" xfId="0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left" vertical="center"/>
    </xf>
    <xf numFmtId="176" fontId="14" fillId="0" borderId="0" xfId="0" applyFont="1" applyBorder="1" applyAlignment="1">
      <alignment horizontal="left" vertical="center"/>
    </xf>
    <xf numFmtId="176" fontId="9" fillId="0" borderId="32" xfId="0" applyFont="1" applyBorder="1"/>
    <xf numFmtId="176" fontId="13" fillId="0" borderId="0" xfId="0" applyFont="1" applyBorder="1" applyAlignment="1">
      <alignment horizontal="left" vertical="center"/>
    </xf>
    <xf numFmtId="176" fontId="9" fillId="0" borderId="32" xfId="0" applyFont="1" applyBorder="1" applyAlignment="1">
      <alignment vertical="center"/>
    </xf>
    <xf numFmtId="176" fontId="11" fillId="10" borderId="31" xfId="0" applyFont="1" applyFill="1" applyBorder="1" applyAlignment="1">
      <alignment horizontal="center" vertical="center"/>
    </xf>
    <xf numFmtId="0" fontId="11" fillId="10" borderId="31" xfId="0" applyNumberFormat="1" applyFont="1" applyFill="1" applyBorder="1" applyAlignment="1">
      <alignment horizontal="center" vertical="center"/>
    </xf>
    <xf numFmtId="176" fontId="9" fillId="0" borderId="0" xfId="0" applyFont="1" applyBorder="1" applyAlignment="1">
      <alignment horizontal="center"/>
    </xf>
    <xf numFmtId="176" fontId="13" fillId="10" borderId="31" xfId="0" applyFont="1" applyFill="1" applyBorder="1" applyAlignment="1">
      <alignment horizontal="center" vertical="center"/>
    </xf>
    <xf numFmtId="0" fontId="13" fillId="10" borderId="31" xfId="0" applyNumberFormat="1" applyFont="1" applyFill="1" applyBorder="1" applyAlignment="1">
      <alignment horizontal="center" vertical="center"/>
    </xf>
    <xf numFmtId="176" fontId="9" fillId="0" borderId="0" xfId="0" applyFont="1" applyBorder="1" applyAlignment="1">
      <alignment horizontal="left"/>
    </xf>
    <xf numFmtId="0" fontId="9" fillId="0" borderId="0" xfId="0" applyNumberFormat="1" applyFont="1" applyAlignment="1">
      <alignment vertical="center"/>
    </xf>
    <xf numFmtId="176" fontId="0" fillId="11" borderId="0" xfId="0" applyFill="1" applyAlignment="1">
      <alignment horizontal="center" vertical="center"/>
    </xf>
    <xf numFmtId="176" fontId="8" fillId="0" borderId="0" xfId="13133" applyFont="1" applyFill="1" applyAlignment="1">
      <alignment horizontal="center" vertical="center"/>
    </xf>
    <xf numFmtId="0" fontId="15" fillId="0" borderId="0" xfId="13133" applyNumberFormat="1" applyFont="1" applyFill="1" applyAlignment="1">
      <alignment horizontal="center" vertical="center"/>
    </xf>
    <xf numFmtId="176" fontId="15" fillId="0" borderId="0" xfId="13133" applyFont="1" applyFill="1" applyAlignment="1">
      <alignment horizontal="center" vertical="center"/>
    </xf>
    <xf numFmtId="14" fontId="15" fillId="0" borderId="0" xfId="13133" applyNumberFormat="1" applyFont="1" applyFill="1" applyAlignment="1">
      <alignment horizontal="center" vertical="center"/>
    </xf>
    <xf numFmtId="14" fontId="0" fillId="0" borderId="0" xfId="0" applyNumberFormat="1" applyFill="1"/>
    <xf numFmtId="178" fontId="15" fillId="0" borderId="0" xfId="13133" applyNumberFormat="1" applyFont="1" applyFill="1" applyAlignment="1">
      <alignment horizontal="center" vertical="center"/>
    </xf>
    <xf numFmtId="176" fontId="15" fillId="0" borderId="0" xfId="13133" applyFont="1" applyFill="1" applyAlignment="1">
      <alignment horizontal="left" vertical="center"/>
    </xf>
    <xf numFmtId="0" fontId="16" fillId="0" borderId="0" xfId="13133" applyNumberFormat="1" applyFont="1" applyFill="1" applyAlignment="1">
      <alignment horizontal="left" vertical="center"/>
    </xf>
    <xf numFmtId="0" fontId="15" fillId="3" borderId="0" xfId="13133" applyNumberFormat="1" applyFont="1" applyFill="1" applyAlignment="1">
      <alignment horizontal="center" vertical="center"/>
    </xf>
    <xf numFmtId="0" fontId="17" fillId="7" borderId="33" xfId="13133" applyNumberFormat="1" applyFont="1" applyFill="1" applyBorder="1" applyAlignment="1">
      <alignment horizontal="center" vertical="center" wrapText="1"/>
    </xf>
    <xf numFmtId="176" fontId="17" fillId="7" borderId="34" xfId="13133" applyFont="1" applyFill="1" applyBorder="1" applyAlignment="1">
      <alignment horizontal="center" vertical="center" wrapText="1"/>
    </xf>
    <xf numFmtId="0" fontId="17" fillId="7" borderId="34" xfId="13133" applyNumberFormat="1" applyFont="1" applyFill="1" applyBorder="1" applyAlignment="1">
      <alignment horizontal="center" vertical="center" wrapText="1"/>
    </xf>
    <xf numFmtId="0" fontId="17" fillId="7" borderId="35" xfId="13133" applyNumberFormat="1" applyFont="1" applyFill="1" applyBorder="1" applyAlignment="1">
      <alignment horizontal="center" vertical="center" wrapText="1"/>
    </xf>
    <xf numFmtId="0" fontId="17" fillId="12" borderId="34" xfId="13133" applyNumberFormat="1" applyFont="1" applyFill="1" applyBorder="1" applyAlignment="1">
      <alignment horizontal="center" vertical="center" wrapText="1"/>
    </xf>
    <xf numFmtId="0" fontId="15" fillId="0" borderId="36" xfId="13133" applyNumberFormat="1" applyFont="1" applyFill="1" applyBorder="1" applyAlignment="1">
      <alignment horizontal="center" vertical="center"/>
    </xf>
    <xf numFmtId="176" fontId="15" fillId="0" borderId="36" xfId="0" applyNumberFormat="1" applyFont="1" applyFill="1" applyBorder="1" applyAlignment="1">
      <alignment horizontal="center" vertical="center"/>
    </xf>
    <xf numFmtId="0" fontId="15" fillId="0" borderId="37" xfId="13229" applyNumberFormat="1" applyFont="1" applyFill="1" applyBorder="1" applyAlignment="1">
      <alignment horizontal="center" vertical="center" wrapText="1"/>
    </xf>
    <xf numFmtId="0" fontId="15" fillId="0" borderId="37" xfId="0" applyNumberFormat="1" applyFont="1" applyFill="1" applyBorder="1" applyAlignment="1">
      <alignment horizontal="center" vertical="center"/>
    </xf>
    <xf numFmtId="0" fontId="15" fillId="0" borderId="38" xfId="0" applyNumberFormat="1" applyFont="1" applyFill="1" applyBorder="1" applyAlignment="1">
      <alignment horizontal="center" vertical="center"/>
    </xf>
    <xf numFmtId="0" fontId="15" fillId="0" borderId="39" xfId="13133" applyNumberFormat="1" applyFont="1" applyFill="1" applyBorder="1" applyAlignment="1">
      <alignment horizontal="center" vertical="center"/>
    </xf>
    <xf numFmtId="0" fontId="15" fillId="0" borderId="37" xfId="13133" applyNumberFormat="1" applyFont="1" applyFill="1" applyBorder="1" applyAlignment="1">
      <alignment horizontal="center" vertical="center"/>
    </xf>
    <xf numFmtId="14" fontId="15" fillId="3" borderId="0" xfId="13133" applyNumberFormat="1" applyFont="1" applyFill="1" applyAlignment="1">
      <alignment horizontal="center" vertical="center"/>
    </xf>
    <xf numFmtId="14" fontId="17" fillId="7" borderId="34" xfId="13133" applyNumberFormat="1" applyFont="1" applyFill="1" applyBorder="1" applyAlignment="1">
      <alignment horizontal="center" vertical="center" wrapText="1"/>
    </xf>
    <xf numFmtId="0" fontId="17" fillId="7" borderId="40" xfId="13133" applyNumberFormat="1" applyFont="1" applyFill="1" applyBorder="1" applyAlignment="1">
      <alignment horizontal="center" vertical="center" wrapText="1"/>
    </xf>
    <xf numFmtId="14" fontId="18" fillId="13" borderId="9" xfId="0" applyNumberFormat="1" applyFont="1" applyFill="1" applyBorder="1" applyAlignment="1">
      <alignment horizontal="center" vertical="center" wrapText="1"/>
    </xf>
    <xf numFmtId="14" fontId="17" fillId="14" borderId="33" xfId="13133" applyNumberFormat="1" applyFont="1" applyFill="1" applyBorder="1" applyAlignment="1">
      <alignment horizontal="center" vertical="center" wrapText="1"/>
    </xf>
    <xf numFmtId="0" fontId="15" fillId="0" borderId="41" xfId="13133" applyNumberFormat="1" applyFont="1" applyFill="1" applyBorder="1" applyAlignment="1">
      <alignment horizontal="center" vertical="center"/>
    </xf>
    <xf numFmtId="176" fontId="15" fillId="0" borderId="36" xfId="0" applyFont="1" applyFill="1" applyBorder="1" applyAlignment="1">
      <alignment horizontal="center" vertical="center"/>
    </xf>
    <xf numFmtId="14" fontId="15" fillId="0" borderId="37" xfId="0" applyNumberFormat="1" applyFont="1" applyFill="1" applyBorder="1" applyAlignment="1">
      <alignment horizontal="center" vertical="center"/>
    </xf>
    <xf numFmtId="0" fontId="15" fillId="0" borderId="42" xfId="0" applyNumberFormat="1" applyFont="1" applyFill="1" applyBorder="1" applyAlignment="1">
      <alignment horizontal="center" vertical="center"/>
    </xf>
    <xf numFmtId="14" fontId="15" fillId="0" borderId="43" xfId="13228" applyNumberFormat="1" applyFont="1" applyFill="1" applyBorder="1" applyAlignment="1">
      <alignment horizontal="center" vertical="center"/>
    </xf>
    <xf numFmtId="14" fontId="15" fillId="0" borderId="36" xfId="0" applyNumberFormat="1" applyFont="1" applyFill="1" applyBorder="1" applyAlignment="1">
      <alignment horizontal="center" vertical="center"/>
    </xf>
    <xf numFmtId="176" fontId="15" fillId="0" borderId="37" xfId="13133" applyFont="1" applyFill="1" applyBorder="1" applyAlignment="1">
      <alignment horizontal="center" vertical="center"/>
    </xf>
    <xf numFmtId="14" fontId="15" fillId="0" borderId="37" xfId="13133" applyNumberFormat="1" applyFont="1" applyFill="1" applyBorder="1" applyAlignment="1">
      <alignment horizontal="center" vertical="center"/>
    </xf>
    <xf numFmtId="0" fontId="15" fillId="0" borderId="42" xfId="13133" applyNumberFormat="1" applyFont="1" applyFill="1" applyBorder="1" applyAlignment="1">
      <alignment horizontal="center" vertical="center"/>
    </xf>
    <xf numFmtId="14" fontId="15" fillId="0" borderId="44" xfId="13133" applyNumberFormat="1" applyFont="1" applyFill="1" applyBorder="1" applyAlignment="1">
      <alignment horizontal="center" vertical="center"/>
    </xf>
    <xf numFmtId="14" fontId="15" fillId="0" borderId="21" xfId="13133" applyNumberFormat="1" applyFont="1" applyFill="1" applyBorder="1" applyAlignment="1">
      <alignment horizontal="center" vertical="center"/>
    </xf>
    <xf numFmtId="14" fontId="18" fillId="13" borderId="44" xfId="0" applyNumberFormat="1" applyFont="1" applyFill="1" applyBorder="1" applyAlignment="1">
      <alignment horizontal="center" vertical="center" wrapText="1"/>
    </xf>
    <xf numFmtId="14" fontId="17" fillId="15" borderId="19" xfId="13133" applyNumberFormat="1" applyFont="1" applyFill="1" applyBorder="1" applyAlignment="1">
      <alignment horizontal="center" vertical="center" wrapText="1"/>
    </xf>
    <xf numFmtId="14" fontId="17" fillId="15" borderId="34" xfId="13133" applyNumberFormat="1" applyFont="1" applyFill="1" applyBorder="1" applyAlignment="1">
      <alignment horizontal="center" vertical="center" wrapText="1"/>
    </xf>
    <xf numFmtId="178" fontId="17" fillId="16" borderId="19" xfId="13133" applyNumberFormat="1" applyFont="1" applyFill="1" applyBorder="1" applyAlignment="1">
      <alignment horizontal="center" vertical="center" wrapText="1"/>
    </xf>
    <xf numFmtId="178" fontId="17" fillId="16" borderId="34" xfId="13133" applyNumberFormat="1" applyFont="1" applyFill="1" applyBorder="1" applyAlignment="1">
      <alignment horizontal="center" vertical="center" wrapText="1"/>
    </xf>
    <xf numFmtId="176" fontId="17" fillId="16" borderId="20" xfId="13133" applyFont="1" applyFill="1" applyBorder="1" applyAlignment="1">
      <alignment horizontal="center" vertical="center" wrapText="1"/>
    </xf>
    <xf numFmtId="14" fontId="15" fillId="0" borderId="44" xfId="0" applyNumberFormat="1" applyFont="1" applyFill="1" applyBorder="1" applyAlignment="1">
      <alignment horizontal="center" vertical="center"/>
    </xf>
    <xf numFmtId="14" fontId="15" fillId="0" borderId="21" xfId="0" applyNumberFormat="1" applyFont="1" applyFill="1" applyBorder="1" applyAlignment="1">
      <alignment horizontal="center" vertical="center"/>
    </xf>
    <xf numFmtId="178" fontId="15" fillId="0" borderId="21" xfId="13133" applyNumberFormat="1" applyFont="1" applyFill="1" applyBorder="1" applyAlignment="1">
      <alignment horizontal="center" vertical="center"/>
    </xf>
    <xf numFmtId="178" fontId="15" fillId="0" borderId="37" xfId="13133" applyNumberFormat="1" applyFont="1" applyFill="1" applyBorder="1" applyAlignment="1">
      <alignment horizontal="center" vertical="center"/>
    </xf>
    <xf numFmtId="49" fontId="15" fillId="0" borderId="23" xfId="13133" applyNumberFormat="1" applyFont="1" applyFill="1" applyBorder="1" applyAlignment="1">
      <alignment horizontal="center" vertical="center"/>
    </xf>
    <xf numFmtId="14" fontId="0" fillId="0" borderId="21" xfId="0" applyNumberFormat="1" applyFill="1" applyBorder="1"/>
    <xf numFmtId="178" fontId="15" fillId="0" borderId="21" xfId="0" applyNumberFormat="1" applyFont="1" applyFill="1" applyBorder="1" applyAlignment="1">
      <alignment horizontal="center" vertical="center"/>
    </xf>
    <xf numFmtId="176" fontId="17" fillId="16" borderId="45" xfId="13133" applyFont="1" applyFill="1" applyBorder="1" applyAlignment="1">
      <alignment horizontal="center" vertical="center" wrapText="1"/>
    </xf>
    <xf numFmtId="176" fontId="8" fillId="0" borderId="0" xfId="13133" applyFont="1" applyFill="1" applyAlignment="1">
      <alignment horizontal="left" vertical="center"/>
    </xf>
    <xf numFmtId="176" fontId="15" fillId="0" borderId="23" xfId="13133" applyFont="1" applyFill="1" applyBorder="1" applyAlignment="1">
      <alignment horizontal="center" vertical="center"/>
    </xf>
    <xf numFmtId="176" fontId="15" fillId="0" borderId="46" xfId="13133" applyFont="1" applyFill="1" applyBorder="1" applyAlignment="1">
      <alignment horizontal="center" vertical="center"/>
    </xf>
    <xf numFmtId="178" fontId="15" fillId="0" borderId="23" xfId="13133" applyNumberFormat="1" applyFont="1" applyFill="1" applyBorder="1" applyAlignment="1">
      <alignment horizontal="center" vertical="center"/>
    </xf>
    <xf numFmtId="176" fontId="0" fillId="17" borderId="0" xfId="6559" applyFill="1"/>
    <xf numFmtId="0" fontId="0" fillId="17" borderId="0" xfId="6559" applyNumberFormat="1" applyFill="1"/>
    <xf numFmtId="176" fontId="0" fillId="18" borderId="0" xfId="6559" applyFill="1"/>
    <xf numFmtId="176" fontId="0" fillId="18" borderId="0" xfId="6559" applyFont="1" applyFill="1"/>
    <xf numFmtId="176" fontId="1" fillId="18" borderId="0" xfId="6559" applyFont="1" applyFill="1"/>
    <xf numFmtId="0" fontId="0" fillId="17" borderId="0" xfId="6559" applyNumberFormat="1" applyFont="1" applyFill="1"/>
    <xf numFmtId="176" fontId="19" fillId="18" borderId="0" xfId="6559" applyFont="1" applyFill="1"/>
    <xf numFmtId="176" fontId="1" fillId="0" borderId="0" xfId="0" applyFont="1" applyAlignment="1">
      <alignment horizontal="center" vertical="center"/>
    </xf>
    <xf numFmtId="176" fontId="20" fillId="0" borderId="0" xfId="0" applyFont="1" applyAlignment="1">
      <alignment vertical="center"/>
    </xf>
    <xf numFmtId="176" fontId="4" fillId="0" borderId="0" xfId="0" applyFont="1" applyAlignment="1">
      <alignment vertical="center"/>
    </xf>
    <xf numFmtId="0" fontId="1" fillId="0" borderId="9" xfId="0" applyNumberFormat="1" applyFont="1" applyBorder="1" applyAlignment="1">
      <alignment horizontal="center" vertical="center"/>
    </xf>
    <xf numFmtId="176" fontId="1" fillId="0" borderId="9" xfId="0" applyFont="1" applyBorder="1" applyAlignment="1">
      <alignment horizontal="center" vertical="center"/>
    </xf>
    <xf numFmtId="0" fontId="20" fillId="0" borderId="9" xfId="0" applyNumberFormat="1" applyFont="1" applyBorder="1" applyAlignment="1">
      <alignment horizontal="center" vertical="center"/>
    </xf>
    <xf numFmtId="176" fontId="20" fillId="0" borderId="9" xfId="0" applyFont="1" applyBorder="1" applyAlignment="1">
      <alignment vertical="center"/>
    </xf>
    <xf numFmtId="176" fontId="20" fillId="0" borderId="9" xfId="0" applyFont="1" applyBorder="1" applyAlignment="1">
      <alignment horizontal="center" vertical="center"/>
    </xf>
    <xf numFmtId="176" fontId="20" fillId="0" borderId="9" xfId="0" applyFont="1" applyBorder="1" applyAlignment="1">
      <alignment vertical="center" wrapText="1"/>
    </xf>
    <xf numFmtId="176" fontId="20" fillId="0" borderId="0" xfId="0" applyFont="1" applyFill="1" applyBorder="1" applyAlignment="1">
      <alignment vertical="center"/>
    </xf>
    <xf numFmtId="176" fontId="0" fillId="0" borderId="0" xfId="0" applyFont="1" applyFill="1" applyBorder="1"/>
  </cellXfs>
  <cellStyles count="35065">
    <cellStyle name="常规" xfId="0" builtinId="0"/>
    <cellStyle name="货币[0]" xfId="1" builtinId="7"/>
    <cellStyle name="千位分隔 11 2 7 7" xfId="2"/>
    <cellStyle name="常规 3 9 4" xfId="3"/>
    <cellStyle name="千位分隔 5 9 3 3 2" xfId="4"/>
    <cellStyle name="千位分隔 15 2 4 3 3" xfId="5"/>
    <cellStyle name="常规 10 3 4 4" xfId="6"/>
    <cellStyle name="千位分隔 7 6 9" xfId="7"/>
    <cellStyle name="常规 11 3 7" xfId="8"/>
    <cellStyle name="20% - 强调文字颜色 3" xfId="9" builtinId="38"/>
    <cellStyle name="千位分隔 7 11 3 2" xfId="10"/>
    <cellStyle name="常规 47 2 12" xfId="11"/>
    <cellStyle name="常规 2 13 4 2" xfId="12"/>
    <cellStyle name="常规 3 2 4 5 2" xfId="13"/>
    <cellStyle name="千位分隔 6 6 4 2 2 2" xfId="14"/>
    <cellStyle name="千位分隔 6 2 37" xfId="15"/>
    <cellStyle name="千位分隔 27 3 2" xfId="16"/>
    <cellStyle name="常规 10 3 2 2 2 2" xfId="17"/>
    <cellStyle name="千位分隔 15 5 2 2 3" xfId="18"/>
    <cellStyle name="常规 2 2 2 2 2 3 3" xfId="19"/>
    <cellStyle name="千位分隔 9 4 5 4" xfId="20"/>
    <cellStyle name="常规 2 3 2 2 7" xfId="21"/>
    <cellStyle name="输入" xfId="22" builtinId="20"/>
    <cellStyle name="千位分隔 9 3 3 2 2 3" xfId="23"/>
    <cellStyle name="千位分隔 13 5 9" xfId="24"/>
    <cellStyle name="常规 54 4 7" xfId="25"/>
    <cellStyle name="常规 49 4 7" xfId="26"/>
    <cellStyle name="常规 35 2 2 3 5" xfId="27"/>
    <cellStyle name="常规 40 2 2 3 5" xfId="28"/>
    <cellStyle name="千位分隔 10 2 8 3 4" xfId="29"/>
    <cellStyle name="常规 2 2 2 5 3 2" xfId="30"/>
    <cellStyle name="千位分隔 4 2 8 8" xfId="31"/>
    <cellStyle name="常规 10 5 4 2" xfId="32"/>
    <cellStyle name="千位分隔 6 8 6 2" xfId="33"/>
    <cellStyle name="千位分隔 17 8 4 2 2 2" xfId="34"/>
    <cellStyle name="货币" xfId="35" builtinId="4"/>
    <cellStyle name="千位分隔 4 7 3" xfId="36"/>
    <cellStyle name="千位分隔 4 9 2 7" xfId="37"/>
    <cellStyle name="千位分隔 10 2 7 2 11" xfId="38"/>
    <cellStyle name="常规 82 11" xfId="39"/>
    <cellStyle name="常规 77 11" xfId="40"/>
    <cellStyle name="常规 12 3 2 2 2" xfId="41"/>
    <cellStyle name="千位分隔 10 2 5 4 2 2 2" xfId="42"/>
    <cellStyle name="常规 73 3 2 5" xfId="43"/>
    <cellStyle name="常规 68 3 2 5" xfId="44"/>
    <cellStyle name="常规 4 3 2 3 4" xfId="45"/>
    <cellStyle name="常规 15 4 2" xfId="46"/>
    <cellStyle name="常规 20 4 2" xfId="47"/>
    <cellStyle name="常规 10 6 5" xfId="48"/>
    <cellStyle name="千位分隔 6 9 7" xfId="49"/>
    <cellStyle name="常规 2 3 10 4 6" xfId="50"/>
    <cellStyle name="千位分隔 18 7 4 2 2 2" xfId="51"/>
    <cellStyle name="千位分隔 6 2 13 6" xfId="52"/>
    <cellStyle name="千位分隔 10 2 4 4 5 2" xfId="53"/>
    <cellStyle name="常规 61 3 2 2 2" xfId="54"/>
    <cellStyle name="常规 56 3 2 2 2" xfId="55"/>
    <cellStyle name="常规 2 2 4 2 6" xfId="56"/>
    <cellStyle name="常规 11 2 2 2 4" xfId="57"/>
    <cellStyle name="常规 12 3 3 3" xfId="58"/>
    <cellStyle name="千位分隔 15 4 4 2 2" xfId="59"/>
    <cellStyle name="千位分隔 8 6 5 3" xfId="60"/>
    <cellStyle name="千位分隔 7 5 4 2 4" xfId="61"/>
    <cellStyle name="千位分隔 11 2 7 3 4 2" xfId="62"/>
    <cellStyle name="常规 14 2 2 5" xfId="63"/>
    <cellStyle name="常规 28 4 4" xfId="64"/>
    <cellStyle name="常规 33 4 4" xfId="65"/>
    <cellStyle name="千位分隔[0]" xfId="66" builtinId="6"/>
    <cellStyle name="40% - 强调文字颜色 3" xfId="67" builtinId="39"/>
    <cellStyle name="常规 52 2 5" xfId="68"/>
    <cellStyle name="常规 47 2 5" xfId="69"/>
    <cellStyle name="千位分隔 2 2 2 3 4 3" xfId="70"/>
    <cellStyle name="常规 2 2 10 2 3 2 2" xfId="71"/>
    <cellStyle name="千位分隔 12 13 3 2" xfId="72"/>
    <cellStyle name="常规 26 2" xfId="73"/>
    <cellStyle name="常规 31 2" xfId="74"/>
    <cellStyle name="千位分隔 7 6 4 5 2" xfId="75"/>
    <cellStyle name="常规 7 4 7" xfId="76"/>
    <cellStyle name="千位分隔 17 4 3 2 3" xfId="77"/>
    <cellStyle name="常规 2 8 2 2 4" xfId="78"/>
    <cellStyle name="常规 3 2 9 2 3 7" xfId="79"/>
    <cellStyle name="常规 92 3 2 6" xfId="80"/>
    <cellStyle name="常规 87 3 2 6" xfId="81"/>
    <cellStyle name="千位分隔 4 5 4 3" xfId="82"/>
    <cellStyle name="常规 100 2 7" xfId="83"/>
    <cellStyle name="常规 4 5 2 7" xfId="84"/>
    <cellStyle name="千位分隔 6 8 4 3 3" xfId="85"/>
    <cellStyle name="常规 10 5 2 3 3" xfId="86"/>
    <cellStyle name="千位分隔 17 4 2 2 2 2" xfId="87"/>
    <cellStyle name="千位分隔 17 7 14" xfId="88"/>
    <cellStyle name="千位分隔 8 2 5 3 6" xfId="89"/>
    <cellStyle name="千位分隔 11 2 5 4 7" xfId="90"/>
    <cellStyle name="千位分隔 8 6 3 2 2 3" xfId="91"/>
    <cellStyle name="常规 2 2 11 2 6" xfId="92"/>
    <cellStyle name="千位分隔 3 7 3 3" xfId="93"/>
    <cellStyle name="千位分隔 7 2 12 4" xfId="94"/>
    <cellStyle name="差" xfId="95" builtinId="27"/>
    <cellStyle name="常规 3 10 6" xfId="96"/>
    <cellStyle name="常规 2 2 6 4 4" xfId="97"/>
    <cellStyle name="千位分隔 3 2 5 6" xfId="98"/>
    <cellStyle name="常规 2 12 9" xfId="99"/>
    <cellStyle name="千位分隔 11 2 6 4 11" xfId="100"/>
    <cellStyle name="常规 3 2 5 2 2 4" xfId="101"/>
    <cellStyle name="千位分隔 7 10 8" xfId="102"/>
    <cellStyle name="千位分隔 17 5 2 5" xfId="103"/>
    <cellStyle name="常规 2 2 4 2 2 6" xfId="104"/>
    <cellStyle name="千位分隔 2 13 2 4" xfId="105"/>
    <cellStyle name="千位分隔 4 2 2 2 2 2 2" xfId="106"/>
    <cellStyle name="常规 103 2 2 2" xfId="107"/>
    <cellStyle name="常规 4 8 2 2 2" xfId="108"/>
    <cellStyle name="千位分隔 5 4 7" xfId="109"/>
    <cellStyle name="千位分隔" xfId="110" builtinId="3"/>
    <cellStyle name="千位分隔 10 2 6 4 5 2" xfId="111"/>
    <cellStyle name="常规 29 5 2" xfId="112"/>
    <cellStyle name="常规 34 5 2" xfId="113"/>
    <cellStyle name="常规 14 3 3 3" xfId="114"/>
    <cellStyle name="千位分隔 15 6 4 2 2" xfId="115"/>
    <cellStyle name="千位分隔 7 7 4 2 4" xfId="116"/>
    <cellStyle name="常规 12 2 2 4 3" xfId="117"/>
    <cellStyle name="千位分隔 14 6 3 11" xfId="118"/>
    <cellStyle name="常规 3 2 4 4 5" xfId="119"/>
    <cellStyle name="常规 2 13 3 5" xfId="120"/>
    <cellStyle name="千位分隔 16 4 7 2" xfId="121"/>
    <cellStyle name="常规 12 2 3" xfId="122"/>
    <cellStyle name="常规 4 13" xfId="123"/>
    <cellStyle name="60% - 强调文字颜色 3" xfId="124" builtinId="40"/>
    <cellStyle name="常规 83 3 6" xfId="125"/>
    <cellStyle name="常规 78 3 6" xfId="126"/>
    <cellStyle name="常规 10 9 2 4" xfId="127"/>
    <cellStyle name="常规 2 3 7 3 2 3" xfId="128"/>
    <cellStyle name="超链接" xfId="129" builtinId="8"/>
    <cellStyle name="常规 14 2 2 3 4" xfId="130"/>
    <cellStyle name="千位分隔 18 4 4 3 2" xfId="131"/>
    <cellStyle name="常规 3 8 3 3 3" xfId="132"/>
    <cellStyle name="千位分隔 10 2 2 3 4 2" xfId="133"/>
    <cellStyle name="常规 10 2 2 3" xfId="134"/>
    <cellStyle name="常规 94 3 2 6" xfId="135"/>
    <cellStyle name="常规 89 3 2 6" xfId="136"/>
    <cellStyle name="千位分隔 6 5 4 3" xfId="137"/>
    <cellStyle name="常规 71 3 5" xfId="138"/>
    <cellStyle name="常规 66 3 5" xfId="139"/>
    <cellStyle name="千位分隔 17 6 3 2 3" xfId="140"/>
    <cellStyle name="千位分隔 9 2 2 4 10" xfId="141"/>
    <cellStyle name="常规 4 4 3 2 7" xfId="142"/>
    <cellStyle name="千位分隔 25 4 7" xfId="143"/>
    <cellStyle name="百分比" xfId="144" builtinId="5"/>
    <cellStyle name="常规 10 7 2 3 3" xfId="145"/>
    <cellStyle name="千位分隔 17 4 4 2 2 2" xfId="146"/>
    <cellStyle name="已访问的超链接" xfId="147" builtinId="9"/>
    <cellStyle name="常规 10 4 2 3 5" xfId="148"/>
    <cellStyle name="千位分隔 12 7 16" xfId="149"/>
    <cellStyle name="千位分隔 14 6 4 3 3" xfId="150"/>
    <cellStyle name="常规 10 4 2 8" xfId="151"/>
    <cellStyle name="千位分隔 10 2 2 2 2 2 2" xfId="152"/>
    <cellStyle name="千位分隔 6 7 4 8" xfId="153"/>
    <cellStyle name="常规 5 2 2 7 2 3 6" xfId="154"/>
    <cellStyle name="常规 28 2 12" xfId="155"/>
    <cellStyle name="常规 33 2 12" xfId="156"/>
    <cellStyle name="千位分隔 6 4 2 3 2" xfId="157"/>
    <cellStyle name="常规 2 3 12 3" xfId="158"/>
    <cellStyle name="常规 25 3 3 6" xfId="159"/>
    <cellStyle name="常规 30 3 3 6" xfId="160"/>
    <cellStyle name="常规 36 2 2 3 7" xfId="161"/>
    <cellStyle name="常规 41 2 2 3 7" xfId="162"/>
    <cellStyle name="常规 10 9 5" xfId="163"/>
    <cellStyle name="千位分隔 10 2 4 3 4 2" xfId="164"/>
    <cellStyle name="常规 6 13" xfId="165"/>
    <cellStyle name="千位分隔 4 2 11 8" xfId="166"/>
    <cellStyle name="千位分隔 8 5 4 3" xfId="167"/>
    <cellStyle name="常规 96 3 2 6" xfId="168"/>
    <cellStyle name="常规 12 2 2 3" xfId="169"/>
    <cellStyle name="常规 4 12 3" xfId="170"/>
    <cellStyle name="常规 4 6 3 2 7" xfId="171"/>
    <cellStyle name="常规 95 2 2" xfId="172"/>
    <cellStyle name="常规 2 2 7 2 2 2 5" xfId="173"/>
    <cellStyle name="千位分隔 2 2 8 4 4" xfId="174"/>
    <cellStyle name="注释" xfId="175" builtinId="10"/>
    <cellStyle name="常规 12 2 2" xfId="176"/>
    <cellStyle name="常规 4 12" xfId="177"/>
    <cellStyle name="60% - 强调文字颜色 2" xfId="178" builtinId="36"/>
    <cellStyle name="千位分隔 11 2 8 3 3 3" xfId="179"/>
    <cellStyle name="常规 83 3 5" xfId="180"/>
    <cellStyle name="常规 78 3 5" xfId="181"/>
    <cellStyle name="常规 10 9 2 3" xfId="182"/>
    <cellStyle name="常规 2 3 7 3 2 2" xfId="183"/>
    <cellStyle name="千位分隔 4 3 4 4 2" xfId="184"/>
    <cellStyle name="常规 2 7 2 2 3 3" xfId="185"/>
    <cellStyle name="常规 10 4 4 6" xfId="186"/>
    <cellStyle name="千位分隔 13 8 4 3 2" xfId="187"/>
    <cellStyle name="千位分隔 17 3 3 2 2 3" xfId="188"/>
    <cellStyle name="常规 2 2 9 2 2 2" xfId="189"/>
    <cellStyle name="千位分隔 3 5 3 4 2" xfId="190"/>
    <cellStyle name="标题 4" xfId="191" builtinId="19"/>
    <cellStyle name="常规 2 3 11 2 2" xfId="192"/>
    <cellStyle name="千位分隔 11 2 8 2 5 2" xfId="193"/>
    <cellStyle name="常规 2 2 2 4 2 3 4" xfId="194"/>
    <cellStyle name="千位分隔 9 2 3 2 9" xfId="195"/>
    <cellStyle name="千位分隔 11 2 4 18" xfId="196"/>
    <cellStyle name="千位分隔 15 7 2 2 4" xfId="197"/>
    <cellStyle name="百分比 7" xfId="198"/>
    <cellStyle name="常规 10 8 4 2" xfId="199"/>
    <cellStyle name="千位分隔 11 3 2 6" xfId="200"/>
    <cellStyle name="常规 6 5" xfId="201"/>
    <cellStyle name="千位分隔 2 2 5 2 4 2" xfId="202"/>
    <cellStyle name="常规 4 2 2 3" xfId="203"/>
    <cellStyle name="警告文本" xfId="204" builtinId="11"/>
    <cellStyle name="常规 4 4 3" xfId="205"/>
    <cellStyle name="常规 29 2 3 3" xfId="206"/>
    <cellStyle name="常规 34 2 3 3" xfId="207"/>
    <cellStyle name="千位分隔 11 2 7 4 4 2" xfId="208"/>
    <cellStyle name="常规 14 3 2 5" xfId="209"/>
    <cellStyle name="常规 29 4 4" xfId="210"/>
    <cellStyle name="常规 34 4 4" xfId="211"/>
    <cellStyle name="千位分隔 8 2 2 3 2" xfId="212"/>
    <cellStyle name="常规 100 2 2 6" xfId="213"/>
    <cellStyle name="常规 4 5 2 2 6" xfId="214"/>
    <cellStyle name="千位分隔 9 8 2 2 4" xfId="215"/>
    <cellStyle name="常规 100 11" xfId="216"/>
    <cellStyle name="常规 4 5 11" xfId="217"/>
    <cellStyle name="千位分隔 17 7 2 2 2" xfId="218"/>
    <cellStyle name="常规 12 2 2 3 5" xfId="219"/>
    <cellStyle name="千位分隔 16 4 4 3 3" xfId="220"/>
    <cellStyle name="常规 2 13 2 7" xfId="221"/>
    <cellStyle name="常规 3 2 4 3 7" xfId="222"/>
    <cellStyle name="标题" xfId="223" builtinId="15"/>
    <cellStyle name="千位分隔 10 9 5 2" xfId="224"/>
    <cellStyle name="解释性文本" xfId="225" builtinId="53"/>
    <cellStyle name="常规 12 3 5" xfId="226"/>
    <cellStyle name="常规 2 3 7 3 3 5" xfId="227"/>
    <cellStyle name="千位分隔 2 9 3 5 2" xfId="228"/>
    <cellStyle name="常规 2 3 11" xfId="229"/>
    <cellStyle name="常规 10 9 3 6" xfId="230"/>
    <cellStyle name="常规 15 2 2 9" xfId="231"/>
    <cellStyle name="常规 20 2 2 9" xfId="232"/>
    <cellStyle name="标题 1" xfId="233" builtinId="16"/>
    <cellStyle name="货币 2 7 4 3" xfId="234"/>
    <cellStyle name="常规 26 13" xfId="235"/>
    <cellStyle name="常规 31 13" xfId="236"/>
    <cellStyle name="常规 18 3 3 5" xfId="237"/>
    <cellStyle name="常规 23 3 3 5" xfId="238"/>
    <cellStyle name="千位分隔 17 11 2 2" xfId="239"/>
    <cellStyle name="常规 5 2 2 5 2 3 5" xfId="240"/>
    <cellStyle name="常规 43 2 4 3" xfId="241"/>
    <cellStyle name="常规 13 2 11" xfId="242"/>
    <cellStyle name="常规 38 2 4 3" xfId="243"/>
    <cellStyle name="千位分隔 9 2 3 2 6" xfId="244"/>
    <cellStyle name="千位分隔 11 2 4 15" xfId="245"/>
    <cellStyle name="千位分隔 18 5 3 9" xfId="246"/>
    <cellStyle name="千位分隔 7 8 2 2 3" xfId="247"/>
    <cellStyle name="常规 2 5 2 2 5" xfId="248"/>
    <cellStyle name="常规 54 2 9" xfId="249"/>
    <cellStyle name="常规 49 2 9" xfId="250"/>
    <cellStyle name="百分比 4" xfId="251"/>
    <cellStyle name="常规 84 3 2 7" xfId="252"/>
    <cellStyle name="常规 79 3 2 7" xfId="253"/>
    <cellStyle name="常规 4 9 2 3 6" xfId="254"/>
    <cellStyle name="常规 10 2 2 3 4" xfId="255"/>
    <cellStyle name="千位分隔 14 4 4 3 2" xfId="256"/>
    <cellStyle name="标题 2" xfId="257" builtinId="17"/>
    <cellStyle name="千位分隔 10 9 5 2 2" xfId="258"/>
    <cellStyle name="常规 5 2 2 5 2 3 6" xfId="259"/>
    <cellStyle name="常规 13 2 12" xfId="260"/>
    <cellStyle name="千位分隔 6 2 2 3 2" xfId="261"/>
    <cellStyle name="常规 2 2 2 10 4 2" xfId="262"/>
    <cellStyle name="常规 18 3 3 6" xfId="263"/>
    <cellStyle name="常规 23 3 3 6" xfId="264"/>
    <cellStyle name="千位分隔 17 11 2 3" xfId="265"/>
    <cellStyle name="千位分隔 17 2 7 2" xfId="266"/>
    <cellStyle name="千位分隔 9 2 3 2 7" xfId="267"/>
    <cellStyle name="千位分隔 11 2 4 16" xfId="268"/>
    <cellStyle name="千位分隔 15 7 2 2 2" xfId="269"/>
    <cellStyle name="常规 2 2 2 4 2 3 2" xfId="270"/>
    <cellStyle name="千位分隔 7 8 2 2 4" xfId="271"/>
    <cellStyle name="常规 82 5 2" xfId="272"/>
    <cellStyle name="常规 77 5 2" xfId="273"/>
    <cellStyle name="千位分隔 10 2 7 2 5 2" xfId="274"/>
    <cellStyle name="常规 2 5 2 2 6" xfId="275"/>
    <cellStyle name="百分比 5" xfId="276"/>
    <cellStyle name="常规 4 9 2 3 7" xfId="277"/>
    <cellStyle name="常规 10 2 2 3 5" xfId="278"/>
    <cellStyle name="千位分隔 14 4 4 3 3" xfId="279"/>
    <cellStyle name="60% - 强调文字颜色 1" xfId="280" builtinId="32"/>
    <cellStyle name="千位分隔 11 2 8 3 3 2" xfId="281"/>
    <cellStyle name="常规 83 3 4" xfId="282"/>
    <cellStyle name="常规 78 3 4" xfId="283"/>
    <cellStyle name="常规 10 9 2 2" xfId="284"/>
    <cellStyle name="常规 2 7 2 2 3 2" xfId="285"/>
    <cellStyle name="千位分隔 17 3 3 2 2 2" xfId="286"/>
    <cellStyle name="常规 10 4 4 5" xfId="287"/>
    <cellStyle name="千位分隔 5 9 4 3 3" xfId="288"/>
    <cellStyle name="标题 3" xfId="289" builtinId="18"/>
    <cellStyle name="千位分隔 10 9 5 2 3" xfId="290"/>
    <cellStyle name="常规 2 2 2 10 4 3" xfId="291"/>
    <cellStyle name="千位分隔 16 5 2 4 2" xfId="292"/>
    <cellStyle name="常规 18 3 3 7" xfId="293"/>
    <cellStyle name="常规 23 3 3 7" xfId="294"/>
    <cellStyle name="常规 3 2 4 2 2 3 2" xfId="295"/>
    <cellStyle name="千位分隔 17 11 2 4" xfId="296"/>
    <cellStyle name="千位分隔 17 2 7 3" xfId="297"/>
    <cellStyle name="常规 2 2 2 4 2 3 3" xfId="298"/>
    <cellStyle name="千位分隔 9 2 3 2 8" xfId="299"/>
    <cellStyle name="千位分隔 11 2 4 17" xfId="300"/>
    <cellStyle name="千位分隔 15 7 2 2 3" xfId="301"/>
    <cellStyle name="常规 82 5 3" xfId="302"/>
    <cellStyle name="常规 77 5 3" xfId="303"/>
    <cellStyle name="常规 2 5 2 2 7" xfId="304"/>
    <cellStyle name="百分比 6" xfId="305"/>
    <cellStyle name="常规 10 2 2 3 6" xfId="306"/>
    <cellStyle name="货币 2 5 2 2 2 3 2" xfId="307"/>
    <cellStyle name="常规 43 2 2 3 2 2" xfId="308"/>
    <cellStyle name="常规 38 2 2 3 2 2" xfId="309"/>
    <cellStyle name="常规 12 2 4" xfId="310"/>
    <cellStyle name="常规 4 14" xfId="311"/>
    <cellStyle name="60% - 强调文字颜色 4" xfId="312" builtinId="44"/>
    <cellStyle name="常规 83 3 7" xfId="313"/>
    <cellStyle name="常规 78 3 7" xfId="314"/>
    <cellStyle name="常规 10 9 2 5" xfId="315"/>
    <cellStyle name="常规 2 3 7 3 2 4" xfId="316"/>
    <cellStyle name="千位分隔 12 2 4 4 2" xfId="317"/>
    <cellStyle name="常规 2 3 5 2 2 3 2 2" xfId="318"/>
    <cellStyle name="输出" xfId="319" builtinId="21"/>
    <cellStyle name="千位分隔 13 29" xfId="320"/>
    <cellStyle name="千位分隔 13 34" xfId="321"/>
    <cellStyle name="千位分隔 4 9 3 3" xfId="322"/>
    <cellStyle name="计算" xfId="323" builtinId="22"/>
    <cellStyle name="千位分隔 3 14 4 2" xfId="324"/>
    <cellStyle name="常规 12 6 3" xfId="325"/>
    <cellStyle name="千位分隔 5 4 14" xfId="326"/>
    <cellStyle name="常规 2 2 6 2 4" xfId="327"/>
    <cellStyle name="千位分隔 3 2 3 6" xfId="328"/>
    <cellStyle name="常规 2 2 2 6 3 9" xfId="329"/>
    <cellStyle name="常规 11 2 4 2 2" xfId="330"/>
    <cellStyle name="常规 2 10 9" xfId="331"/>
    <cellStyle name="千位分隔 5 2 7 2 3 3" xfId="332"/>
    <cellStyle name="检查单元格" xfId="333" builtinId="23"/>
    <cellStyle name="千位分隔 10 6 5 3" xfId="334"/>
    <cellStyle name="千位分隔 18 5 14" xfId="335"/>
    <cellStyle name="常规 13 5" xfId="336"/>
    <cellStyle name="常规 14 2 2 2 2 2" xfId="337"/>
    <cellStyle name="千位分隔 14 5 4 7" xfId="338"/>
    <cellStyle name="常规 80 3 3 5" xfId="339"/>
    <cellStyle name="常规 4 10 2 2 6" xfId="340"/>
    <cellStyle name="常规 37 2 2 3 6" xfId="341"/>
    <cellStyle name="常规 42 2 2 3 6" xfId="342"/>
    <cellStyle name="20% - 强调文字颜色 6" xfId="343" builtinId="50"/>
    <cellStyle name="常规 73 2 3" xfId="344"/>
    <cellStyle name="常规 68 2 3" xfId="345"/>
    <cellStyle name="常规 35 12" xfId="346"/>
    <cellStyle name="常规 40 12" xfId="347"/>
    <cellStyle name="常规 2 3 5 2 4 3" xfId="348"/>
    <cellStyle name="常规 10 3 2 2 2 5" xfId="349"/>
    <cellStyle name="常规 2 2 2 2 2 3 6" xfId="350"/>
    <cellStyle name="强调文字颜色 2" xfId="351" builtinId="33"/>
    <cellStyle name="常规 96 2 6" xfId="352"/>
    <cellStyle name="常规 2 2 2 5" xfId="353"/>
    <cellStyle name="千位分隔 3 2 4 2 4 2" xfId="354"/>
    <cellStyle name="常规 10 5 9" xfId="355"/>
    <cellStyle name="千位分隔 5 3 3 4 2" xfId="356"/>
    <cellStyle name="千位分隔 8 6 4 7" xfId="357"/>
    <cellStyle name="千位分隔 11 2 6 3" xfId="358"/>
    <cellStyle name="常规 12 3 2 7" xfId="359"/>
    <cellStyle name="常规 3 10 3 4" xfId="360"/>
    <cellStyle name="常规 27 2 3 5" xfId="361"/>
    <cellStyle name="常规 32 2 3 5" xfId="362"/>
    <cellStyle name="常规 10 5 2 2 2 3" xfId="363"/>
    <cellStyle name="千位分隔 15 12" xfId="364"/>
    <cellStyle name="千位分隔 20 12" xfId="365"/>
    <cellStyle name="千位分隔 6 8 4 2 2 3" xfId="366"/>
    <cellStyle name="常规 15 3 6" xfId="367"/>
    <cellStyle name="常规 20 3 6" xfId="368"/>
    <cellStyle name="千位分隔 17 5 2 2 4" xfId="369"/>
    <cellStyle name="千位分隔 8 7 2" xfId="370"/>
    <cellStyle name="常规 2 3 5 2 2 2 3" xfId="371"/>
    <cellStyle name="链接单元格" xfId="372" builtinId="24"/>
    <cellStyle name="常规 2 2 2 10 2 2 2 2" xfId="373"/>
    <cellStyle name="常规 99 3 3 7" xfId="374"/>
    <cellStyle name="常规 2 2 2 4 3 3 3" xfId="375"/>
    <cellStyle name="千位分隔 9 2 4 2 8" xfId="376"/>
    <cellStyle name="常规 15 2 3 4" xfId="377"/>
    <cellStyle name="常规 20 2 3 4" xfId="378"/>
    <cellStyle name="千位分隔 15 7 3 2 3" xfId="379"/>
    <cellStyle name="常规 83 5 3" xfId="380"/>
    <cellStyle name="常规 78 5 3" xfId="381"/>
    <cellStyle name="常规 2 2 11 2 2 2 2" xfId="382"/>
    <cellStyle name="汇总" xfId="383" builtinId="25"/>
    <cellStyle name="千位分隔 17 12 3 2" xfId="384"/>
    <cellStyle name="常规 3 10 2 2 2" xfId="385"/>
    <cellStyle name="常规 27 2 2 3 2" xfId="386"/>
    <cellStyle name="常规 32 2 2 3 2" xfId="387"/>
    <cellStyle name="千位分隔 13 6 5 2 3" xfId="388"/>
    <cellStyle name="千位分隔 15 13 2 4" xfId="389"/>
    <cellStyle name="千位分隔 5 2 6 4 2 4" xfId="390"/>
    <cellStyle name="好" xfId="391" builtinId="26"/>
    <cellStyle name="常规 11 2 4 5" xfId="392"/>
    <cellStyle name="常规 103 2 3" xfId="393"/>
    <cellStyle name="常规 4 8 2 3" xfId="394"/>
    <cellStyle name="千位分隔 4 2 2 2 2 3" xfId="395"/>
    <cellStyle name="千位分隔 7 2 3 16" xfId="396"/>
    <cellStyle name="常规 10 4 3 2 3" xfId="397"/>
    <cellStyle name="千位分隔 6 7 5 2 3" xfId="398"/>
    <cellStyle name="货币 2 3 2 2 3 2 3" xfId="399"/>
    <cellStyle name="常规 15 2 10" xfId="400"/>
    <cellStyle name="常规 20 2 10" xfId="401"/>
    <cellStyle name="千位分隔 11 2 4 4 7" xfId="402"/>
    <cellStyle name="常规 2 2 10 2 6" xfId="403"/>
    <cellStyle name="千位分隔 5 2 11 6" xfId="404"/>
    <cellStyle name="千位分隔 2 2 8 3 2" xfId="405"/>
    <cellStyle name="常规 2 15 7" xfId="406"/>
    <cellStyle name="常规 3 2 6 8" xfId="407"/>
    <cellStyle name="常规 3 2 13 2" xfId="408"/>
    <cellStyle name="千位分隔 7 2 7 3 4 2" xfId="409"/>
    <cellStyle name="常规 10 6 4 4" xfId="410"/>
    <cellStyle name="常规 3 7 4 5" xfId="411"/>
    <cellStyle name="适中" xfId="412" builtinId="28"/>
    <cellStyle name="千位分隔 2 2 3 3 12" xfId="413"/>
    <cellStyle name="常规 3 13 4" xfId="414"/>
    <cellStyle name="千位分隔 7 2 8 3 10" xfId="415"/>
    <cellStyle name="千位分隔 7 2 15 2" xfId="416"/>
    <cellStyle name="千位分隔 10 8 4 8" xfId="417"/>
    <cellStyle name="千位分隔 7 7 4 3 3" xfId="418"/>
    <cellStyle name="千位分隔 17 7 4 9" xfId="419"/>
    <cellStyle name="常规 14 3 4 2" xfId="420"/>
    <cellStyle name="千位分隔 5 3 4 2 2" xfId="421"/>
    <cellStyle name="常规 11 3 9" xfId="422"/>
    <cellStyle name="常规 12 2 2 5 2" xfId="423"/>
    <cellStyle name="20% - 强调文字颜色 5" xfId="424" builtinId="46"/>
    <cellStyle name="千位分隔 5 2 23" xfId="425"/>
    <cellStyle name="千位分隔 5 2 18" xfId="426"/>
    <cellStyle name="千位分隔 4 5 3 2 2" xfId="427"/>
    <cellStyle name="常规 2 2 10 9" xfId="428"/>
    <cellStyle name="常规 4 3 2 2 7" xfId="429"/>
    <cellStyle name="千位分隔 17 5 2 2 3" xfId="430"/>
    <cellStyle name="常规 20 3 5" xfId="431"/>
    <cellStyle name="常规 15 3 5" xfId="432"/>
    <cellStyle name="千位分隔 8 2 5 2 5 2" xfId="433"/>
    <cellStyle name="常规 10 5 2 2 2 2" xfId="434"/>
    <cellStyle name="千位分隔 6 8 4 2 2 2" xfId="435"/>
    <cellStyle name="千位分隔 20 11" xfId="436"/>
    <cellStyle name="千位分隔 15 11" xfId="437"/>
    <cellStyle name="千位分隔 6 2 6 2 8" xfId="438"/>
    <cellStyle name="千位分隔 12 7 5 2 3" xfId="439"/>
    <cellStyle name="常规 3 6 2 3 2 2" xfId="440"/>
    <cellStyle name="常规 10 5 8" xfId="441"/>
    <cellStyle name="千位分隔 5 2 12 2 2 2" xfId="442"/>
    <cellStyle name="常规 10 9 3 3 6" xfId="443"/>
    <cellStyle name="千位分隔 14 9 4 2" xfId="444"/>
    <cellStyle name="常规 2 2 2 4" xfId="445"/>
    <cellStyle name="千位分隔 2 2 3 2 4 3" xfId="446"/>
    <cellStyle name="常规 96 2 5" xfId="447"/>
    <cellStyle name="强调文字颜色 1" xfId="448" builtinId="29"/>
    <cellStyle name="常规 32 2 3 4" xfId="449"/>
    <cellStyle name="常规 27 2 3 4" xfId="450"/>
    <cellStyle name="常规 3 10 3 3" xfId="451"/>
    <cellStyle name="千位分隔 6 2 12 9" xfId="452"/>
    <cellStyle name="千位分隔 18 3 2 4 2" xfId="453"/>
    <cellStyle name="常规 2 3 10 3 9" xfId="454"/>
    <cellStyle name="常规 12 3 2 6" xfId="455"/>
    <cellStyle name="千位分隔 11 2 6 2" xfId="456"/>
    <cellStyle name="千位分隔 8 6 4 6" xfId="457"/>
    <cellStyle name="20% - 强调文字颜色 1" xfId="458" builtinId="30"/>
    <cellStyle name="常规 10 4 2 2 3 6" xfId="459"/>
    <cellStyle name="千位分隔 18 6 5 2 2" xfId="460"/>
    <cellStyle name="货币 2 4 2 2 2 2" xfId="461"/>
    <cellStyle name="常规 3 2 4 2 2 2 7" xfId="462"/>
    <cellStyle name="常规 2 2 2 10 3 8" xfId="463"/>
    <cellStyle name="千位分隔 4 7 18" xfId="464"/>
    <cellStyle name="千位分隔 2 7 4 2 2 3" xfId="465"/>
    <cellStyle name="常规 10 8 3 6" xfId="466"/>
    <cellStyle name="常规 2 2 2 4 2 2 8" xfId="467"/>
    <cellStyle name="千位分隔 2 9 2 5 2" xfId="468"/>
    <cellStyle name="常规 2 3 7 2 3 5" xfId="469"/>
    <cellStyle name="链接单元格 3" xfId="470"/>
    <cellStyle name="千位分隔 7 6 7" xfId="471"/>
    <cellStyle name="常规 11 3 5" xfId="472"/>
    <cellStyle name="常规 47 2 3" xfId="473"/>
    <cellStyle name="常规 52 2 3" xfId="474"/>
    <cellStyle name="40% - 强调文字颜色 1" xfId="475" builtinId="31"/>
    <cellStyle name="常规 3 2 7 3 9" xfId="476"/>
    <cellStyle name="常规 2 3 4 5 2" xfId="477"/>
    <cellStyle name="常规 2 6 8" xfId="478"/>
    <cellStyle name="千位分隔 10 14 2 2" xfId="479"/>
    <cellStyle name="常规 4 5 2 5" xfId="480"/>
    <cellStyle name="常规 100 2 5" xfId="481"/>
    <cellStyle name="千位分隔 11 6 2 8" xfId="482"/>
    <cellStyle name="常规 87 3 2 4" xfId="483"/>
    <cellStyle name="常规 92 3 2 4" xfId="484"/>
    <cellStyle name="常规 3 2 9 2 3 5" xfId="485"/>
    <cellStyle name="常规 2 8 2 2 2" xfId="486"/>
    <cellStyle name="常规 2 2 8 2 3 7" xfId="487"/>
    <cellStyle name="常规 7 4 5" xfId="488"/>
    <cellStyle name="千位分隔 9 5 3 2 3" xfId="489"/>
    <cellStyle name="千位分隔 7 6 8" xfId="490"/>
    <cellStyle name="常规 11 3 6" xfId="491"/>
    <cellStyle name="20% - 强调文字颜色 2" xfId="492" builtinId="34"/>
    <cellStyle name="千位分隔 2 2 2 3 4 2" xfId="493"/>
    <cellStyle name="常规 47 2 4" xfId="494"/>
    <cellStyle name="常规 52 2 4" xfId="495"/>
    <cellStyle name="40% - 强调文字颜色 2" xfId="496" builtinId="35"/>
    <cellStyle name="常规 2 3 4 5 3" xfId="497"/>
    <cellStyle name="常规 2 6 9" xfId="498"/>
    <cellStyle name="千位分隔 5 17 2" xfId="499"/>
    <cellStyle name="千位分隔 10 14 2 3" xfId="500"/>
    <cellStyle name="千位分隔 8 2 5 3 5" xfId="501"/>
    <cellStyle name="千位分隔 17 7 13" xfId="502"/>
    <cellStyle name="常规 10 5 2 3 2" xfId="503"/>
    <cellStyle name="千位分隔 6 8 4 3 2" xfId="504"/>
    <cellStyle name="常规 42 4 7" xfId="505"/>
    <cellStyle name="常规 37 4 7" xfId="506"/>
    <cellStyle name="常规 4 5 2 6" xfId="507"/>
    <cellStyle name="常规 100 2 6" xfId="508"/>
    <cellStyle name="千位分隔 4 5 4 2" xfId="509"/>
    <cellStyle name="千位分隔 11 6 2 9" xfId="510"/>
    <cellStyle name="常规 87 3 2 5" xfId="511"/>
    <cellStyle name="常规 92 3 2 5" xfId="512"/>
    <cellStyle name="常规 3 2 9 2 3 6" xfId="513"/>
    <cellStyle name="常规 2 8 2 2 3" xfId="514"/>
    <cellStyle name="千位分隔 17 4 3 2 2" xfId="515"/>
    <cellStyle name="常规 7 4 6" xfId="516"/>
    <cellStyle name="千位分隔 9 5 3 2 4" xfId="517"/>
    <cellStyle name="常规 20 3 7" xfId="518"/>
    <cellStyle name="常规 15 3 7" xfId="519"/>
    <cellStyle name="千位分隔 20 13" xfId="520"/>
    <cellStyle name="千位分隔 15 13" xfId="521"/>
    <cellStyle name="常规 10 5 2 2 2 4" xfId="522"/>
    <cellStyle name="常规 2 2 2 6" xfId="523"/>
    <cellStyle name="常规 96 2 7" xfId="524"/>
    <cellStyle name="强调文字颜色 3" xfId="525" builtinId="37"/>
    <cellStyle name="千位分隔 2 2 4 2" xfId="526"/>
    <cellStyle name="千位分隔 9 9 2 11" xfId="527"/>
    <cellStyle name="常规 32 2 3 6" xfId="528"/>
    <cellStyle name="常规 27 2 3 6" xfId="529"/>
    <cellStyle name="常规 3 10 3 5" xfId="530"/>
    <cellStyle name="常规 12 3 2 8" xfId="531"/>
    <cellStyle name="千位分隔 11 2 6 4" xfId="532"/>
    <cellStyle name="千位分隔 8 6 4 8" xfId="533"/>
    <cellStyle name="常规 20 3 8" xfId="534"/>
    <cellStyle name="常规 15 3 8" xfId="535"/>
    <cellStyle name="千位分隔 20 14" xfId="536"/>
    <cellStyle name="千位分隔 15 14" xfId="537"/>
    <cellStyle name="常规 10 5 2 2 2 5" xfId="538"/>
    <cellStyle name="常规 2 2 2 7" xfId="539"/>
    <cellStyle name="常规 96 2 8" xfId="540"/>
    <cellStyle name="强调文字颜色 4" xfId="541" builtinId="41"/>
    <cellStyle name="千位分隔 4 2 5 2 4 2" xfId="542"/>
    <cellStyle name="千位分隔 2 2 4 3" xfId="543"/>
    <cellStyle name="常规 32 2 3 7" xfId="544"/>
    <cellStyle name="常规 3 8 2" xfId="545"/>
    <cellStyle name="常规 27 2 3 7" xfId="546"/>
    <cellStyle name="常规 3 10 3 6" xfId="547"/>
    <cellStyle name="常规 12 3 2 9" xfId="548"/>
    <cellStyle name="千位分隔 11 2 6 5" xfId="549"/>
    <cellStyle name="千位分隔 8 6 4 9" xfId="550"/>
    <cellStyle name="千位分隔 5 9 2 3" xfId="551"/>
    <cellStyle name="千位分隔 15 8 3 2 2 2" xfId="552"/>
    <cellStyle name="常规 2 2 2 5 3 3 2 2" xfId="553"/>
    <cellStyle name="千位分隔 7 11 3 3" xfId="554"/>
    <cellStyle name="20% - 强调文字颜色 4" xfId="555" builtinId="42"/>
    <cellStyle name="常规 11 3 8" xfId="556"/>
    <cellStyle name="货币 2 3 3 2 2 3 2" xfId="557"/>
    <cellStyle name="常规 47 2 6" xfId="558"/>
    <cellStyle name="常规 52 2 6" xfId="559"/>
    <cellStyle name="40% - 强调文字颜色 4" xfId="560" builtinId="43"/>
    <cellStyle name="千位分隔 8 2 5 3 7" xfId="561"/>
    <cellStyle name="千位分隔 17 7 15" xfId="562"/>
    <cellStyle name="千位分隔 17 4 2 2 2 3" xfId="563"/>
    <cellStyle name="千位分隔 14 7 4 3 2" xfId="564"/>
    <cellStyle name="常规 10 5 2 3 4" xfId="565"/>
    <cellStyle name="千位分隔 4 4 4 2 3" xfId="566"/>
    <cellStyle name="常规 11 10" xfId="567"/>
    <cellStyle name="常规 4 5 2 8" xfId="568"/>
    <cellStyle name="常规 100 2 8" xfId="569"/>
    <cellStyle name="常规 2 3 7 2 10" xfId="570"/>
    <cellStyle name="千位分隔 4 5 4 4" xfId="571"/>
    <cellStyle name="常规 2 3 9 3 2" xfId="572"/>
    <cellStyle name="常规 87 3 2 7" xfId="573"/>
    <cellStyle name="常规 92 3 2 7" xfId="574"/>
    <cellStyle name="常规 2 8 2 2 5" xfId="575"/>
    <cellStyle name="常规 20 3 9" xfId="576"/>
    <cellStyle name="常规 15 3 9" xfId="577"/>
    <cellStyle name="千位分隔 20 15" xfId="578"/>
    <cellStyle name="千位分隔 15 20" xfId="579"/>
    <cellStyle name="千位分隔 15 15" xfId="580"/>
    <cellStyle name="常规 10 5 2 2 2 6" xfId="581"/>
    <cellStyle name="强调文字颜色 5" xfId="582" builtinId="45"/>
    <cellStyle name="千位分隔 2 2 4 4" xfId="583"/>
    <cellStyle name="常规 2 2 2 8" xfId="584"/>
    <cellStyle name="常规 47 2 7" xfId="585"/>
    <cellStyle name="常规 52 2 7" xfId="586"/>
    <cellStyle name="40% - 强调文字颜色 5" xfId="587" builtinId="47"/>
    <cellStyle name="千位分隔 8 2 5 3 8" xfId="588"/>
    <cellStyle name="千位分隔 17 7 16" xfId="589"/>
    <cellStyle name="千位分隔 14 7 4 3 3" xfId="590"/>
    <cellStyle name="常规 3 8 2 2 3 2" xfId="591"/>
    <cellStyle name="常规 10 5 2 3 5" xfId="592"/>
    <cellStyle name="千位分隔 4 4 4 2 4" xfId="593"/>
    <cellStyle name="常规 11 11" xfId="594"/>
    <cellStyle name="千位分隔 12 3 4 2 2" xfId="595"/>
    <cellStyle name="常规 48 2 2 2 2" xfId="596"/>
    <cellStyle name="常规 53 2 2 2 2" xfId="597"/>
    <cellStyle name="常规 78 3 8" xfId="598"/>
    <cellStyle name="常规 83 3 8" xfId="599"/>
    <cellStyle name="60% - 强调文字颜色 5" xfId="600" builtinId="48"/>
    <cellStyle name="常规 34 2 10" xfId="601"/>
    <cellStyle name="常规 29 2 10" xfId="602"/>
    <cellStyle name="常规 10 9 2 6" xfId="603"/>
    <cellStyle name="千位分隔 2 9 3 4 2" xfId="604"/>
    <cellStyle name="常规 2 3 7 3 2 5" xfId="605"/>
    <cellStyle name="常规 4 20" xfId="606"/>
    <cellStyle name="常规 4 15" xfId="607"/>
    <cellStyle name="常规 12 2 5" xfId="608"/>
    <cellStyle name="强调文字颜色 6" xfId="609" builtinId="49"/>
    <cellStyle name="千位分隔 2 2 4 5" xfId="610"/>
    <cellStyle name="千位分隔 5 2 6 2 4 2" xfId="611"/>
    <cellStyle name="常规 2 2 2 9" xfId="612"/>
    <cellStyle name="常规 47 2 8" xfId="613"/>
    <cellStyle name="常规 52 2 8" xfId="614"/>
    <cellStyle name="40% - 强调文字颜色 6" xfId="615" builtinId="51"/>
    <cellStyle name="千位分隔 4 2 4 3 4 2" xfId="616"/>
    <cellStyle name="千位分隔 8 2 5 3 9" xfId="617"/>
    <cellStyle name="千位分隔 17 7 17" xfId="618"/>
    <cellStyle name="常规 3 8 2 2 3 3" xfId="619"/>
    <cellStyle name="常规 10 5 2 3 6" xfId="620"/>
    <cellStyle name="千位分隔 12 3 4 2 3" xfId="621"/>
    <cellStyle name="常规 11 12" xfId="622"/>
    <cellStyle name="常规 48 2 2 2 3" xfId="623"/>
    <cellStyle name="常规 53 2 2 2 3" xfId="624"/>
    <cellStyle name="货币 2 5 4 2" xfId="625"/>
    <cellStyle name="常规 78 3 9" xfId="626"/>
    <cellStyle name="常规 83 3 9" xfId="627"/>
    <cellStyle name="60% - 强调文字颜色 6" xfId="628" builtinId="52"/>
    <cellStyle name="常规 34 2 11" xfId="629"/>
    <cellStyle name="常规 29 2 11" xfId="630"/>
    <cellStyle name="常规 10 9 2 7" xfId="631"/>
    <cellStyle name="常规 2 3 7 3 2 6" xfId="632"/>
    <cellStyle name="常规 4 21" xfId="633"/>
    <cellStyle name="常规 4 16" xfId="634"/>
    <cellStyle name="常规 12 2 6" xfId="635"/>
    <cellStyle name="20% - 着色 6 2" xfId="636"/>
    <cellStyle name="常规 103 4 2" xfId="637"/>
    <cellStyle name="常规 4 8 4 2" xfId="638"/>
    <cellStyle name="千位分隔 4 2 2 2 4 2" xfId="639"/>
    <cellStyle name="常规 19 2 3 7" xfId="640"/>
    <cellStyle name="常规 24 2 3 7" xfId="641"/>
    <cellStyle name="货币 2 7 3 2 2 2" xfId="642"/>
    <cellStyle name="百分比 3 3" xfId="643"/>
    <cellStyle name="常规 8 2 2 2 2 2" xfId="644"/>
    <cellStyle name="千位分隔 2 4 4 6" xfId="645"/>
    <cellStyle name="常规 2 12 10" xfId="646"/>
    <cellStyle name="常规 2 7 2 3 2 2" xfId="647"/>
    <cellStyle name="常规 10 5 3 5" xfId="648"/>
    <cellStyle name="千位分隔 5 9 5 2 3" xfId="649"/>
    <cellStyle name="千位分隔 7 2 7 2 3 3" xfId="650"/>
    <cellStyle name="千位分隔 9 2 3 2 4" xfId="651"/>
    <cellStyle name="千位分隔 11 2 4 13" xfId="652"/>
    <cellStyle name="千位分隔 18 5 3 7" xfId="653"/>
    <cellStyle name="常规 2 5 2 2 3" xfId="654"/>
    <cellStyle name="常规 3 2 6 2 3 6" xfId="655"/>
    <cellStyle name="常规 54 2 7" xfId="656"/>
    <cellStyle name="常规 49 2 7" xfId="657"/>
    <cellStyle name="百分比 2" xfId="658"/>
    <cellStyle name="常规 84 3 2 5" xfId="659"/>
    <cellStyle name="常规 79 3 2 5" xfId="660"/>
    <cellStyle name="常规 4 9 2 3 4" xfId="661"/>
    <cellStyle name="常规 10 2 2 3 2" xfId="662"/>
    <cellStyle name="千位分隔 6 5 4 3 2" xfId="663"/>
    <cellStyle name="常规 2 3 11 7" xfId="664"/>
    <cellStyle name="千位分隔 8 40" xfId="665"/>
    <cellStyle name="千位分隔 8 35" xfId="666"/>
    <cellStyle name="常规 2 2 5 5" xfId="667"/>
    <cellStyle name="千位分隔 14 3 2 2 4" xfId="668"/>
    <cellStyle name="常规 10 8 9" xfId="669"/>
    <cellStyle name="常规 11 2 5 3" xfId="670"/>
    <cellStyle name="千位分隔 15 3 3 4 2" xfId="671"/>
    <cellStyle name="千位分隔 7 5 7 3" xfId="672"/>
    <cellStyle name="常规 5 2 10" xfId="673"/>
    <cellStyle name="常规 19 2 2 6" xfId="674"/>
    <cellStyle name="常规 24 2 2 6" xfId="675"/>
    <cellStyle name="百分比 2 2" xfId="676"/>
    <cellStyle name="千位分隔 8 2 3 6 3" xfId="677"/>
    <cellStyle name="常规 5 2 2 7 3 3 2" xfId="678"/>
    <cellStyle name="千位分隔 6 2 6 2 2 4" xfId="679"/>
    <cellStyle name="千位分隔 6 8 4 4" xfId="680"/>
    <cellStyle name="常规 10 5 2 4" xfId="681"/>
    <cellStyle name="千位分隔 7 2 7 2 2 2" xfId="682"/>
    <cellStyle name="常规 11 2 5 4" xfId="683"/>
    <cellStyle name="常规 103 3 2" xfId="684"/>
    <cellStyle name="常规 4 8 3 2" xfId="685"/>
    <cellStyle name="千位分隔 4 2 2 2 3 2" xfId="686"/>
    <cellStyle name="常规 5 2 11" xfId="687"/>
    <cellStyle name="常规 19 2 2 7" xfId="688"/>
    <cellStyle name="常规 24 2 2 7" xfId="689"/>
    <cellStyle name="百分比 2 3" xfId="690"/>
    <cellStyle name="常规 10 4 3 3 2" xfId="691"/>
    <cellStyle name="常规 2 7 3 2 3" xfId="692"/>
    <cellStyle name="常规 2 2 10 3 5" xfId="693"/>
    <cellStyle name="常规 63 2 2 2 2" xfId="694"/>
    <cellStyle name="常规 58 2 2 2 2" xfId="695"/>
    <cellStyle name="千位分隔 5 2 12 5" xfId="696"/>
    <cellStyle name="千位分隔 10 7 2 9" xfId="697"/>
    <cellStyle name="千位分隔 3 6 4 2" xfId="698"/>
    <cellStyle name="常规 3 6 2 6" xfId="699"/>
    <cellStyle name="常规 5 2 2 7 3 3 3" xfId="700"/>
    <cellStyle name="千位分隔 6 8 4 5" xfId="701"/>
    <cellStyle name="常规 10 5 2 5" xfId="702"/>
    <cellStyle name="千位分隔 7 2 7 2 2 3" xfId="703"/>
    <cellStyle name="常规 74 3 7" xfId="704"/>
    <cellStyle name="常规 69 3 7" xfId="705"/>
    <cellStyle name="常规 3 5 3 4 2" xfId="706"/>
    <cellStyle name="千位分隔 3 2 12 5 2" xfId="707"/>
    <cellStyle name="常规 103 5 2" xfId="708"/>
    <cellStyle name="千位分隔 4 2 2 2 5 2" xfId="709"/>
    <cellStyle name="标题 1 3" xfId="710"/>
    <cellStyle name="千位分隔 3 2 11 11" xfId="711"/>
    <cellStyle name="百分比 4 3" xfId="712"/>
    <cellStyle name="千位分隔 16 7 2 5" xfId="713"/>
    <cellStyle name="常规 2 2 7" xfId="714"/>
    <cellStyle name="常规 4 7 4 2 2" xfId="715"/>
    <cellStyle name="常规 10 5 4 5" xfId="716"/>
    <cellStyle name="常规 63 3 3 4" xfId="717"/>
    <cellStyle name="常规 58 3 3 4" xfId="718"/>
    <cellStyle name="常规 12 3 2 2 5" xfId="719"/>
    <cellStyle name="千位分隔 16 5 4 2 3" xfId="720"/>
    <cellStyle name="千位分隔 6 6 4 9" xfId="721"/>
    <cellStyle name="常规 10 3 2 9" xfId="722"/>
    <cellStyle name="百分比 3 2 2" xfId="723"/>
    <cellStyle name="常规 25 2 3 7" xfId="724"/>
    <cellStyle name="常规 30 2 3 7" xfId="725"/>
    <cellStyle name="常规 12 2 6 4" xfId="726"/>
    <cellStyle name="千位分隔 16 5 4 2 2" xfId="727"/>
    <cellStyle name="常规 12 3 2 2 4" xfId="728"/>
    <cellStyle name="常规 58 3 3 3" xfId="729"/>
    <cellStyle name="常规 63 3 3 3" xfId="730"/>
    <cellStyle name="千位分隔 2 12 5 2" xfId="731"/>
    <cellStyle name="常规 77 13" xfId="732"/>
    <cellStyle name="常规 82 13" xfId="733"/>
    <cellStyle name="千位分隔 17 4 5 3" xfId="734"/>
    <cellStyle name="千位分隔 7 2 7 2 4 2" xfId="735"/>
    <cellStyle name="常规 10 5 4 4" xfId="736"/>
    <cellStyle name="千位分隔 3 2 11 10" xfId="737"/>
    <cellStyle name="标题 1 2" xfId="738"/>
    <cellStyle name="千位分隔 16 2 4 7" xfId="739"/>
    <cellStyle name="常规 2 3 5 2 11" xfId="740"/>
    <cellStyle name="千位分隔 16 7 2 4" xfId="741"/>
    <cellStyle name="百分比 4 2" xfId="742"/>
    <cellStyle name="常规 2 2 6" xfId="743"/>
    <cellStyle name="千位分隔 8 2 5 4 5" xfId="744"/>
    <cellStyle name="千位分隔 7 2 7 2 2 2 2" xfId="745"/>
    <cellStyle name="常规 10 5 2 4 2" xfId="746"/>
    <cellStyle name="千位分隔 6 8 4 4 2" xfId="747"/>
    <cellStyle name="常规 4 5 3 6" xfId="748"/>
    <cellStyle name="常规 100 3 6" xfId="749"/>
    <cellStyle name="千位分隔 4 5 5 2" xfId="750"/>
    <cellStyle name="千位分隔 11 6 3 9" xfId="751"/>
    <cellStyle name="常规 87 3 3 5" xfId="752"/>
    <cellStyle name="常规 92 3 3 5" xfId="753"/>
    <cellStyle name="常规 2 8 2 3 3" xfId="754"/>
    <cellStyle name="千位分隔 17 4 3 3 2" xfId="755"/>
    <cellStyle name="千位分隔 10 2 10" xfId="756"/>
    <cellStyle name="百分比 2 2 2" xfId="757"/>
    <cellStyle name="常规 2 2 2 9 2 3 6" xfId="758"/>
    <cellStyle name="常规 2 2 2 2 2 3 5" xfId="759"/>
    <cellStyle name="常规 2 3 2 2 9" xfId="760"/>
    <cellStyle name="千位分隔 6 2 39" xfId="761"/>
    <cellStyle name="常规 10 3 2 2 2 4" xfId="762"/>
    <cellStyle name="常规 2 3 5 2 4 2" xfId="763"/>
    <cellStyle name="常规 40 11" xfId="764"/>
    <cellStyle name="常规 35 11" xfId="765"/>
    <cellStyle name="常规 68 2 2" xfId="766"/>
    <cellStyle name="常规 73 2 2" xfId="767"/>
    <cellStyle name="千位分隔 3 2 7 2 2 2 2" xfId="768"/>
    <cellStyle name="常规 2 2 7 2 10" xfId="769"/>
    <cellStyle name="常规 4 7 2 3 6" xfId="770"/>
    <cellStyle name="常规 77 3 2 7" xfId="771"/>
    <cellStyle name="常规 82 3 2 7" xfId="772"/>
    <cellStyle name="常规 10 10 3 5" xfId="773"/>
    <cellStyle name="常规 111 4 3" xfId="774"/>
    <cellStyle name="常规 2 3 2 2 5" xfId="775"/>
    <cellStyle name="常规 4 7 2 3 7" xfId="776"/>
    <cellStyle name="常规 10 10 3 6" xfId="777"/>
    <cellStyle name="千位分隔 3 2 7 2 2 2 3" xfId="778"/>
    <cellStyle name="常规 2 2 7 2 11" xfId="779"/>
    <cellStyle name="千位分隔 2 2 10 2 2" xfId="780"/>
    <cellStyle name="千位分隔 7 6 2 2 4" xfId="781"/>
    <cellStyle name="常规 2 2 2 2 2 3 2" xfId="782"/>
    <cellStyle name="千位分隔 9 4 5 3" xfId="783"/>
    <cellStyle name="千位分隔 15 5 2 2 2" xfId="784"/>
    <cellStyle name="常规 2 3 2 2 6" xfId="785"/>
    <cellStyle name="千位分隔 10 2 5 2 5 2" xfId="786"/>
    <cellStyle name="千位分隔 7 2 7 2 3 2" xfId="787"/>
    <cellStyle name="千位分隔 5 9 5 2 2" xfId="788"/>
    <cellStyle name="常规 10 5 3 4" xfId="789"/>
    <cellStyle name="千位分隔 6 8 5 4" xfId="790"/>
    <cellStyle name="千位分隔 8 2 3 7 3" xfId="791"/>
    <cellStyle name="百分比 3 2" xfId="792"/>
    <cellStyle name="千位分隔 5 2 6 4 4 2" xfId="793"/>
    <cellStyle name="常规 2 4 2 9" xfId="794"/>
    <cellStyle name="常规 24 2 3 6" xfId="795"/>
    <cellStyle name="常规 19 2 3 6" xfId="796"/>
    <cellStyle name="常规 2 3 5 12" xfId="797"/>
    <cellStyle name="千位分隔 17 6 10" xfId="798"/>
    <cellStyle name="千位分隔 15 3 3 5 2" xfId="799"/>
    <cellStyle name="常规 11 2 6 3" xfId="800"/>
    <cellStyle name="常规 8 2 3 2 2" xfId="801"/>
    <cellStyle name="千位分隔 10 2 10 7" xfId="802"/>
    <cellStyle name="千位分隔 7 3 4 2 3" xfId="803"/>
    <cellStyle name="千位分隔 6 6 5 2" xfId="804"/>
    <cellStyle name="千位分隔 3 7 14" xfId="805"/>
    <cellStyle name="千位分隔 13 7 3 9" xfId="806"/>
    <cellStyle name="常规 10 3 3 2" xfId="807"/>
    <cellStyle name="常规 40 10" xfId="808"/>
    <cellStyle name="常规 35 10" xfId="809"/>
    <cellStyle name="千位分隔 6 6 4 2 2 3" xfId="810"/>
    <cellStyle name="千位分隔 6 2 38" xfId="811"/>
    <cellStyle name="千位分隔 27 3 3" xfId="812"/>
    <cellStyle name="常规 10 3 2 2 2 3" xfId="813"/>
    <cellStyle name="常规 2 3 2 2 8" xfId="814"/>
    <cellStyle name="千位分隔 15 5 2 2 4" xfId="815"/>
    <cellStyle name="常规 2 2 2 2 2 3 4" xfId="816"/>
    <cellStyle name="千位分隔 11 2 6 2 5 2" xfId="817"/>
    <cellStyle name="千位分隔 7 3 4 2 4" xfId="818"/>
    <cellStyle name="千位分隔 6 6 5 3" xfId="819"/>
    <cellStyle name="千位分隔 3 7 15" xfId="820"/>
    <cellStyle name="千位分隔 15 2 4 2 2" xfId="821"/>
    <cellStyle name="常规 10 3 3 3" xfId="822"/>
    <cellStyle name="千位分隔 10 2 2 4 5 2" xfId="823"/>
    <cellStyle name="常规 30 2 4 2" xfId="824"/>
    <cellStyle name="常规 25 2 4 2" xfId="825"/>
    <cellStyle name="常规 67 4 6" xfId="826"/>
    <cellStyle name="常规 72 4 6" xfId="827"/>
    <cellStyle name="千位分隔 6 6 5 4" xfId="828"/>
    <cellStyle name="千位分隔 3 7 16" xfId="829"/>
    <cellStyle name="千位分隔 5 9 3 2 2" xfId="830"/>
    <cellStyle name="千位分隔 15 2 4 2 3" xfId="831"/>
    <cellStyle name="常规 10 3 3 4" xfId="832"/>
    <cellStyle name="千位分隔 6 5 4 3 3" xfId="833"/>
    <cellStyle name="常规 10 2 2 3 3" xfId="834"/>
    <cellStyle name="常规 4 9 2 3 5" xfId="835"/>
    <cellStyle name="常规 79 3 2 6" xfId="836"/>
    <cellStyle name="常规 84 3 2 6" xfId="837"/>
    <cellStyle name="百分比 3" xfId="838"/>
    <cellStyle name="常规 49 2 8" xfId="839"/>
    <cellStyle name="常规 54 2 8" xfId="840"/>
    <cellStyle name="常规 3 2 6 2 3 7" xfId="841"/>
    <cellStyle name="常规 2 5 2 2 4" xfId="842"/>
    <cellStyle name="千位分隔 7 8 2 2 2" xfId="843"/>
    <cellStyle name="千位分隔 18 5 3 8" xfId="844"/>
    <cellStyle name="千位分隔 11 2 4 14" xfId="845"/>
    <cellStyle name="千位分隔 9 2 3 2 5" xfId="846"/>
    <cellStyle name="千位分隔 4 16 2" xfId="847"/>
    <cellStyle name="常规 4 10 2 8" xfId="848"/>
    <cellStyle name="常规 42 2 2 9" xfId="849"/>
    <cellStyle name="常规 37 2 2 9" xfId="850"/>
    <cellStyle name="标题 2 2" xfId="851"/>
    <cellStyle name="常规 10 9 10" xfId="852"/>
    <cellStyle name="千位分隔 16 7 3 4" xfId="853"/>
    <cellStyle name="百分比 5 2" xfId="854"/>
    <cellStyle name="千位分隔 15 7 2 2 2 2" xfId="855"/>
    <cellStyle name="常规 2 2 2 4 2 3 2 2" xfId="856"/>
    <cellStyle name="千位分隔 8 2 5 3 2 2 3" xfId="857"/>
    <cellStyle name="常规 2 3 6" xfId="858"/>
    <cellStyle name="千位分隔 4 2 8 2 2" xfId="859"/>
    <cellStyle name="标题 2 3" xfId="860"/>
    <cellStyle name="常规 10 9 11" xfId="861"/>
    <cellStyle name="千位分隔 16 7 3 5" xfId="862"/>
    <cellStyle name="百分比 5 3" xfId="863"/>
    <cellStyle name="常规 2 3 7" xfId="864"/>
    <cellStyle name="千位分隔 4 17 2" xfId="865"/>
    <cellStyle name="常规 4 10 3 8" xfId="866"/>
    <cellStyle name="标题 3 2" xfId="867"/>
    <cellStyle name="千位分隔 4 2 3 18" xfId="868"/>
    <cellStyle name="千位分隔 16 7 4 4" xfId="869"/>
    <cellStyle name="百分比 6 2" xfId="870"/>
    <cellStyle name="常规 2 4 6" xfId="871"/>
    <cellStyle name="标题 4 2" xfId="872"/>
    <cellStyle name="常规 2 2 9 2 2 2 2" xfId="873"/>
    <cellStyle name="常规 2 3 11 2 2 2" xfId="874"/>
    <cellStyle name="千位分隔 11 2 3" xfId="875"/>
    <cellStyle name="常规 12 2 5 2 5" xfId="876"/>
    <cellStyle name="千位分隔 16 7 5 4" xfId="877"/>
    <cellStyle name="货币 2 2 3 2 4" xfId="878"/>
    <cellStyle name="常规 3 2 7 2 7" xfId="879"/>
    <cellStyle name="百分比 7 2" xfId="880"/>
    <cellStyle name="常规 2 5 6" xfId="881"/>
    <cellStyle name="标题 5" xfId="882"/>
    <cellStyle name="常规 2 2 9 2 2 3" xfId="883"/>
    <cellStyle name="百分比 8" xfId="884"/>
    <cellStyle name="常规 9 2 2 3 2 2" xfId="885"/>
    <cellStyle name="常规 2 2 2 4 2 3 5" xfId="886"/>
    <cellStyle name="常规 2 3 11 2 3" xfId="887"/>
    <cellStyle name="常规 2 3 7 2 4 2" xfId="888"/>
    <cellStyle name="千位分隔 7 7 4" xfId="889"/>
    <cellStyle name="常规 11 4 2" xfId="890"/>
    <cellStyle name="常规 10 7 2 2 6" xfId="891"/>
    <cellStyle name="常规 2 2 2 4 4" xfId="892"/>
    <cellStyle name="常规 4 5 2 3" xfId="893"/>
    <cellStyle name="常规 100 2 3" xfId="894"/>
    <cellStyle name="千位分隔 11 6 2 6" xfId="895"/>
    <cellStyle name="常规 87 3 2 2" xfId="896"/>
    <cellStyle name="常规 92 3 2 2" xfId="897"/>
    <cellStyle name="常规 3 2 9 2 3 3" xfId="898"/>
    <cellStyle name="常规 2 3 6 12" xfId="899"/>
    <cellStyle name="常规 2 2 8 2 3 5" xfId="900"/>
    <cellStyle name="常规 7 4 3" xfId="901"/>
    <cellStyle name="常规 12 2 5 3 5" xfId="902"/>
    <cellStyle name="常规 3 2 7 3 7" xfId="903"/>
    <cellStyle name="百分比 8 2" xfId="904"/>
    <cellStyle name="货币 2 2 3 3 4" xfId="905"/>
    <cellStyle name="千位分隔 7 3 4 11" xfId="906"/>
    <cellStyle name="千位分隔 13 8 3 10" xfId="907"/>
    <cellStyle name="常规 2 6 6" xfId="908"/>
    <cellStyle name="千位分隔 7 7 4 2" xfId="909"/>
    <cellStyle name="千位分隔 7 4 2 2 2 3" xfId="910"/>
    <cellStyle name="千位分隔 14 8 2 9" xfId="911"/>
    <cellStyle name="常规 11 4 2 2" xfId="912"/>
    <cellStyle name="千位分隔 3 13 2 2" xfId="913"/>
    <cellStyle name="常规 2 2 9 2 2 4" xfId="914"/>
    <cellStyle name="千位分隔 11 4 3 4 2" xfId="915"/>
    <cellStyle name="标题 6" xfId="916"/>
    <cellStyle name="百分比 9" xfId="917"/>
    <cellStyle name="常规 2 2 2 4 2 3 6" xfId="918"/>
    <cellStyle name="常规 2 3 11 2 4" xfId="919"/>
    <cellStyle name="常规 2 3 7 2 4 3" xfId="920"/>
    <cellStyle name="千位分隔 7 7 5" xfId="921"/>
    <cellStyle name="常规 11 4 3" xfId="922"/>
    <cellStyle name="标题 1 3 2" xfId="923"/>
    <cellStyle name="千位分隔 3 2 5 2 2 2 3" xfId="924"/>
    <cellStyle name="常规 2 2 2 6 2 4 3" xfId="925"/>
    <cellStyle name="常规 2 7 2 3 7" xfId="926"/>
    <cellStyle name="常规 10 10" xfId="927"/>
    <cellStyle name="千位分隔 5 2 2 3" xfId="928"/>
    <cellStyle name="千位分隔 4 2 8 2 2 2" xfId="929"/>
    <cellStyle name="标题 2 3 2" xfId="930"/>
    <cellStyle name="常规 2 10 4 3" xfId="931"/>
    <cellStyle name="千位分隔 5 2 13 9" xfId="932"/>
    <cellStyle name="常规 58 2 2 3 6" xfId="933"/>
    <cellStyle name="常规 63 2 2 3 6" xfId="934"/>
    <cellStyle name="常规 2 7 3 3 7" xfId="935"/>
    <cellStyle name="千位分隔 17 4 4 8" xfId="936"/>
    <cellStyle name="常规 21 2 10" xfId="937"/>
    <cellStyle name="常规 16 2 10" xfId="938"/>
    <cellStyle name="千位分隔 14 7 2 2" xfId="939"/>
    <cellStyle name="常规 11" xfId="940"/>
    <cellStyle name="千位分隔 4 17 3" xfId="941"/>
    <cellStyle name="常规 4 10 3 9" xfId="942"/>
    <cellStyle name="千位分隔 4 2 8 3 2" xfId="943"/>
    <cellStyle name="标题 3 3" xfId="944"/>
    <cellStyle name="常规 3 2 2 5 3" xfId="945"/>
    <cellStyle name="常规 2 11 4 3" xfId="946"/>
    <cellStyle name="常规 3 12 9" xfId="947"/>
    <cellStyle name="千位分隔 8 10 8" xfId="948"/>
    <cellStyle name="千位分隔 5 3 2 3" xfId="949"/>
    <cellStyle name="千位分隔 4 2 8 3 2 2" xfId="950"/>
    <cellStyle name="标题 3 3 2" xfId="951"/>
    <cellStyle name="千位分隔 11 2 7 4 11" xfId="952"/>
    <cellStyle name="千位分隔 4 2 8 4 2" xfId="953"/>
    <cellStyle name="标题 4 3" xfId="954"/>
    <cellStyle name="常规 12 2 5 2 6" xfId="955"/>
    <cellStyle name="常规 3 2 7 2 8" xfId="956"/>
    <cellStyle name="货币 2 2 3 2 5" xfId="957"/>
    <cellStyle name="常规 2 5 7" xfId="958"/>
    <cellStyle name="常规 10 3 8" xfId="959"/>
    <cellStyle name="千位分隔 16 13 7" xfId="960"/>
    <cellStyle name="常规 2 12 4 3" xfId="961"/>
    <cellStyle name="货币 2 2 2 2 2 2 2 2" xfId="962"/>
    <cellStyle name="千位分隔 5 4 2 3" xfId="963"/>
    <cellStyle name="千位分隔 4 2 8 4 2 2" xfId="964"/>
    <cellStyle name="标题 4 3 2" xfId="965"/>
    <cellStyle name="常规 10 7 2 3 6" xfId="966"/>
    <cellStyle name="常规 2 2 2 5 4" xfId="967"/>
    <cellStyle name="千位分隔 7 5 2 5 2" xfId="968"/>
    <cellStyle name="千位分隔 11 2 4 3 2 2 2" xfId="969"/>
    <cellStyle name="千位分隔 6 5 4 6" xfId="970"/>
    <cellStyle name="千位分隔 2 2 7 8 2" xfId="971"/>
    <cellStyle name="常规 10 2 2 6" xfId="972"/>
    <cellStyle name="常规 2 2 2 9 2 3 3" xfId="973"/>
    <cellStyle name="常规 66 3 8" xfId="974"/>
    <cellStyle name="常规 71 3 8" xfId="975"/>
    <cellStyle name="千位分隔 3 2 12 10" xfId="976"/>
    <cellStyle name="标题 6 2" xfId="977"/>
    <cellStyle name="千位分隔 3 13 2 2 2" xfId="978"/>
    <cellStyle name="常规 4 5 3 3" xfId="979"/>
    <cellStyle name="常规 100 3 3" xfId="980"/>
    <cellStyle name="千位分隔 11 6 3 6" xfId="981"/>
    <cellStyle name="常规 87 3 3 2" xfId="982"/>
    <cellStyle name="常规 92 3 3 2" xfId="983"/>
    <cellStyle name="千位分隔 7 2 2 4 3" xfId="984"/>
    <cellStyle name="千位分隔 5 4 7 2" xfId="985"/>
    <cellStyle name="常规 4 8 2 2 2 2" xfId="986"/>
    <cellStyle name="常规 10 4 2 2 7" xfId="987"/>
    <cellStyle name="常规 3 2 5 2 2 4 2" xfId="988"/>
    <cellStyle name="常规 10 8 7" xfId="989"/>
    <cellStyle name="常规 3 5 2 3 7" xfId="990"/>
    <cellStyle name="千位分隔 16 7 2 3 3" xfId="991"/>
    <cellStyle name="常规 2 3 11 5" xfId="992"/>
    <cellStyle name="千位分隔 6 4 2 2 4" xfId="993"/>
    <cellStyle name="常规 2 2 5 3" xfId="994"/>
    <cellStyle name="常规 45 2 3 6" xfId="995"/>
    <cellStyle name="常规 50 2 3 6" xfId="996"/>
    <cellStyle name="千位分隔 8 28" xfId="997"/>
    <cellStyle name="千位分隔 8 33" xfId="998"/>
    <cellStyle name="千位分隔 14 3 2 2 2" xfId="999"/>
    <cellStyle name="常规 5 2 2 7 2 2 8" xfId="1000"/>
    <cellStyle name="千位分隔 7 2 12 4 2" xfId="1001"/>
    <cellStyle name="千位分隔 3 7 3 3 2" xfId="1002"/>
    <cellStyle name="差 2" xfId="1003"/>
    <cellStyle name="常规 10 4 2 2 8" xfId="1004"/>
    <cellStyle name="常规 10 8 8" xfId="1005"/>
    <cellStyle name="千位分隔 14 3 2 2 3" xfId="1006"/>
    <cellStyle name="常规 2 2 5 4" xfId="1007"/>
    <cellStyle name="常规 45 2 3 7" xfId="1008"/>
    <cellStyle name="常规 50 2 3 7" xfId="1009"/>
    <cellStyle name="千位分隔 8 29" xfId="1010"/>
    <cellStyle name="千位分隔 8 34" xfId="1011"/>
    <cellStyle name="常规 2 3 11 6" xfId="1012"/>
    <cellStyle name="千位分隔 3 7 3 3 3" xfId="1013"/>
    <cellStyle name="差 3" xfId="1014"/>
    <cellStyle name="差 3 2" xfId="1015"/>
    <cellStyle name="常规 5 2 2 10 2 3" xfId="1016"/>
    <cellStyle name="常规 10 5 3 8" xfId="1017"/>
    <cellStyle name="常规 10" xfId="1018"/>
    <cellStyle name="常规 10 10 2" xfId="1019"/>
    <cellStyle name="货币 2 3 4 2 2 3" xfId="1020"/>
    <cellStyle name="千位分隔 17 8 5 2 3" xfId="1021"/>
    <cellStyle name="常规 2 3 11 3 6" xfId="1022"/>
    <cellStyle name="千位分隔 8 2 13 4" xfId="1023"/>
    <cellStyle name="千位分隔 12 3 17" xfId="1024"/>
    <cellStyle name="千位分隔 8 7 4 3" xfId="1025"/>
    <cellStyle name="常规 12 4 2 3" xfId="1026"/>
    <cellStyle name="常规 11 2 2" xfId="1027"/>
    <cellStyle name="千位分隔 14 7 2 2 2 2" xfId="1028"/>
    <cellStyle name="千位分隔 7 5 4" xfId="1029"/>
    <cellStyle name="常规 2 3 7 2 2 2" xfId="1030"/>
    <cellStyle name="千位分隔 4 3 3 4 2" xfId="1031"/>
    <cellStyle name="常规 10 8 2 3" xfId="1032"/>
    <cellStyle name="千位分隔 4 9 2 10" xfId="1033"/>
    <cellStyle name="常规 10 3 4 6" xfId="1034"/>
    <cellStyle name="千位分隔 13 8 3 3 2" xfId="1035"/>
    <cellStyle name="常规 2 2 2 10 2 5" xfId="1036"/>
    <cellStyle name="千位分隔 16 5 2 2 4" xfId="1037"/>
    <cellStyle name="常规 43 2 2 7" xfId="1038"/>
    <cellStyle name="常规 38 2 2 7" xfId="1039"/>
    <cellStyle name="常规 10 4 2 2 2 3" xfId="1040"/>
    <cellStyle name="千位分隔 6 7 4 2 2 3" xfId="1041"/>
    <cellStyle name="常规 101 5 3" xfId="1042"/>
    <cellStyle name="常规 4 6 5 3" xfId="1043"/>
    <cellStyle name="千位分隔 18 12 8" xfId="1044"/>
    <cellStyle name="常规 16 3 2 2" xfId="1045"/>
    <cellStyle name="常规 21 3 2 2" xfId="1046"/>
    <cellStyle name="常规 5 2 2 3 2 2 2" xfId="1047"/>
    <cellStyle name="常规 43 2 2 3 4" xfId="1048"/>
    <cellStyle name="常规 38 2 2 3 4" xfId="1049"/>
    <cellStyle name="常规 2 2 3 2 2 7" xfId="1050"/>
    <cellStyle name="常规 97 2 2 2" xfId="1051"/>
    <cellStyle name="千位分隔 16 5 2 6" xfId="1052"/>
    <cellStyle name="常规 3 2 4 2 2 5" xfId="1053"/>
    <cellStyle name="千位分隔 2 10 9" xfId="1054"/>
    <cellStyle name="常规 10 10 2 2" xfId="1055"/>
    <cellStyle name="常规 4 7 2 2 3" xfId="1056"/>
    <cellStyle name="常规 2 2 8 5 2" xfId="1057"/>
    <cellStyle name="常规 11 2 3" xfId="1058"/>
    <cellStyle name="千位分隔 14 7 2 2 2 3" xfId="1059"/>
    <cellStyle name="千位分隔 7 5 5" xfId="1060"/>
    <cellStyle name="千位分隔 8 2 5 4 2 2 2" xfId="1061"/>
    <cellStyle name="常规 2 3 7 2 2 3" xfId="1062"/>
    <cellStyle name="常规 100 3 3 2 2" xfId="1063"/>
    <cellStyle name="常规 4 5 3 3 2 2" xfId="1064"/>
    <cellStyle name="千位分隔 4 9 2 11" xfId="1065"/>
    <cellStyle name="常规 10 8 2 4" xfId="1066"/>
    <cellStyle name="千位分隔 7 2 7 5 2 2" xfId="1067"/>
    <cellStyle name="常规 2 2 2 8 10" xfId="1068"/>
    <cellStyle name="常规 10 4 2 2 2 4" xfId="1069"/>
    <cellStyle name="千位分隔 2 2 4 4 10" xfId="1070"/>
    <cellStyle name="常规 12 2 8 2" xfId="1071"/>
    <cellStyle name="千位分隔 2 2 5 3 5" xfId="1072"/>
    <cellStyle name="常规 2 2 2 10 2 6" xfId="1073"/>
    <cellStyle name="常规 43 2 2 8" xfId="1074"/>
    <cellStyle name="常规 38 2 2 8" xfId="1075"/>
    <cellStyle name="常规 97 2 2 3" xfId="1076"/>
    <cellStyle name="千位分隔 16 5 2 7" xfId="1077"/>
    <cellStyle name="常规 3 2 4 2 2 6" xfId="1078"/>
    <cellStyle name="常规 10 10 2 3" xfId="1079"/>
    <cellStyle name="常规 4 7 2 2 4" xfId="1080"/>
    <cellStyle name="常规 2 2 8 5 3" xfId="1081"/>
    <cellStyle name="常规 2 2 2 4 3 3 2 2" xfId="1082"/>
    <cellStyle name="千位分隔 15 7 3 2 2 2" xfId="1083"/>
    <cellStyle name="常规 11 2 4" xfId="1084"/>
    <cellStyle name="千位分隔 7 5 6" xfId="1085"/>
    <cellStyle name="千位分隔 8 2 5 4 2 2 3" xfId="1086"/>
    <cellStyle name="常规 2 3 7 2 2 4" xfId="1087"/>
    <cellStyle name="千位分隔 12 2 3 4 2" xfId="1088"/>
    <cellStyle name="常规 5 2 2 7 2 2 3 5" xfId="1089"/>
    <cellStyle name="常规 2 3 5 2 2 2 2 2" xfId="1090"/>
    <cellStyle name="千位分隔 8 2 10 3" xfId="1091"/>
    <cellStyle name="常规 10 8 2 5" xfId="1092"/>
    <cellStyle name="千位分隔 7 2 7 5 2 3" xfId="1093"/>
    <cellStyle name="常规 2 2 2 8 11" xfId="1094"/>
    <cellStyle name="常规 10 4 2 2 2 5" xfId="1095"/>
    <cellStyle name="千位分隔 2 2 4 4 11" xfId="1096"/>
    <cellStyle name="常规 12 2 8 3" xfId="1097"/>
    <cellStyle name="千位分隔 2 2 5 3 6" xfId="1098"/>
    <cellStyle name="常规 2 2 2 10 2 7" xfId="1099"/>
    <cellStyle name="常规 43 2 2 9" xfId="1100"/>
    <cellStyle name="常规 38 2 2 9" xfId="1101"/>
    <cellStyle name="常规 97 2 2 4" xfId="1102"/>
    <cellStyle name="千位分隔 16 5 2 8" xfId="1103"/>
    <cellStyle name="常规 3 2 4 2 2 7" xfId="1104"/>
    <cellStyle name="常规 111 3 2" xfId="1105"/>
    <cellStyle name="常规 10 10 2 4" xfId="1106"/>
    <cellStyle name="注释 2 2 2" xfId="1107"/>
    <cellStyle name="常规 4 5 2 2 3 2 2" xfId="1108"/>
    <cellStyle name="常规 4 7 2 2 5" xfId="1109"/>
    <cellStyle name="常规 11 2 5" xfId="1110"/>
    <cellStyle name="千位分隔 7 5 7" xfId="1111"/>
    <cellStyle name="常规 2 3 7 2 2 5" xfId="1112"/>
    <cellStyle name="千位分隔 2 9 2 4 2" xfId="1113"/>
    <cellStyle name="常规 10 8 2 6" xfId="1114"/>
    <cellStyle name="常规 2 2 2 10 2 8" xfId="1115"/>
    <cellStyle name="常规 10 4 2 2 2 6" xfId="1116"/>
    <cellStyle name="千位分隔 2 2 4 4 12" xfId="1117"/>
    <cellStyle name="千位分隔 9 4 4 2" xfId="1118"/>
    <cellStyle name="常规 97 2 2 5" xfId="1119"/>
    <cellStyle name="千位分隔 16 5 2 9" xfId="1120"/>
    <cellStyle name="常规 3 2 4 2 2 8" xfId="1121"/>
    <cellStyle name="常规 111 3 3" xfId="1122"/>
    <cellStyle name="常规 10 10 2 5" xfId="1123"/>
    <cellStyle name="注释 2 2 3" xfId="1124"/>
    <cellStyle name="常规 4 7 2 2 6" xfId="1125"/>
    <cellStyle name="常规 11 2 6" xfId="1126"/>
    <cellStyle name="千位分隔 16 7 4 2 2 2" xfId="1127"/>
    <cellStyle name="千位分隔 7 5 8" xfId="1128"/>
    <cellStyle name="常规 2 3 7 2 2 6" xfId="1129"/>
    <cellStyle name="常规 10 8 2 7" xfId="1130"/>
    <cellStyle name="千位分隔 8 2 7 2 10" xfId="1131"/>
    <cellStyle name="千位分隔 10 2 5 2 4 2" xfId="1132"/>
    <cellStyle name="常规 3 2 4 2 2 9" xfId="1133"/>
    <cellStyle name="千位分隔 9 4 4 3" xfId="1134"/>
    <cellStyle name="常规 97 2 2 6" xfId="1135"/>
    <cellStyle name="常规 2 2 2 2 2 2 2" xfId="1136"/>
    <cellStyle name="常规 10 10 2 6" xfId="1137"/>
    <cellStyle name="注释 2 2 4" xfId="1138"/>
    <cellStyle name="常规 4 7 2 2 7" xfId="1139"/>
    <cellStyle name="常规 97 2 3" xfId="1140"/>
    <cellStyle name="常规 2 3 2 2" xfId="1141"/>
    <cellStyle name="常规 10 10 3" xfId="1142"/>
    <cellStyle name="常规 5 2 2 9 2 3 2" xfId="1143"/>
    <cellStyle name="常规 12 4 2 4" xfId="1144"/>
    <cellStyle name="千位分隔 8 7 4 4" xfId="1145"/>
    <cellStyle name="千位分隔 12 3 18" xfId="1146"/>
    <cellStyle name="千位分隔 8 2 13 5" xfId="1147"/>
    <cellStyle name="常规 2 3 11 3 7" xfId="1148"/>
    <cellStyle name="常规 27 3 3 2" xfId="1149"/>
    <cellStyle name="常规 32 3 3 2" xfId="1150"/>
    <cellStyle name="常规 11 3 2" xfId="1151"/>
    <cellStyle name="千位分隔 7 6 4" xfId="1152"/>
    <cellStyle name="常规 2 3 7 2 3 2" xfId="1153"/>
    <cellStyle name="千位分隔 4 3 3 5 2" xfId="1154"/>
    <cellStyle name="常规 82 4 5" xfId="1155"/>
    <cellStyle name="常规 77 4 5" xfId="1156"/>
    <cellStyle name="常规 2 2 2 4 2 2 5" xfId="1157"/>
    <cellStyle name="常规 10 8 3 3" xfId="1158"/>
    <cellStyle name="千位分隔 4 7 15" xfId="1159"/>
    <cellStyle name="常规 2 2 2 10 3 5" xfId="1160"/>
    <cellStyle name="常规 3 2 4 2 2 2 4" xfId="1161"/>
    <cellStyle name="常规 43 2 3 7" xfId="1162"/>
    <cellStyle name="常规 38 2 3 7" xfId="1163"/>
    <cellStyle name="千位分隔 6 2 2 2 5" xfId="1164"/>
    <cellStyle name="常规 10 4 2 2 3 3" xfId="1165"/>
    <cellStyle name="常规 2 2 3 2 3 7" xfId="1166"/>
    <cellStyle name="常规 97 2 3 2" xfId="1167"/>
    <cellStyle name="千位分隔 16 5 3 6" xfId="1168"/>
    <cellStyle name="常规 2 3 2 2 2" xfId="1169"/>
    <cellStyle name="常规 3 2 4 2 3 5" xfId="1170"/>
    <cellStyle name="千位分隔 2 11 9" xfId="1171"/>
    <cellStyle name="常规 10 10 3 2" xfId="1172"/>
    <cellStyle name="常规 82 3 2 4" xfId="1173"/>
    <cellStyle name="常规 77 3 2 4" xfId="1174"/>
    <cellStyle name="常规 4 7 2 3 3" xfId="1175"/>
    <cellStyle name="常规 11 3 3" xfId="1176"/>
    <cellStyle name="千位分隔 7 6 5" xfId="1177"/>
    <cellStyle name="常规 2 3 7 2 3 3" xfId="1178"/>
    <cellStyle name="常规 82 4 6" xfId="1179"/>
    <cellStyle name="常规 77 4 6" xfId="1180"/>
    <cellStyle name="常规 2 2 2 4 2 2 6" xfId="1181"/>
    <cellStyle name="常规 10 8 3 4" xfId="1182"/>
    <cellStyle name="千位分隔 4 7 16" xfId="1183"/>
    <cellStyle name="常规 2 2 2 10 3 6" xfId="1184"/>
    <cellStyle name="常规 3 2 4 2 2 2 5" xfId="1185"/>
    <cellStyle name="常规 10 4 2 2 3 4" xfId="1186"/>
    <cellStyle name="常规 2 3 2 2 3" xfId="1187"/>
    <cellStyle name="常规 3 2 4 2 3 6" xfId="1188"/>
    <cellStyle name="常规 10 10 3 3" xfId="1189"/>
    <cellStyle name="常规 82 3 2 5" xfId="1190"/>
    <cellStyle name="常规 77 3 2 5" xfId="1191"/>
    <cellStyle name="常规 4 7 2 3 4" xfId="1192"/>
    <cellStyle name="常规 11 3 4" xfId="1193"/>
    <cellStyle name="千位分隔 7 6 6" xfId="1194"/>
    <cellStyle name="链接单元格 2" xfId="1195"/>
    <cellStyle name="常规 2 3 7 2 3 4" xfId="1196"/>
    <cellStyle name="千位分隔 12 2 3 5 2" xfId="1197"/>
    <cellStyle name="常规 82 4 7" xfId="1198"/>
    <cellStyle name="常规 77 4 7" xfId="1199"/>
    <cellStyle name="常规 2 2 2 4 2 2 7" xfId="1200"/>
    <cellStyle name="常规 10 8 3 5" xfId="1201"/>
    <cellStyle name="千位分隔 2 7 4 2 2 2" xfId="1202"/>
    <cellStyle name="千位分隔 4 7 17" xfId="1203"/>
    <cellStyle name="常规 2 2 2 10 3 7" xfId="1204"/>
    <cellStyle name="常规 3 2 4 2 2 2 6" xfId="1205"/>
    <cellStyle name="常规 10 4 2 2 3 5" xfId="1206"/>
    <cellStyle name="常规 2 3 2 2 4" xfId="1207"/>
    <cellStyle name="常规 3 2 4 2 3 7" xfId="1208"/>
    <cellStyle name="常规 111 4 2" xfId="1209"/>
    <cellStyle name="常规 10 10 3 4" xfId="1210"/>
    <cellStyle name="常规 82 3 2 6" xfId="1211"/>
    <cellStyle name="常规 77 3 2 6" xfId="1212"/>
    <cellStyle name="常规 4 7 2 3 5" xfId="1213"/>
    <cellStyle name="常规 97 2 4" xfId="1214"/>
    <cellStyle name="千位分隔 2 2 3 3 4 2" xfId="1215"/>
    <cellStyle name="常规 2 3 2 3" xfId="1216"/>
    <cellStyle name="常规 10 10 4" xfId="1217"/>
    <cellStyle name="常规 5 2 2 9 2 3 3" xfId="1218"/>
    <cellStyle name="常规 2 2 11 3 3 2" xfId="1219"/>
    <cellStyle name="常规 12 4 2 5" xfId="1220"/>
    <cellStyle name="千位分隔 8 7 4 5" xfId="1221"/>
    <cellStyle name="千位分隔 8 2 13 6" xfId="1222"/>
    <cellStyle name="常规 3 11 3 2" xfId="1223"/>
    <cellStyle name="常规 27 3 3 3" xfId="1224"/>
    <cellStyle name="常规 3 7 2 4 2" xfId="1225"/>
    <cellStyle name="常规 32 3 3 3" xfId="1226"/>
    <cellStyle name="常规 10 6 2 3 2" xfId="1227"/>
    <cellStyle name="常规 92 4 7" xfId="1228"/>
    <cellStyle name="常规 87 4 7" xfId="1229"/>
    <cellStyle name="千位分隔 6 9 4 3 2" xfId="1230"/>
    <cellStyle name="常规 16 3 4" xfId="1231"/>
    <cellStyle name="常规 21 3 4" xfId="1232"/>
    <cellStyle name="千位分隔 17 5 3 2 2" xfId="1233"/>
    <cellStyle name="常规 2 9 2 2 3" xfId="1234"/>
    <cellStyle name="千位分隔 7 11 5 2" xfId="1235"/>
    <cellStyle name="常规 97 2 5" xfId="1236"/>
    <cellStyle name="常规 2 3 2 4" xfId="1237"/>
    <cellStyle name="常规 10 10 5" xfId="1238"/>
    <cellStyle name="常规 53 2 10" xfId="1239"/>
    <cellStyle name="常规 52 2 4 2" xfId="1240"/>
    <cellStyle name="常规 48 2 10" xfId="1241"/>
    <cellStyle name="常规 47 2 4 2" xfId="1242"/>
    <cellStyle name="常规 5 2 2 9 2 3 4" xfId="1243"/>
    <cellStyle name="常规 2 2 11 3 3 3" xfId="1244"/>
    <cellStyle name="常规 12 4 2 6" xfId="1245"/>
    <cellStyle name="千位分隔 8 7 4 6" xfId="1246"/>
    <cellStyle name="千位分隔 11 3 6 2" xfId="1247"/>
    <cellStyle name="千位分隔 8 2 13 7" xfId="1248"/>
    <cellStyle name="常规 3 11 3 3" xfId="1249"/>
    <cellStyle name="常规 27 3 3 4" xfId="1250"/>
    <cellStyle name="常规 3 7 2 4 3" xfId="1251"/>
    <cellStyle name="常规 32 3 3 4" xfId="1252"/>
    <cellStyle name="常规 10 6 2 3 3" xfId="1253"/>
    <cellStyle name="千位分隔 17 4 3 2 2 2" xfId="1254"/>
    <cellStyle name="千位分隔 6 9 4 3 3" xfId="1255"/>
    <cellStyle name="常规 2 8 2 2 3 2" xfId="1256"/>
    <cellStyle name="常规 16 3 5" xfId="1257"/>
    <cellStyle name="常规 21 3 5" xfId="1258"/>
    <cellStyle name="千位分隔 17 5 3 2 3" xfId="1259"/>
    <cellStyle name="常规 2 9 2 2 4" xfId="1260"/>
    <cellStyle name="常规 97 2 6" xfId="1261"/>
    <cellStyle name="常规 2 3 2 5" xfId="1262"/>
    <cellStyle name="千位分隔 3 2 4 3 4 2" xfId="1263"/>
    <cellStyle name="千位分隔 10 12 2" xfId="1264"/>
    <cellStyle name="常规 10 10 6" xfId="1265"/>
    <cellStyle name="千位分隔 5 2 7 3 10" xfId="1266"/>
    <cellStyle name="常规 53 2 11" xfId="1267"/>
    <cellStyle name="常规 52 2 4 3" xfId="1268"/>
    <cellStyle name="常规 48 2 11" xfId="1269"/>
    <cellStyle name="常规 47 2 4 3" xfId="1270"/>
    <cellStyle name="常规 5 2 2 9 2 3 5" xfId="1271"/>
    <cellStyle name="常规 2 2 11 3 3 4" xfId="1272"/>
    <cellStyle name="常规 12 4 2 7" xfId="1273"/>
    <cellStyle name="千位分隔 8 7 4 7" xfId="1274"/>
    <cellStyle name="千位分隔 11 3 6 3" xfId="1275"/>
    <cellStyle name="千位分隔 8 2 13 8" xfId="1276"/>
    <cellStyle name="常规 3 11 3 4" xfId="1277"/>
    <cellStyle name="常规 27 3 3 5" xfId="1278"/>
    <cellStyle name="常规 32 3 3 5" xfId="1279"/>
    <cellStyle name="常规 10 6 2 3 4" xfId="1280"/>
    <cellStyle name="千位分隔 14 8 4 3 2" xfId="1281"/>
    <cellStyle name="千位分隔 17 4 3 2 2 3" xfId="1282"/>
    <cellStyle name="常规 2 8 2 2 3 3" xfId="1283"/>
    <cellStyle name="常规 16 3 6" xfId="1284"/>
    <cellStyle name="常规 21 3 6" xfId="1285"/>
    <cellStyle name="千位分隔 17 5 3 2 4" xfId="1286"/>
    <cellStyle name="常规 2 9 2 2 5" xfId="1287"/>
    <cellStyle name="常规 97 2 7" xfId="1288"/>
    <cellStyle name="千位分隔 2 3 4 2" xfId="1289"/>
    <cellStyle name="常规 2 3 2 6" xfId="1290"/>
    <cellStyle name="千位分隔 10 12 3" xfId="1291"/>
    <cellStyle name="常规 10 10 7" xfId="1292"/>
    <cellStyle name="千位分隔 5 2 7 3 11" xfId="1293"/>
    <cellStyle name="千位分隔 8 7 4 8" xfId="1294"/>
    <cellStyle name="千位分隔 10 2 2 4 2 2 2" xfId="1295"/>
    <cellStyle name="千位分隔 8 2 13 9" xfId="1296"/>
    <cellStyle name="常规 5 2 2 9 2 3 6" xfId="1297"/>
    <cellStyle name="常规 2 2 11 3 3 5" xfId="1298"/>
    <cellStyle name="常规 48 2 12" xfId="1299"/>
    <cellStyle name="千位分隔 6 6 2 3 2" xfId="1300"/>
    <cellStyle name="常规 3 11 3 5" xfId="1301"/>
    <cellStyle name="常规 27 3 3 6" xfId="1302"/>
    <cellStyle name="常规 32 3 3 6" xfId="1303"/>
    <cellStyle name="常规 10 6 2 3 5" xfId="1304"/>
    <cellStyle name="千位分隔 14 8 4 3 3" xfId="1305"/>
    <cellStyle name="常规 2 8 2 2 3 4" xfId="1306"/>
    <cellStyle name="千位分隔 18 4 4 2 2 2" xfId="1307"/>
    <cellStyle name="常规 2 2 2 8 2 3 2" xfId="1308"/>
    <cellStyle name="常规 16 3 7" xfId="1309"/>
    <cellStyle name="常规 21 3 7" xfId="1310"/>
    <cellStyle name="常规 2 9 2 2 6" xfId="1311"/>
    <cellStyle name="常规 97 2 8" xfId="1312"/>
    <cellStyle name="千位分隔 2 3 4 3" xfId="1313"/>
    <cellStyle name="千位分隔 4 2 5 3 4 2" xfId="1314"/>
    <cellStyle name="常规 2 3 2 7" xfId="1315"/>
    <cellStyle name="千位分隔 10 12 4" xfId="1316"/>
    <cellStyle name="常规 10 10 8" xfId="1317"/>
    <cellStyle name="千位分隔 8 7 4 9" xfId="1318"/>
    <cellStyle name="千位分隔 10 2 2 4 2 2 3" xfId="1319"/>
    <cellStyle name="常规 2 2 11 3 3 6" xfId="1320"/>
    <cellStyle name="千位分隔 6 6 2 3 3" xfId="1321"/>
    <cellStyle name="常规 103 2" xfId="1322"/>
    <cellStyle name="常规 27 3 3 7" xfId="1323"/>
    <cellStyle name="常规 32 3 3 7" xfId="1324"/>
    <cellStyle name="常规 4 8 2" xfId="1325"/>
    <cellStyle name="常规 3 11 3 6" xfId="1326"/>
    <cellStyle name="千位分隔 4 2 2 2 2" xfId="1327"/>
    <cellStyle name="常规 2 8 2 2 3 5" xfId="1328"/>
    <cellStyle name="千位分隔 11 2 4 2 2 2 2" xfId="1329"/>
    <cellStyle name="千位分隔 18 4 4 2 2 3" xfId="1330"/>
    <cellStyle name="千位分隔 7 4 2 5 2" xfId="1331"/>
    <cellStyle name="常规 10 6 2 3 6" xfId="1332"/>
    <cellStyle name="常规 2 2 2 8 2 3 3" xfId="1333"/>
    <cellStyle name="常规 16 3 8" xfId="1334"/>
    <cellStyle name="常规 21 3 8" xfId="1335"/>
    <cellStyle name="常规 2 9 2 2 7" xfId="1336"/>
    <cellStyle name="常规 11 8" xfId="1337"/>
    <cellStyle name="常规 10 4 3 2" xfId="1338"/>
    <cellStyle name="千位分隔 13 8 3 9" xfId="1339"/>
    <cellStyle name="千位分隔 6 7 5 2" xfId="1340"/>
    <cellStyle name="千位分隔 7 3 5 2 3" xfId="1341"/>
    <cellStyle name="常规 70 2 2" xfId="1342"/>
    <cellStyle name="常规 65 2 2" xfId="1343"/>
    <cellStyle name="常规 10 11" xfId="1344"/>
    <cellStyle name="常规 70 2 2 2" xfId="1345"/>
    <cellStyle name="常规 65 2 2 2" xfId="1346"/>
    <cellStyle name="常规 10 11 2" xfId="1347"/>
    <cellStyle name="常规 61 3 3 2 2" xfId="1348"/>
    <cellStyle name="常规 56 3 3 2 2" xfId="1349"/>
    <cellStyle name="常规 2 2 5 2 6" xfId="1350"/>
    <cellStyle name="常规 12 4 3 3" xfId="1351"/>
    <cellStyle name="千位分隔 15 4 5 2 2" xfId="1352"/>
    <cellStyle name="千位分隔 8 7 5 3" xfId="1353"/>
    <cellStyle name="千位分隔 8 2 14 4" xfId="1354"/>
    <cellStyle name="常规 97 3 3" xfId="1355"/>
    <cellStyle name="常规 2 3 3 2" xfId="1356"/>
    <cellStyle name="常规 70 2 2 3" xfId="1357"/>
    <cellStyle name="常规 65 2 2 3" xfId="1358"/>
    <cellStyle name="常规 10 11 3" xfId="1359"/>
    <cellStyle name="常规 2 2 5 2 7" xfId="1360"/>
    <cellStyle name="常规 12 4 3 4" xfId="1361"/>
    <cellStyle name="千位分隔 15 4 5 2 3" xfId="1362"/>
    <cellStyle name="千位分隔 8 7 5 4" xfId="1363"/>
    <cellStyle name="千位分隔 8 2 14 5" xfId="1364"/>
    <cellStyle name="常规 27 3 4 2" xfId="1365"/>
    <cellStyle name="常规 32 3 4 2" xfId="1366"/>
    <cellStyle name="常规 97 3 4" xfId="1367"/>
    <cellStyle name="千位分隔 2 2 3 3 5 2" xfId="1368"/>
    <cellStyle name="常规 2 3 3 3" xfId="1369"/>
    <cellStyle name="常规 70 2 2 4" xfId="1370"/>
    <cellStyle name="常规 65 2 2 4" xfId="1371"/>
    <cellStyle name="常规 10 11 4" xfId="1372"/>
    <cellStyle name="常规 2 2 5 2 8" xfId="1373"/>
    <cellStyle name="常规 2 2 11 3 4 2" xfId="1374"/>
    <cellStyle name="常规 12 4 3 5" xfId="1375"/>
    <cellStyle name="常规 3 11 4 2" xfId="1376"/>
    <cellStyle name="千位分隔 6 9 4 4 2" xfId="1377"/>
    <cellStyle name="常规 10 6 2 4 2" xfId="1378"/>
    <cellStyle name="千位分隔 7 2 7 3 2 2 2" xfId="1379"/>
    <cellStyle name="常规 3 2 11 2 2" xfId="1380"/>
    <cellStyle name="常规 16 4 4" xfId="1381"/>
    <cellStyle name="常规 21 4 4" xfId="1382"/>
    <cellStyle name="千位分隔 17 5 3 3 2" xfId="1383"/>
    <cellStyle name="千位分隔 15 2 10" xfId="1384"/>
    <cellStyle name="千位分隔 20 2 10" xfId="1385"/>
    <cellStyle name="常规 2 9 2 3 3" xfId="1386"/>
    <cellStyle name="常规 3 2 5 2 3 2 2" xfId="1387"/>
    <cellStyle name="千位分隔 2 3 2 11" xfId="1388"/>
    <cellStyle name="常规 97 3 5" xfId="1389"/>
    <cellStyle name="常规 2 3 3 4" xfId="1390"/>
    <cellStyle name="常规 70 2 2 5" xfId="1391"/>
    <cellStyle name="常规 65 2 2 5" xfId="1392"/>
    <cellStyle name="常规 10 11 5" xfId="1393"/>
    <cellStyle name="常规 2 2 5 2 9" xfId="1394"/>
    <cellStyle name="常规 12 4 3 6" xfId="1395"/>
    <cellStyle name="千位分隔 11 3 7 2" xfId="1396"/>
    <cellStyle name="常规 3 11 4 3" xfId="1397"/>
    <cellStyle name="常规 97 3 6" xfId="1398"/>
    <cellStyle name="常规 2 3 3 5" xfId="1399"/>
    <cellStyle name="千位分隔 3 2 4 3 5 2" xfId="1400"/>
    <cellStyle name="千位分隔 10 13 2" xfId="1401"/>
    <cellStyle name="常规 70 2 2 6" xfId="1402"/>
    <cellStyle name="常规 65 2 2 6" xfId="1403"/>
    <cellStyle name="常规 10 11 6" xfId="1404"/>
    <cellStyle name="常规 12 4 3 7" xfId="1405"/>
    <cellStyle name="千位分隔 11 3 7 3" xfId="1406"/>
    <cellStyle name="常规 3 11 4 4" xfId="1407"/>
    <cellStyle name="常规 70 2 3" xfId="1408"/>
    <cellStyle name="常规 65 2 3" xfId="1409"/>
    <cellStyle name="常规 10 12" xfId="1410"/>
    <cellStyle name="常规 70 2 3 2" xfId="1411"/>
    <cellStyle name="常规 65 2 3 2" xfId="1412"/>
    <cellStyle name="常规 10 12 2" xfId="1413"/>
    <cellStyle name="千位分隔 8 8 3 2 3" xfId="1414"/>
    <cellStyle name="千位分隔 6 7 12" xfId="1415"/>
    <cellStyle name="常规 3 5 3 2 5" xfId="1416"/>
    <cellStyle name="千位分隔 19 3 5 2" xfId="1417"/>
    <cellStyle name="千位分隔 24 3 5 2" xfId="1418"/>
    <cellStyle name="常规 70 2 4" xfId="1419"/>
    <cellStyle name="常规 65 2 4" xfId="1420"/>
    <cellStyle name="常规 10 13" xfId="1421"/>
    <cellStyle name="常规 70 2 5" xfId="1422"/>
    <cellStyle name="常规 65 2 5" xfId="1423"/>
    <cellStyle name="常规 10 14" xfId="1424"/>
    <cellStyle name="常规 70 2 6" xfId="1425"/>
    <cellStyle name="常规 65 2 6" xfId="1426"/>
    <cellStyle name="常规 10 15" xfId="1427"/>
    <cellStyle name="常规 70 2 7" xfId="1428"/>
    <cellStyle name="常规 65 2 7" xfId="1429"/>
    <cellStyle name="常规 10 16" xfId="1430"/>
    <cellStyle name="千位分隔 11 2 5 2 4" xfId="1431"/>
    <cellStyle name="常规 2 3 2 2 2 2" xfId="1432"/>
    <cellStyle name="常规 3 10 2 3 4" xfId="1433"/>
    <cellStyle name="千位分隔 2 2 3 2 11" xfId="1434"/>
    <cellStyle name="常规 70 2 8" xfId="1435"/>
    <cellStyle name="常规 65 2 8" xfId="1436"/>
    <cellStyle name="常规 10 17" xfId="1437"/>
    <cellStyle name="千位分隔 3 9 2 10" xfId="1438"/>
    <cellStyle name="千位分隔 11 2 5 2 5" xfId="1439"/>
    <cellStyle name="常规 2 3 2 2 2 3" xfId="1440"/>
    <cellStyle name="常规 3 10 2 3 5" xfId="1441"/>
    <cellStyle name="千位分隔 2 2 3 2 12" xfId="1442"/>
    <cellStyle name="千位分隔 3 9 2 11" xfId="1443"/>
    <cellStyle name="常规 70 2 9" xfId="1444"/>
    <cellStyle name="常规 65 2 9" xfId="1445"/>
    <cellStyle name="常规 10 18" xfId="1446"/>
    <cellStyle name="千位分隔 7 2 2 5 2 2" xfId="1447"/>
    <cellStyle name="千位分隔 11 2 5 2 6" xfId="1448"/>
    <cellStyle name="常规 2 3 2 2 2 4" xfId="1449"/>
    <cellStyle name="常规 71 2 2 3 2 2" xfId="1450"/>
    <cellStyle name="常规 66 2 2 3 2 2" xfId="1451"/>
    <cellStyle name="常规 3 10 2 3 6" xfId="1452"/>
    <cellStyle name="常规 10 19" xfId="1453"/>
    <cellStyle name="千位分隔 7 2 2 5 2 3" xfId="1454"/>
    <cellStyle name="常规 3 9 2 2 7" xfId="1455"/>
    <cellStyle name="常规 54 2 2 6" xfId="1456"/>
    <cellStyle name="常规 49 2 2 6" xfId="1457"/>
    <cellStyle name="常规 10 2" xfId="1458"/>
    <cellStyle name="常规 35 2 9" xfId="1459"/>
    <cellStyle name="常规 40 2 9" xfId="1460"/>
    <cellStyle name="千位分隔 3 6 2 11" xfId="1461"/>
    <cellStyle name="常规 10 7 2 2" xfId="1462"/>
    <cellStyle name="千位分隔 5 2 5 4 2 4" xfId="1463"/>
    <cellStyle name="货币 2 2 5 2 3 2" xfId="1464"/>
    <cellStyle name="常规 10 2 10" xfId="1465"/>
    <cellStyle name="常规 10 3 3 2 3" xfId="1466"/>
    <cellStyle name="常规 100 5 2" xfId="1467"/>
    <cellStyle name="常规 4 5 5 2" xfId="1468"/>
    <cellStyle name="千位分隔 6 6 5 2 3" xfId="1469"/>
    <cellStyle name="常规 10 2 2" xfId="1470"/>
    <cellStyle name="千位分隔 6 5 4" xfId="1471"/>
    <cellStyle name="常规 10 7 2 3" xfId="1472"/>
    <cellStyle name="货币 2 4 2 2 3 2 2" xfId="1473"/>
    <cellStyle name="货币 2 2 2 3 2 2 2 2" xfId="1474"/>
    <cellStyle name="常规 10 2 11" xfId="1475"/>
    <cellStyle name="常规 100 5 3" xfId="1476"/>
    <cellStyle name="常规 4 5 5 3" xfId="1477"/>
    <cellStyle name="常规 10 3 3 2 4" xfId="1478"/>
    <cellStyle name="千位分隔 14 5 5 2 2" xfId="1479"/>
    <cellStyle name="常规 2 7" xfId="1480"/>
    <cellStyle name="常规 16 2 2 2" xfId="1481"/>
    <cellStyle name="常规 21 2 2 2" xfId="1482"/>
    <cellStyle name="常规 10 2 2 2" xfId="1483"/>
    <cellStyle name="常规 94 3 2 5" xfId="1484"/>
    <cellStyle name="常规 89 3 2 5" xfId="1485"/>
    <cellStyle name="千位分隔 13 6 2 9" xfId="1486"/>
    <cellStyle name="千位分隔 6 5 4 2" xfId="1487"/>
    <cellStyle name="常规 71 3 4" xfId="1488"/>
    <cellStyle name="常规 66 3 4" xfId="1489"/>
    <cellStyle name="千位分隔 17 6 3 2 2" xfId="1490"/>
    <cellStyle name="常规 4 4 3 2 6" xfId="1491"/>
    <cellStyle name="千位分隔 25 4 6" xfId="1492"/>
    <cellStyle name="常规 10 7 2 3 2" xfId="1493"/>
    <cellStyle name="常规 96 4 6" xfId="1494"/>
    <cellStyle name="千位分隔 7 2 2 3 10" xfId="1495"/>
    <cellStyle name="常规 50 2 2 8" xfId="1496"/>
    <cellStyle name="常规 45 2 2 8" xfId="1497"/>
    <cellStyle name="常规 2 2 4 5" xfId="1498"/>
    <cellStyle name="常规 2 3 10 7" xfId="1499"/>
    <cellStyle name="千位分隔 6 2 16" xfId="1500"/>
    <cellStyle name="千位分隔 6 2 21" xfId="1501"/>
    <cellStyle name="常规 3 5 2 2 9" xfId="1502"/>
    <cellStyle name="常规 10 7 9" xfId="1503"/>
    <cellStyle name="千位分隔 3 3 3 11" xfId="1504"/>
    <cellStyle name="千位分隔 10 5 5 4" xfId="1505"/>
    <cellStyle name="千位分隔 7 9 3 8" xfId="1506"/>
    <cellStyle name="常规 10 2 2 2 2" xfId="1507"/>
    <cellStyle name="千位分隔 6 5 4 2 2" xfId="1508"/>
    <cellStyle name="千位分隔 8 9 4 3 3" xfId="1509"/>
    <cellStyle name="常规 44 10" xfId="1510"/>
    <cellStyle name="常规 39 10" xfId="1511"/>
    <cellStyle name="常规 71 3 4 2" xfId="1512"/>
    <cellStyle name="常规 66 3 4 2" xfId="1513"/>
    <cellStyle name="千位分隔 17 6 3 2 2 2" xfId="1514"/>
    <cellStyle name="常规 10 2 2 2 3" xfId="1515"/>
    <cellStyle name="千位分隔 6 5 4 2 3" xfId="1516"/>
    <cellStyle name="千位分隔 11 2 2 8 2" xfId="1517"/>
    <cellStyle name="常规 44 11" xfId="1518"/>
    <cellStyle name="常规 39 11" xfId="1519"/>
    <cellStyle name="千位分隔 16 8 4 3 2" xfId="1520"/>
    <cellStyle name="千位分隔 17 6 3 2 2 3" xfId="1521"/>
    <cellStyle name="常规 60 3 2 2 2" xfId="1522"/>
    <cellStyle name="常规 55 3 2 2 2" xfId="1523"/>
    <cellStyle name="常规 10 2 2 2 4" xfId="1524"/>
    <cellStyle name="千位分隔 14 4 4 2 2" xfId="1525"/>
    <cellStyle name="千位分隔 6 5 4 2 4" xfId="1526"/>
    <cellStyle name="常规 44 12" xfId="1527"/>
    <cellStyle name="常规 39 12" xfId="1528"/>
    <cellStyle name="千位分隔 16 8 4 3 3" xfId="1529"/>
    <cellStyle name="常规 10 3 5 2" xfId="1530"/>
    <cellStyle name="千位分隔 6 6 7 2" xfId="1531"/>
    <cellStyle name="千位分隔 10 2 4 4 2 2 2" xfId="1532"/>
    <cellStyle name="常规 18 3 2 5" xfId="1533"/>
    <cellStyle name="常规 23 3 2 5" xfId="1534"/>
    <cellStyle name="常规 3 3 2 3 4" xfId="1535"/>
    <cellStyle name="常规 5 2 2 5 2 2 5" xfId="1536"/>
    <cellStyle name="常规 43 2 3 3" xfId="1537"/>
    <cellStyle name="常规 38 2 3 3" xfId="1538"/>
    <cellStyle name="常规 10 2 2 2 5" xfId="1539"/>
    <cellStyle name="千位分隔 14 4 4 2 3" xfId="1540"/>
    <cellStyle name="千位分隔 9 4 2 5 2" xfId="1541"/>
    <cellStyle name="千位分隔 11 2 6 2 2 2 2" xfId="1542"/>
    <cellStyle name="千位分隔 18 6 4 2 2 3" xfId="1543"/>
    <cellStyle name="常规 44 13" xfId="1544"/>
    <cellStyle name="常规 39 13" xfId="1545"/>
    <cellStyle name="常规 10 2 2 2 6" xfId="1546"/>
    <cellStyle name="千位分隔 14 4 4 2 4" xfId="1547"/>
    <cellStyle name="常规 10 2 2 4" xfId="1548"/>
    <cellStyle name="常规 94 3 2 7" xfId="1549"/>
    <cellStyle name="常规 89 3 2 7" xfId="1550"/>
    <cellStyle name="千位分隔 6 5 4 4" xfId="1551"/>
    <cellStyle name="常规 2 2 2 5 2" xfId="1552"/>
    <cellStyle name="常规 10 7 2 3 4" xfId="1553"/>
    <cellStyle name="千位分隔 17 4 4 2 2 3" xfId="1554"/>
    <cellStyle name="常规 71 3 7" xfId="1555"/>
    <cellStyle name="常规 66 3 7" xfId="1556"/>
    <cellStyle name="常规 2 2 2 9 2 3 2" xfId="1557"/>
    <cellStyle name="常规 10 2 2 5" xfId="1558"/>
    <cellStyle name="千位分隔 11 2 3 3 4 2" xfId="1559"/>
    <cellStyle name="千位分隔 6 5 4 5" xfId="1560"/>
    <cellStyle name="常规 2 2 2 5 3" xfId="1561"/>
    <cellStyle name="常规 10 7 2 3 5" xfId="1562"/>
    <cellStyle name="常规 71 3 9" xfId="1563"/>
    <cellStyle name="常规 66 3 9" xfId="1564"/>
    <cellStyle name="常规 2 2 2 9 2 3 4" xfId="1565"/>
    <cellStyle name="常规 10 2 2 7" xfId="1566"/>
    <cellStyle name="千位分隔 6 5 4 7" xfId="1567"/>
    <cellStyle name="常规 2 2 2 9 2 3 5" xfId="1568"/>
    <cellStyle name="常规 10 2 2 8" xfId="1569"/>
    <cellStyle name="千位分隔 2 3 2 2 2 2 2" xfId="1570"/>
    <cellStyle name="千位分隔 6 5 4 8" xfId="1571"/>
    <cellStyle name="常规 2 2 7 5 2" xfId="1572"/>
    <cellStyle name="常规 10 2 3" xfId="1573"/>
    <cellStyle name="千位分隔 6 5 5" xfId="1574"/>
    <cellStyle name="常规 3 2 5 3 3 2" xfId="1575"/>
    <cellStyle name="常规 100 3 2 2 2" xfId="1576"/>
    <cellStyle name="常规 4 5 3 2 2 2" xfId="1577"/>
    <cellStyle name="常规 3 5 2 2 2 4" xfId="1578"/>
    <cellStyle name="常规 10 7 2 4" xfId="1579"/>
    <cellStyle name="千位分隔 7 2 7 4 2 2" xfId="1580"/>
    <cellStyle name="常规 100 5 4" xfId="1581"/>
    <cellStyle name="常规 10 3 3 2 5" xfId="1582"/>
    <cellStyle name="千位分隔 14 5 5 2 3" xfId="1583"/>
    <cellStyle name="千位分隔 10 2 8 3 4 2" xfId="1584"/>
    <cellStyle name="常规 2 2 2 5 3 2 2" xfId="1585"/>
    <cellStyle name="常规 16 2 2 3" xfId="1586"/>
    <cellStyle name="常规 21 2 2 3" xfId="1587"/>
    <cellStyle name="千位分隔 4 2 8 8 2" xfId="1588"/>
    <cellStyle name="常规 10 2 3 2" xfId="1589"/>
    <cellStyle name="常规 94 3 3 5" xfId="1590"/>
    <cellStyle name="常规 89 3 3 5" xfId="1591"/>
    <cellStyle name="千位分隔 13 6 3 9" xfId="1592"/>
    <cellStyle name="千位分隔 3 2 14" xfId="1593"/>
    <cellStyle name="千位分隔 6 5 5 2" xfId="1594"/>
    <cellStyle name="千位分隔 7 3 3 2 3" xfId="1595"/>
    <cellStyle name="常规 71 4 4" xfId="1596"/>
    <cellStyle name="常规 66 4 4" xfId="1597"/>
    <cellStyle name="千位分隔 17 6 3 3 2" xfId="1598"/>
    <cellStyle name="千位分隔 25 2 10" xfId="1599"/>
    <cellStyle name="常规 3 2 5 3 3 2 2" xfId="1600"/>
    <cellStyle name="常规 4 4 3 3 6" xfId="1601"/>
    <cellStyle name="千位分隔 2 8 2 11" xfId="1602"/>
    <cellStyle name="千位分隔 10 2 2 3 5 2" xfId="1603"/>
    <cellStyle name="常规 10 2 3 3" xfId="1604"/>
    <cellStyle name="千位分隔 15 2 3 2 2" xfId="1605"/>
    <cellStyle name="常规 94 3 3 6" xfId="1606"/>
    <cellStyle name="常规 89 3 3 6" xfId="1607"/>
    <cellStyle name="千位分隔 3 2 15" xfId="1608"/>
    <cellStyle name="千位分隔 3 2 20" xfId="1609"/>
    <cellStyle name="千位分隔 6 5 5 3" xfId="1610"/>
    <cellStyle name="千位分隔 7 3 3 2 4" xfId="1611"/>
    <cellStyle name="常规 71 4 5" xfId="1612"/>
    <cellStyle name="常规 66 4 5" xfId="1613"/>
    <cellStyle name="千位分隔 17 6 3 3 3" xfId="1614"/>
    <cellStyle name="千位分隔 25 2 11" xfId="1615"/>
    <cellStyle name="常规 4 4 3 3 7" xfId="1616"/>
    <cellStyle name="千位分隔 2 8 2 12" xfId="1617"/>
    <cellStyle name="常规 10 2 3 4" xfId="1618"/>
    <cellStyle name="千位分隔 15 2 3 2 3" xfId="1619"/>
    <cellStyle name="千位分隔 5 9 2 2 2" xfId="1620"/>
    <cellStyle name="常规 94 3 3 7" xfId="1621"/>
    <cellStyle name="常规 89 3 3 7" xfId="1622"/>
    <cellStyle name="千位分隔 3 2 16" xfId="1623"/>
    <cellStyle name="千位分隔 3 2 21" xfId="1624"/>
    <cellStyle name="千位分隔 6 5 5 4" xfId="1625"/>
    <cellStyle name="常规 71 4 7" xfId="1626"/>
    <cellStyle name="常规 66 4 7" xfId="1627"/>
    <cellStyle name="常规 2 2 2 9 2 4 2" xfId="1628"/>
    <cellStyle name="千位分隔 11 2 3 3 5 2" xfId="1629"/>
    <cellStyle name="千位分隔 3 2 17" xfId="1630"/>
    <cellStyle name="千位分隔 3 2 22" xfId="1631"/>
    <cellStyle name="常规 10 2 3 5" xfId="1632"/>
    <cellStyle name="千位分隔 15 2 3 2 4" xfId="1633"/>
    <cellStyle name="千位分隔 5 9 2 2 3" xfId="1634"/>
    <cellStyle name="千位分隔 11 2 6 4 3" xfId="1635"/>
    <cellStyle name="常规 2 2 12 2 2" xfId="1636"/>
    <cellStyle name="常规 2 2 2 6 3" xfId="1637"/>
    <cellStyle name="常规 2 10" xfId="1638"/>
    <cellStyle name="千位分隔 11 2 6 4 4" xfId="1639"/>
    <cellStyle name="常规 2 2 12 2 3" xfId="1640"/>
    <cellStyle name="千位分隔 13 8 2 2 2" xfId="1641"/>
    <cellStyle name="千位分隔 3 2 18" xfId="1642"/>
    <cellStyle name="千位分隔 3 2 23" xfId="1643"/>
    <cellStyle name="常规 10 2 3 6" xfId="1644"/>
    <cellStyle name="千位分隔 5 9 2 2 4" xfId="1645"/>
    <cellStyle name="常规 2 2 2 6 4" xfId="1646"/>
    <cellStyle name="常规 2 11" xfId="1647"/>
    <cellStyle name="常规 10 7 2 5" xfId="1648"/>
    <cellStyle name="千位分隔 7 2 7 4 2 3" xfId="1649"/>
    <cellStyle name="常规 2 2 7 5 3" xfId="1650"/>
    <cellStyle name="常规 10 2 4" xfId="1651"/>
    <cellStyle name="常规 83 4 2 2" xfId="1652"/>
    <cellStyle name="常规 78 4 2 2" xfId="1653"/>
    <cellStyle name="千位分隔 6 5 6" xfId="1654"/>
    <cellStyle name="常规 2 2 2 4 3 2 2 2" xfId="1655"/>
    <cellStyle name="常规 15 2 2 3 2" xfId="1656"/>
    <cellStyle name="常规 20 2 2 3 2" xfId="1657"/>
    <cellStyle name="常规 3 2 5 3 3 3" xfId="1658"/>
    <cellStyle name="常规 110 3 2" xfId="1659"/>
    <cellStyle name="常规 4 5 2 2 2 2 2" xfId="1660"/>
    <cellStyle name="千位分隔 4 2 2 4 3 2" xfId="1661"/>
    <cellStyle name="千位分隔 11 12 2 2" xfId="1662"/>
    <cellStyle name="常规 10 3 3 2 6" xfId="1663"/>
    <cellStyle name="常规 2 2 2 5 3 2 3" xfId="1664"/>
    <cellStyle name="常规 16 2 2 4" xfId="1665"/>
    <cellStyle name="常规 21 2 2 4" xfId="1666"/>
    <cellStyle name="常规 10 2 4 2" xfId="1667"/>
    <cellStyle name="千位分隔 13 6 4 9" xfId="1668"/>
    <cellStyle name="千位分隔 6 5 6 2" xfId="1669"/>
    <cellStyle name="千位分隔 7 3 3 3 3" xfId="1670"/>
    <cellStyle name="常规 15 2 2 3 2 2" xfId="1671"/>
    <cellStyle name="常规 20 2 2 3 2 2" xfId="1672"/>
    <cellStyle name="常规 10 7 2 6" xfId="1673"/>
    <cellStyle name="千位分隔 7 2 7 4 2 4" xfId="1674"/>
    <cellStyle name="常规 10 2 5" xfId="1675"/>
    <cellStyle name="千位分隔 6 5 7" xfId="1676"/>
    <cellStyle name="常规 15 2 2 3 3" xfId="1677"/>
    <cellStyle name="常规 20 2 2 3 3" xfId="1678"/>
    <cellStyle name="千位分隔 4 13 4 2" xfId="1679"/>
    <cellStyle name="常规 3 2 5 3 3 4" xfId="1680"/>
    <cellStyle name="常规 10 7 2 7" xfId="1681"/>
    <cellStyle name="常规 10 2 6" xfId="1682"/>
    <cellStyle name="千位分隔 6 5 8" xfId="1683"/>
    <cellStyle name="常规 15 2 2 3 4" xfId="1684"/>
    <cellStyle name="常规 20 2 2 3 4" xfId="1685"/>
    <cellStyle name="常规 98 3 3 2" xfId="1686"/>
    <cellStyle name="千位分隔 17 6 3 6" xfId="1687"/>
    <cellStyle name="常规 2 4 3 2 2" xfId="1688"/>
    <cellStyle name="常规 3 2 5 3 3 5" xfId="1689"/>
    <cellStyle name="常规 10 7 2 8" xfId="1690"/>
    <cellStyle name="常规 10 2 7" xfId="1691"/>
    <cellStyle name="千位分隔 6 5 9" xfId="1692"/>
    <cellStyle name="常规 15 2 2 3 5" xfId="1693"/>
    <cellStyle name="常规 20 2 2 3 5" xfId="1694"/>
    <cellStyle name="常规 98 3 3 3" xfId="1695"/>
    <cellStyle name="千位分隔 17 6 3 7" xfId="1696"/>
    <cellStyle name="常规 3 2 5 3 3 6" xfId="1697"/>
    <cellStyle name="千位分隔 6 12 5 2" xfId="1698"/>
    <cellStyle name="常规 10 2 8" xfId="1699"/>
    <cellStyle name="千位分隔 3 3 2 10" xfId="1700"/>
    <cellStyle name="常规 15 2 2 3 6" xfId="1701"/>
    <cellStyle name="常规 20 2 2 3 6" xfId="1702"/>
    <cellStyle name="常规 98 3 3 4" xfId="1703"/>
    <cellStyle name="千位分隔 17 6 3 8" xfId="1704"/>
    <cellStyle name="千位分隔 7 7 3 2 2" xfId="1705"/>
    <cellStyle name="常规 3 2 5 3 3 7" xfId="1706"/>
    <cellStyle name="常规 14 2 3 2" xfId="1707"/>
    <cellStyle name="常规 98 3 3 5" xfId="1708"/>
    <cellStyle name="千位分隔 17 6 3 9" xfId="1709"/>
    <cellStyle name="千位分隔 7 7 3 2 3" xfId="1710"/>
    <cellStyle name="常规 10 2 9" xfId="1711"/>
    <cellStyle name="千位分隔 3 3 2 11" xfId="1712"/>
    <cellStyle name="常规 15 2 2 3 7" xfId="1713"/>
    <cellStyle name="常规 20 2 2 3 7" xfId="1714"/>
    <cellStyle name="货币 2 4 5 3 2" xfId="1715"/>
    <cellStyle name="常规 54 2 2 7" xfId="1716"/>
    <cellStyle name="常规 49 2 2 7" xfId="1717"/>
    <cellStyle name="常规 10 3" xfId="1718"/>
    <cellStyle name="千位分隔 3 6 2 12" xfId="1719"/>
    <cellStyle name="常规 12 2 2 4 6" xfId="1720"/>
    <cellStyle name="常规 3 2 9 2 5" xfId="1721"/>
    <cellStyle name="货币 2 2 5 2 2" xfId="1722"/>
    <cellStyle name="常规 4 2 3 4" xfId="1723"/>
    <cellStyle name="千位分隔 16 9 5 2" xfId="1724"/>
    <cellStyle name="常规 7 6" xfId="1725"/>
    <cellStyle name="千位分隔 11 3 3 7" xfId="1726"/>
    <cellStyle name="常规 100 4" xfId="1727"/>
    <cellStyle name="常规 4 5 4" xfId="1728"/>
    <cellStyle name="千位分隔 2 2 5 2 2 2 4" xfId="1729"/>
    <cellStyle name="常规 10 3 10" xfId="1730"/>
    <cellStyle name="常规 29 2 4 4" xfId="1731"/>
    <cellStyle name="常规 3 2 6 2 2 4 2" xfId="1732"/>
    <cellStyle name="常规 14 3 3 6" xfId="1733"/>
    <cellStyle name="千位分隔 13 2 7 2" xfId="1734"/>
    <cellStyle name="常规 4 9 2 2 2 2" xfId="1735"/>
    <cellStyle name="千位分隔 8 2 2 4 3" xfId="1736"/>
    <cellStyle name="千位分隔 11 2 3 5 2 2" xfId="1737"/>
    <cellStyle name="千位分隔 6 7 2 5" xfId="1738"/>
    <cellStyle name="常规 3 2 8 2 3 2 2" xfId="1739"/>
    <cellStyle name="千位分隔 10 6 2 5 2" xfId="1740"/>
    <cellStyle name="常规 2 3 5 2 3 7" xfId="1741"/>
    <cellStyle name="常规 3 5 2 2 2" xfId="1742"/>
    <cellStyle name="千位分隔 3 2 11 3 2" xfId="1743"/>
    <cellStyle name="常规 10 7 2" xfId="1744"/>
    <cellStyle name="千位分隔 11 2 11 6" xfId="1745"/>
    <cellStyle name="千位分隔 10 5 5 2 3" xfId="1746"/>
    <cellStyle name="常规 2 2 2 8 2 2 2 2" xfId="1747"/>
    <cellStyle name="货币 2 2 5 2 3" xfId="1748"/>
    <cellStyle name="常规 4 2 3 5" xfId="1749"/>
    <cellStyle name="常规 3 2 9 2 6" xfId="1750"/>
    <cellStyle name="千位分隔 3 2 6 2 5 2" xfId="1751"/>
    <cellStyle name="常规 7 7" xfId="1752"/>
    <cellStyle name="千位分隔 11 3 3 8" xfId="1753"/>
    <cellStyle name="常规 100 5" xfId="1754"/>
    <cellStyle name="常规 4 5 5" xfId="1755"/>
    <cellStyle name="常规 10 3 11" xfId="1756"/>
    <cellStyle name="常规 14 3 3 7" xfId="1757"/>
    <cellStyle name="千位分隔 13 2 7 3" xfId="1758"/>
    <cellStyle name="千位分隔 10 2 8 4 11" xfId="1759"/>
    <cellStyle name="常规 11 2 2 3 2" xfId="1760"/>
    <cellStyle name="千位分隔 15 7 4 8" xfId="1761"/>
    <cellStyle name="千位分隔 7 5 4 3 2" xfId="1762"/>
    <cellStyle name="常规 2 2 4 3 4" xfId="1763"/>
    <cellStyle name="常规 10 7 3" xfId="1764"/>
    <cellStyle name="千位分隔 4 7 4 2 2 2" xfId="1765"/>
    <cellStyle name="千位分隔 11 2 11 7" xfId="1766"/>
    <cellStyle name="常规 2 2 5 2 2 2" xfId="1767"/>
    <cellStyle name="常规 3 2 9 2 7" xfId="1768"/>
    <cellStyle name="货币 2 2 5 2 4" xfId="1769"/>
    <cellStyle name="常规 4 2 3 6" xfId="1770"/>
    <cellStyle name="常规 7 8" xfId="1771"/>
    <cellStyle name="千位分隔 11 3 3 9" xfId="1772"/>
    <cellStyle name="千位分隔 4 2 5 2" xfId="1773"/>
    <cellStyle name="常规 100 6" xfId="1774"/>
    <cellStyle name="常规 4 5 6" xfId="1775"/>
    <cellStyle name="常规 10 3 12" xfId="1776"/>
    <cellStyle name="常规 10 3 2" xfId="1777"/>
    <cellStyle name="千位分隔 6 6 4" xfId="1778"/>
    <cellStyle name="常规 10 7 3 3" xfId="1779"/>
    <cellStyle name="千位分隔 4 2 15" xfId="1780"/>
    <cellStyle name="千位分隔 4 2 20" xfId="1781"/>
    <cellStyle name="千位分隔 10 2 12 2 2 2" xfId="1782"/>
    <cellStyle name="常规 2 2 5 2 2 2 3" xfId="1783"/>
    <cellStyle name="常规 10 3 3 3 4" xfId="1784"/>
    <cellStyle name="常规 2 6 2 8" xfId="1785"/>
    <cellStyle name="常规 2 6 3 2 5" xfId="1786"/>
    <cellStyle name="常规 16 2 3 2" xfId="1787"/>
    <cellStyle name="常规 21 2 3 2" xfId="1788"/>
    <cellStyle name="千位分隔 17 2 4 2 4" xfId="1789"/>
    <cellStyle name="千位分隔 7 9 3 2 3" xfId="1790"/>
    <cellStyle name="常规 10 3 2 10" xfId="1791"/>
    <cellStyle name="千位分隔 6 6 4 10" xfId="1792"/>
    <cellStyle name="常规 10 3 2 11" xfId="1793"/>
    <cellStyle name="千位分隔 6 6 4 11" xfId="1794"/>
    <cellStyle name="常规 116" xfId="1795"/>
    <cellStyle name="常规 121" xfId="1796"/>
    <cellStyle name="千位分隔 12 2 10" xfId="1797"/>
    <cellStyle name="常规 12 14" xfId="1798"/>
    <cellStyle name="常规 3 8 3 4 2" xfId="1799"/>
    <cellStyle name="常规 10 3 2 2" xfId="1800"/>
    <cellStyle name="千位分隔 13 7 2 9" xfId="1801"/>
    <cellStyle name="千位分隔 6 6 4 2" xfId="1802"/>
    <cellStyle name="常规 116 2" xfId="1803"/>
    <cellStyle name="常规 2 2 2 13" xfId="1804"/>
    <cellStyle name="常规 91 2 2 2 2" xfId="1805"/>
    <cellStyle name="常规 86 2 2 2 2" xfId="1806"/>
    <cellStyle name="常规 19 3 2 3" xfId="1807"/>
    <cellStyle name="常规 24 3 2 3" xfId="1808"/>
    <cellStyle name="常规 3 4 2 3 2" xfId="1809"/>
    <cellStyle name="常规 18 2 7" xfId="1810"/>
    <cellStyle name="常规 23 2 7" xfId="1811"/>
    <cellStyle name="千位分隔 6 3 2 10" xfId="1812"/>
    <cellStyle name="常规 10 3 2 2 2" xfId="1813"/>
    <cellStyle name="千位分隔 27 3" xfId="1814"/>
    <cellStyle name="千位分隔 32 3" xfId="1815"/>
    <cellStyle name="千位分隔 6 6 4 2 2" xfId="1816"/>
    <cellStyle name="常规 2 7 2 10" xfId="1817"/>
    <cellStyle name="常规 2 2 2 2 2 3 7" xfId="1818"/>
    <cellStyle name="常规 73 2 4" xfId="1819"/>
    <cellStyle name="常规 68 2 4" xfId="1820"/>
    <cellStyle name="常规 35 13" xfId="1821"/>
    <cellStyle name="常规 40 13" xfId="1822"/>
    <cellStyle name="常规 10 3 2 2 2 6" xfId="1823"/>
    <cellStyle name="千位分隔 5 2 5 3 2 4" xfId="1824"/>
    <cellStyle name="千位分隔 6 9 4 2" xfId="1825"/>
    <cellStyle name="常规 10 6 2 2" xfId="1826"/>
    <cellStyle name="千位分隔 7 7 2 10" xfId="1827"/>
    <cellStyle name="常规 19 9" xfId="1828"/>
    <cellStyle name="常规 24 9" xfId="1829"/>
    <cellStyle name="常规 2 2 4 2 3 2" xfId="1830"/>
    <cellStyle name="千位分隔 10 3 4 9" xfId="1831"/>
    <cellStyle name="千位分隔 3 2 6 2" xfId="1832"/>
    <cellStyle name="千位分隔 7 2 7 3 11" xfId="1833"/>
    <cellStyle name="常规 2 13 5" xfId="1834"/>
    <cellStyle name="常规 51 2 2 9" xfId="1835"/>
    <cellStyle name="常规 46 2 2 9" xfId="1836"/>
    <cellStyle name="常规 3 2 4 6" xfId="1837"/>
    <cellStyle name="常规 10 3 2 2 3" xfId="1838"/>
    <cellStyle name="千位分隔 27 4" xfId="1839"/>
    <cellStyle name="常规 4 4 5 2" xfId="1840"/>
    <cellStyle name="千位分隔 6 6 4 2 3" xfId="1841"/>
    <cellStyle name="常规 11 4 7" xfId="1842"/>
    <cellStyle name="千位分隔 14 2 13" xfId="1843"/>
    <cellStyle name="千位分隔 7 7 9" xfId="1844"/>
    <cellStyle name="常规 5 2 2 9 2 2 3" xfId="1845"/>
    <cellStyle name="常规 2 2 11 3 2 2" xfId="1846"/>
    <cellStyle name="常规 3 11 2 2" xfId="1847"/>
    <cellStyle name="常规 27 3 2 3" xfId="1848"/>
    <cellStyle name="常规 3 7 2 3 2" xfId="1849"/>
    <cellStyle name="常规 32 3 2 3" xfId="1850"/>
    <cellStyle name="常规 10 6 2 2 2" xfId="1851"/>
    <cellStyle name="常规 92 3 7" xfId="1852"/>
    <cellStyle name="常规 87 3 7" xfId="1853"/>
    <cellStyle name="千位分隔 16 2 5 2 3" xfId="1854"/>
    <cellStyle name="千位分隔 6 9 4 2 2" xfId="1855"/>
    <cellStyle name="常规 2 2 4 2 3 2 2" xfId="1856"/>
    <cellStyle name="常规 16 2 4" xfId="1857"/>
    <cellStyle name="常规 21 2 4" xfId="1858"/>
    <cellStyle name="常规 2 3 2 3 7" xfId="1859"/>
    <cellStyle name="千位分隔 2 4 14" xfId="1860"/>
    <cellStyle name="常规 10 3 2 2 3 2" xfId="1861"/>
    <cellStyle name="千位分隔 27 4 2" xfId="1862"/>
    <cellStyle name="常规 54 2 2 8" xfId="1863"/>
    <cellStyle name="常规 49 2 2 8" xfId="1864"/>
    <cellStyle name="常规 10 4" xfId="1865"/>
    <cellStyle name="常规 17 10" xfId="1866"/>
    <cellStyle name="常规 22 10" xfId="1867"/>
    <cellStyle name="常规 10 6 2 2 3" xfId="1868"/>
    <cellStyle name="常规 92 3 8" xfId="1869"/>
    <cellStyle name="常规 87 3 8" xfId="1870"/>
    <cellStyle name="千位分隔 6 9 4 2 3" xfId="1871"/>
    <cellStyle name="常规 2 8 2 2 2 2" xfId="1872"/>
    <cellStyle name="千位分隔 6 2 6 3 2 2 3" xfId="1873"/>
    <cellStyle name="常规 16 2 5" xfId="1874"/>
    <cellStyle name="常规 21 2 5" xfId="1875"/>
    <cellStyle name="常规 10 3 2 2 3 3" xfId="1876"/>
    <cellStyle name="常规 2 2 7 2 3 2" xfId="1877"/>
    <cellStyle name="千位分隔 3 3 3 5 2" xfId="1878"/>
    <cellStyle name="常规 54 2 2 9" xfId="1879"/>
    <cellStyle name="常规 49 2 2 9" xfId="1880"/>
    <cellStyle name="常规 10 5" xfId="1881"/>
    <cellStyle name="常规 17 11" xfId="1882"/>
    <cellStyle name="常规 22 11" xfId="1883"/>
    <cellStyle name="常规 10 6 2 2 4" xfId="1884"/>
    <cellStyle name="千位分隔 14 8 4 2 2" xfId="1885"/>
    <cellStyle name="常规 92 3 9" xfId="1886"/>
    <cellStyle name="常规 87 3 9" xfId="1887"/>
    <cellStyle name="千位分隔 6 9 4 2 4" xfId="1888"/>
    <cellStyle name="常规 2 8 2 2 2 3" xfId="1889"/>
    <cellStyle name="常规 2 3 4 3 3 2 2" xfId="1890"/>
    <cellStyle name="常规 16 2 6" xfId="1891"/>
    <cellStyle name="常规 21 2 6" xfId="1892"/>
    <cellStyle name="常规 73 3 2" xfId="1893"/>
    <cellStyle name="常规 68 3 2" xfId="1894"/>
    <cellStyle name="常规 10 3 2 2 3 4" xfId="1895"/>
    <cellStyle name="常规 2 2 7 2 3 3" xfId="1896"/>
    <cellStyle name="常规 10 6" xfId="1897"/>
    <cellStyle name="常规 17 12" xfId="1898"/>
    <cellStyle name="常规 22 12" xfId="1899"/>
    <cellStyle name="常规 73 3 3" xfId="1900"/>
    <cellStyle name="常规 68 3 3" xfId="1901"/>
    <cellStyle name="常规 10 3 2 2 3 5" xfId="1902"/>
    <cellStyle name="千位分隔 11 2 3 5 2" xfId="1903"/>
    <cellStyle name="常规 2 2 7 2 3 4" xfId="1904"/>
    <cellStyle name="常规 3 2 8 2 3 2" xfId="1905"/>
    <cellStyle name="千位分隔 10 6 2 5" xfId="1906"/>
    <cellStyle name="常规 3 5 2 2" xfId="1907"/>
    <cellStyle name="千位分隔 3 2 11 3" xfId="1908"/>
    <cellStyle name="常规 10 7" xfId="1909"/>
    <cellStyle name="常规 17 13" xfId="1910"/>
    <cellStyle name="常规 22 13" xfId="1911"/>
    <cellStyle name="常规 10 6 2 2 5" xfId="1912"/>
    <cellStyle name="常规 3 8 3 2 2 2" xfId="1913"/>
    <cellStyle name="千位分隔 14 8 4 2 3" xfId="1914"/>
    <cellStyle name="常规 2 8 2 2 2 4" xfId="1915"/>
    <cellStyle name="常规 2 2 2 8 2 2 2" xfId="1916"/>
    <cellStyle name="常规 16 2 7" xfId="1917"/>
    <cellStyle name="常规 21 2 7" xfId="1918"/>
    <cellStyle name="货币 2 3 2 2 2 2" xfId="1919"/>
    <cellStyle name="常规 73 3 4" xfId="1920"/>
    <cellStyle name="常规 68 3 4" xfId="1921"/>
    <cellStyle name="千位分隔 17 6 5 2 2" xfId="1922"/>
    <cellStyle name="常规 10 3 2 2 3 6" xfId="1923"/>
    <cellStyle name="常规 10 4 2 2" xfId="1924"/>
    <cellStyle name="千位分隔 13 8 2 9" xfId="1925"/>
    <cellStyle name="千位分隔 6 7 4 2" xfId="1926"/>
    <cellStyle name="千位分隔 11 2 3 5 3" xfId="1927"/>
    <cellStyle name="常规 2 2 7 2 3 5" xfId="1928"/>
    <cellStyle name="常规 3 2 8 2 3 3" xfId="1929"/>
    <cellStyle name="千位分隔 10 6 2 6" xfId="1930"/>
    <cellStyle name="常规 91 3 2 2" xfId="1931"/>
    <cellStyle name="常规 86 3 2 2" xfId="1932"/>
    <cellStyle name="常规 2 2 2 9 4 2" xfId="1933"/>
    <cellStyle name="常规 3 5 2 3" xfId="1934"/>
    <cellStyle name="千位分隔 3 2 11 4" xfId="1935"/>
    <cellStyle name="常规 10 8" xfId="1936"/>
    <cellStyle name="常规 9 4" xfId="1937"/>
    <cellStyle name="千位分隔 8 7 3 9" xfId="1938"/>
    <cellStyle name="千位分隔 8 2 4 10" xfId="1939"/>
    <cellStyle name="常规 2 2 11 3 2 6" xfId="1940"/>
    <cellStyle name="常规 3 2 9 4 3" xfId="1941"/>
    <cellStyle name="常规 52 2 3 5" xfId="1942"/>
    <cellStyle name="常规 47 2 3 5" xfId="1943"/>
    <cellStyle name="千位分隔 6 6 2 2 3" xfId="1944"/>
    <cellStyle name="常规 3 11 2 6" xfId="1945"/>
    <cellStyle name="常规 102 2" xfId="1946"/>
    <cellStyle name="常规 27 3 2 7" xfId="1947"/>
    <cellStyle name="常规 3 7 2 3 6" xfId="1948"/>
    <cellStyle name="常规 32 3 2 7" xfId="1949"/>
    <cellStyle name="常规 4 7 2" xfId="1950"/>
    <cellStyle name="常规 10 6 2 2 6" xfId="1951"/>
    <cellStyle name="千位分隔 14 8 4 2 4" xfId="1952"/>
    <cellStyle name="常规 2 8 2 2 2 5" xfId="1953"/>
    <cellStyle name="千位分隔 7 4 2 4 2" xfId="1954"/>
    <cellStyle name="常规 2 2 2 8 2 2 3" xfId="1955"/>
    <cellStyle name="常规 16 2 8" xfId="1956"/>
    <cellStyle name="常规 21 2 8" xfId="1957"/>
    <cellStyle name="千位分隔 6 9 4 3" xfId="1958"/>
    <cellStyle name="常规 10 6 2 3" xfId="1959"/>
    <cellStyle name="千位分隔 7 7 2 11" xfId="1960"/>
    <cellStyle name="常规 2 2 4 2 3 3" xfId="1961"/>
    <cellStyle name="千位分隔 17 5 3 2" xfId="1962"/>
    <cellStyle name="常规 2 13 6" xfId="1963"/>
    <cellStyle name="常规 3 2 4 7" xfId="1964"/>
    <cellStyle name="常规 10 3 2 2 4" xfId="1965"/>
    <cellStyle name="千位分隔 14 5 4 2 2" xfId="1966"/>
    <cellStyle name="千位分隔 27 5" xfId="1967"/>
    <cellStyle name="常规 4 4 5 3" xfId="1968"/>
    <cellStyle name="千位分隔 6 6 4 2 4" xfId="1969"/>
    <cellStyle name="常规 10 5 2 10" xfId="1970"/>
    <cellStyle name="千位分隔 6 8 4 10" xfId="1971"/>
    <cellStyle name="常规 18 2 2 2 6" xfId="1972"/>
    <cellStyle name="常规 23 2 2 2 6" xfId="1973"/>
    <cellStyle name="常规 2 7 4 2 2" xfId="1974"/>
    <cellStyle name="常规 2 2 11 3 4" xfId="1975"/>
    <cellStyle name="千位分隔 10 8 2 8" xfId="1976"/>
    <cellStyle name="千位分隔 7 2 13 2" xfId="1977"/>
    <cellStyle name="货币 2 5 3 2 3 2" xfId="1978"/>
    <cellStyle name="常规 3 7 2 5" xfId="1979"/>
    <cellStyle name="常规 3 11 4" xfId="1980"/>
    <cellStyle name="千位分隔 4 5 15" xfId="1981"/>
    <cellStyle name="千位分隔 6 9 4 4" xfId="1982"/>
    <cellStyle name="常规 10 6 2 4" xfId="1983"/>
    <cellStyle name="千位分隔 7 2 7 3 2 2" xfId="1984"/>
    <cellStyle name="常规 3 2 11 2" xfId="1985"/>
    <cellStyle name="千位分隔 6 2 6 3 2 4" xfId="1986"/>
    <cellStyle name="常规 2 2 6 5 2" xfId="1987"/>
    <cellStyle name="千位分隔 3 2 6 4" xfId="1988"/>
    <cellStyle name="常规 2 13 7" xfId="1989"/>
    <cellStyle name="常规 3 2 4 8" xfId="1990"/>
    <cellStyle name="千位分隔 17 5 3 3" xfId="1991"/>
    <cellStyle name="常规 2 2 4 2 3 4" xfId="1992"/>
    <cellStyle name="千位分隔 2 13 3 2" xfId="1993"/>
    <cellStyle name="常规 3 2 5 2 3 2" xfId="1994"/>
    <cellStyle name="千位分隔 7 11 6" xfId="1995"/>
    <cellStyle name="常规 10 3 2 2 5" xfId="1996"/>
    <cellStyle name="千位分隔 14 5 4 2 3" xfId="1997"/>
    <cellStyle name="千位分隔 27 6" xfId="1998"/>
    <cellStyle name="千位分隔 6 9 4 5" xfId="1999"/>
    <cellStyle name="常规 10 6 2 5" xfId="2000"/>
    <cellStyle name="千位分隔 7 2 7 3 2 3" xfId="2001"/>
    <cellStyle name="常规 3 2 11 3" xfId="2002"/>
    <cellStyle name="常规 2 2 6 5 3" xfId="2003"/>
    <cellStyle name="千位分隔 3 2 6 5" xfId="2004"/>
    <cellStyle name="常规 2 13 8" xfId="2005"/>
    <cellStyle name="常规 3 2 4 9" xfId="2006"/>
    <cellStyle name="千位分隔 17 5 3 4" xfId="2007"/>
    <cellStyle name="常规 2 2 4 2 3 5" xfId="2008"/>
    <cellStyle name="千位分隔 2 13 3 3" xfId="2009"/>
    <cellStyle name="千位分隔 9 2 13 10" xfId="2010"/>
    <cellStyle name="常规 3 2 5 2 3 3" xfId="2011"/>
    <cellStyle name="千位分隔 7 11 7" xfId="2012"/>
    <cellStyle name="常规 104 3 2" xfId="2013"/>
    <cellStyle name="常规 4 9 3 2" xfId="2014"/>
    <cellStyle name="千位分隔 4 2 2 3 3 2" xfId="2015"/>
    <cellStyle name="千位分隔 10 13 5 2" xfId="2016"/>
    <cellStyle name="常规 2 2 2 17" xfId="2017"/>
    <cellStyle name="千位分隔 15 12 2 2 3" xfId="2018"/>
    <cellStyle name="货币 2 3 5" xfId="2019"/>
    <cellStyle name="常规 19 3 2 7" xfId="2020"/>
    <cellStyle name="常规 24 3 2 7" xfId="2021"/>
    <cellStyle name="常规 3 4 2 3 6" xfId="2022"/>
    <cellStyle name="常规 3 2 4 3 2 2 2" xfId="2023"/>
    <cellStyle name="千位分隔 18 2 6 3" xfId="2024"/>
    <cellStyle name="常规 5 2 2 6 2 2 7" xfId="2025"/>
    <cellStyle name="千位分隔 10 6 5" xfId="2026"/>
    <cellStyle name="常规 44 2 3 5" xfId="2027"/>
    <cellStyle name="常规 39 2 3 5" xfId="2028"/>
    <cellStyle name="千位分隔 6 3 2 2 3" xfId="2029"/>
    <cellStyle name="常规 51 5 3" xfId="2030"/>
    <cellStyle name="常规 46 5 3" xfId="2031"/>
    <cellStyle name="千位分隔 5 7 3 9" xfId="2032"/>
    <cellStyle name="千位分隔 11 11 2 2" xfId="2033"/>
    <cellStyle name="常规 10 3 2 2 6" xfId="2034"/>
    <cellStyle name="千位分隔 14 5 4 2 4" xfId="2035"/>
    <cellStyle name="千位分隔 27 7" xfId="2036"/>
    <cellStyle name="常规 3 2 11 4" xfId="2037"/>
    <cellStyle name="千位分隔 8 2 8 3 2 2" xfId="2038"/>
    <cellStyle name="千位分隔 7 2 7 3 2 4" xfId="2039"/>
    <cellStyle name="常规 10 6 2 6" xfId="2040"/>
    <cellStyle name="千位分隔 6 9 4 6" xfId="2041"/>
    <cellStyle name="常规 2 2 4 2 3 6" xfId="2042"/>
    <cellStyle name="千位分隔 17 5 3 5" xfId="2043"/>
    <cellStyle name="千位分隔 9 2 13 11" xfId="2044"/>
    <cellStyle name="常规 3 2 5 2 3 4" xfId="2045"/>
    <cellStyle name="千位分隔 7 11 8" xfId="2046"/>
    <cellStyle name="常规 83 3 2 3" xfId="2047"/>
    <cellStyle name="常规 78 3 2 3" xfId="2048"/>
    <cellStyle name="常规 4 8 2 3 2" xfId="2049"/>
    <cellStyle name="千位分隔 5 5 7" xfId="2050"/>
    <cellStyle name="常规 2 13 9" xfId="2051"/>
    <cellStyle name="千位分隔 4 2 2 3 3 3" xfId="2052"/>
    <cellStyle name="常规 4 9 3 3" xfId="2053"/>
    <cellStyle name="常规 104 3 3" xfId="2054"/>
    <cellStyle name="千位分隔 27 8" xfId="2055"/>
    <cellStyle name="常规 10 3 2 2 7" xfId="2056"/>
    <cellStyle name="千位分隔 11 11 2 3" xfId="2057"/>
    <cellStyle name="常规 3 2 11 5" xfId="2058"/>
    <cellStyle name="千位分隔 8 2 8 3 2 3" xfId="2059"/>
    <cellStyle name="千位分隔 6 9 4 7" xfId="2060"/>
    <cellStyle name="常规 10 6 2 7" xfId="2061"/>
    <cellStyle name="千位分隔 27 9" xfId="2062"/>
    <cellStyle name="常规 10 3 2 2 8" xfId="2063"/>
    <cellStyle name="千位分隔 11 11 2 4" xfId="2064"/>
    <cellStyle name="千位分隔 12 2 11" xfId="2065"/>
    <cellStyle name="常规 122" xfId="2066"/>
    <cellStyle name="常规 117" xfId="2067"/>
    <cellStyle name="常规 48 3 4 2" xfId="2068"/>
    <cellStyle name="常规 53 3 4 2" xfId="2069"/>
    <cellStyle name="千位分隔 6 6 4 3" xfId="2070"/>
    <cellStyle name="千位分隔 4 8 2 10" xfId="2071"/>
    <cellStyle name="常规 10 3 2 3" xfId="2072"/>
    <cellStyle name="千位分隔 10 2 2 4 4 2" xfId="2073"/>
    <cellStyle name="常规 3 4 2 4 2" xfId="2074"/>
    <cellStyle name="常规 24 3 3 3" xfId="2075"/>
    <cellStyle name="常规 19 3 3 3" xfId="2076"/>
    <cellStyle name="常规 23 3 7" xfId="2077"/>
    <cellStyle name="常规 18 3 7" xfId="2078"/>
    <cellStyle name="常规 117 2" xfId="2079"/>
    <cellStyle name="千位分隔 6 6 4 3 2" xfId="2080"/>
    <cellStyle name="千位分隔 6 38" xfId="2081"/>
    <cellStyle name="千位分隔 33 3" xfId="2082"/>
    <cellStyle name="千位分隔 28 3" xfId="2083"/>
    <cellStyle name="常规 10 3 2 3 2" xfId="2084"/>
    <cellStyle name="千位分隔 5 2 4 2 10" xfId="2085"/>
    <cellStyle name="千位分隔 12 9 11" xfId="2086"/>
    <cellStyle name="常规 3 2 5 6" xfId="2087"/>
    <cellStyle name="常规 2 14 5" xfId="2088"/>
    <cellStyle name="千位分隔 3 2 7 2" xfId="2089"/>
    <cellStyle name="千位分隔 2 22" xfId="2090"/>
    <cellStyle name="千位分隔 2 17" xfId="2091"/>
    <cellStyle name="常规 5 2 2 6 10" xfId="2092"/>
    <cellStyle name="千位分隔 7 5 4 2 2 2" xfId="2093"/>
    <cellStyle name="千位分隔 7 12 4" xfId="2094"/>
    <cellStyle name="常规 11 2 2 2 2 2" xfId="2095"/>
    <cellStyle name="常规 2 2 4 2 4 2" xfId="2096"/>
    <cellStyle name="千位分隔 6 9 5 2" xfId="2097"/>
    <cellStyle name="常规 10 6 3 2" xfId="2098"/>
    <cellStyle name="千位分隔 6 6 4 3 3" xfId="2099"/>
    <cellStyle name="千位分隔 6 39" xfId="2100"/>
    <cellStyle name="千位分隔 28 4" xfId="2101"/>
    <cellStyle name="常规 10 3 2 3 3" xfId="2102"/>
    <cellStyle name="千位分隔 5 2 4 2 11" xfId="2103"/>
    <cellStyle name="常规 3 2 5 7" xfId="2104"/>
    <cellStyle name="常规 2 14 6" xfId="2105"/>
    <cellStyle name="千位分隔 3 2 7 3" xfId="2106"/>
    <cellStyle name="千位分隔 2 23" xfId="2107"/>
    <cellStyle name="千位分隔 2 18" xfId="2108"/>
    <cellStyle name="常规 5 2 2 6 11" xfId="2109"/>
    <cellStyle name="千位分隔 6 9 5 3" xfId="2110"/>
    <cellStyle name="常规 10 6 3 3" xfId="2111"/>
    <cellStyle name="千位分隔 4 2 4 2 3" xfId="2112"/>
    <cellStyle name="常规 4 10 2 2 2 2" xfId="2113"/>
    <cellStyle name="常规 42 2 2 3 2 2" xfId="2114"/>
    <cellStyle name="常规 37 2 2 3 2 2" xfId="2115"/>
    <cellStyle name="货币 2 4 2 2 2 3 2" xfId="2116"/>
    <cellStyle name="千位分隔 28 5" xfId="2117"/>
    <cellStyle name="千位分隔 14 5 4 3 2" xfId="2118"/>
    <cellStyle name="常规 10 3 2 3 4" xfId="2119"/>
    <cellStyle name="千位分隔 2 2 8 2 2" xfId="2120"/>
    <cellStyle name="常规 2 14 7" xfId="2121"/>
    <cellStyle name="常规 3 2 5 8" xfId="2122"/>
    <cellStyle name="千位分隔 7 12 6" xfId="2123"/>
    <cellStyle name="常规 3 2 5 2 4 2" xfId="2124"/>
    <cellStyle name="千位分隔 2 13 4 2" xfId="2125"/>
    <cellStyle name="常规 12 2 3 2 2 2" xfId="2126"/>
    <cellStyle name="千位分隔 17 5 4 3" xfId="2127"/>
    <cellStyle name="常规 3 2 12 2" xfId="2128"/>
    <cellStyle name="千位分隔 7 2 7 3 3 2" xfId="2129"/>
    <cellStyle name="常规 10 6 3 4" xfId="2130"/>
    <cellStyle name="千位分隔 6 9 5 4" xfId="2131"/>
    <cellStyle name="千位分隔 28 6" xfId="2132"/>
    <cellStyle name="千位分隔 14 5 4 3 3" xfId="2133"/>
    <cellStyle name="常规 10 3 2 3 5" xfId="2134"/>
    <cellStyle name="常规 3 2 12 3" xfId="2135"/>
    <cellStyle name="千位分隔 7 2 7 3 3 3" xfId="2136"/>
    <cellStyle name="常规 10 6 3 5" xfId="2137"/>
    <cellStyle name="千位分隔 7 12 7" xfId="2138"/>
    <cellStyle name="常规 3 2 5 2 4 3" xfId="2139"/>
    <cellStyle name="千位分隔 17 5 4 4" xfId="2140"/>
    <cellStyle name="常规 12 2 3 2 2 3" xfId="2141"/>
    <cellStyle name="千位分隔 28 7" xfId="2142"/>
    <cellStyle name="常规 10 3 2 3 6" xfId="2143"/>
    <cellStyle name="千位分隔 11 11 3 2" xfId="2144"/>
    <cellStyle name="千位分隔 12 2 12" xfId="2145"/>
    <cellStyle name="常规 123" xfId="2146"/>
    <cellStyle name="常规 118" xfId="2147"/>
    <cellStyle name="千位分隔 17 6 4 2 4" xfId="2148"/>
    <cellStyle name="常规 67 3 6" xfId="2149"/>
    <cellStyle name="常规 72 3 6" xfId="2150"/>
    <cellStyle name="常规 30 2 3 2" xfId="2151"/>
    <cellStyle name="常规 25 2 3 2" xfId="2152"/>
    <cellStyle name="千位分隔 6 6 4 4" xfId="2153"/>
    <cellStyle name="千位分隔 4 8 2 11" xfId="2154"/>
    <cellStyle name="常规 10 3 2 4" xfId="2155"/>
    <cellStyle name="常规 3 4 2 5 2" xfId="2156"/>
    <cellStyle name="常规 23 4 7" xfId="2157"/>
    <cellStyle name="常规 18 4 7" xfId="2158"/>
    <cellStyle name="千位分隔 8 13 11" xfId="2159"/>
    <cellStyle name="常规 2 2 8 2 2 2 6" xfId="2160"/>
    <cellStyle name="千位分隔 3 2 8 4 5" xfId="2161"/>
    <cellStyle name="常规 118 2" xfId="2162"/>
    <cellStyle name="常规 30 2 3 2 2" xfId="2163"/>
    <cellStyle name="常规 25 2 3 2 2" xfId="2164"/>
    <cellStyle name="常规 2 3 2 10" xfId="2165"/>
    <cellStyle name="千位分隔 6 6 4 4 2" xfId="2166"/>
    <cellStyle name="千位分隔 29 3" xfId="2167"/>
    <cellStyle name="常规 10 3 2 4 2" xfId="2168"/>
    <cellStyle name="千位分隔 3 9 4 10" xfId="2169"/>
    <cellStyle name="常规 41 2 2 2 2 2" xfId="2170"/>
    <cellStyle name="常规 36 2 2 2 2 2" xfId="2171"/>
    <cellStyle name="千位分隔 6 7 3 3 2" xfId="2172"/>
    <cellStyle name="常规 124" xfId="2173"/>
    <cellStyle name="常规 119" xfId="2174"/>
    <cellStyle name="千位分隔 12 2 13" xfId="2175"/>
    <cellStyle name="千位分隔 3 2 10 5 2" xfId="2176"/>
    <cellStyle name="常规 30 2 3 3" xfId="2177"/>
    <cellStyle name="常规 25 2 3 3" xfId="2178"/>
    <cellStyle name="常规 67 3 7" xfId="2179"/>
    <cellStyle name="常规 72 3 7" xfId="2180"/>
    <cellStyle name="千位分隔 6 6 4 5" xfId="2181"/>
    <cellStyle name="千位分隔 11 2 3 4 4 2" xfId="2182"/>
    <cellStyle name="常规 10 3 2 5" xfId="2183"/>
    <cellStyle name="常规 30 2 3 4" xfId="2184"/>
    <cellStyle name="常规 25 2 3 4" xfId="2185"/>
    <cellStyle name="常规 67 3 8" xfId="2186"/>
    <cellStyle name="常规 72 3 8" xfId="2187"/>
    <cellStyle name="千位分隔 6 6 4 6" xfId="2188"/>
    <cellStyle name="千位分隔 2 2 8 8 2" xfId="2189"/>
    <cellStyle name="常规 10 3 2 6" xfId="2190"/>
    <cellStyle name="常规 12 2 6 2" xfId="2191"/>
    <cellStyle name="常规 30 2 3 5" xfId="2192"/>
    <cellStyle name="常规 25 2 3 5" xfId="2193"/>
    <cellStyle name="常规 67 3 9" xfId="2194"/>
    <cellStyle name="常规 72 3 9" xfId="2195"/>
    <cellStyle name="千位分隔 8 2 6 2 10" xfId="2196"/>
    <cellStyle name="千位分隔 6 6 4 7" xfId="2197"/>
    <cellStyle name="常规 10 3 2 7" xfId="2198"/>
    <cellStyle name="千位分隔 15 4 3 5 2" xfId="2199"/>
    <cellStyle name="常规 12 2 6 3" xfId="2200"/>
    <cellStyle name="常规 8 3 3 2 2" xfId="2201"/>
    <cellStyle name="常规 30 2 3 6" xfId="2202"/>
    <cellStyle name="常规 25 2 3 6" xfId="2203"/>
    <cellStyle name="千位分隔 8 2 6 2 11" xfId="2204"/>
    <cellStyle name="千位分隔 6 6 4 8" xfId="2205"/>
    <cellStyle name="千位分隔 2 3 2 2 3 2 2" xfId="2206"/>
    <cellStyle name="常规 10 3 2 8" xfId="2207"/>
    <cellStyle name="千位分隔 7 2 7 4 3 2" xfId="2208"/>
    <cellStyle name="常规 10 7 3 4" xfId="2209"/>
    <cellStyle name="千位分隔 4 2 21" xfId="2210"/>
    <cellStyle name="千位分隔 4 2 16" xfId="2211"/>
    <cellStyle name="常规 3 2 5 3 4 2" xfId="2212"/>
    <cellStyle name="千位分隔 2 14 4 2" xfId="2213"/>
    <cellStyle name="常规 12 2 3 3 2 2" xfId="2214"/>
    <cellStyle name="千位分隔 17 6 4 3" xfId="2215"/>
    <cellStyle name="千位分隔 6 6 5" xfId="2216"/>
    <cellStyle name="常规 10 3 3" xfId="2217"/>
    <cellStyle name="千位分隔 7 9 3 2 4" xfId="2218"/>
    <cellStyle name="常规 2 2 2 5 3 3 2" xfId="2219"/>
    <cellStyle name="千位分隔 15 8 3 2 2" xfId="2220"/>
    <cellStyle name="常规 21 2 3 3" xfId="2221"/>
    <cellStyle name="常规 16 2 3 3" xfId="2222"/>
    <cellStyle name="常规 2 6 3 2 6" xfId="2223"/>
    <cellStyle name="千位分隔 10 2 8 3 5 2" xfId="2224"/>
    <cellStyle name="常规 2 6 2 9" xfId="2225"/>
    <cellStyle name="常规 10 3 3 3 5" xfId="2226"/>
    <cellStyle name="常规 2 2 5 2 2 2 4" xfId="2227"/>
    <cellStyle name="常规 2 3 5 3 2 2 2" xfId="2228"/>
    <cellStyle name="千位分隔 10 2 12 2 2 3" xfId="2229"/>
    <cellStyle name="千位分隔 6 6 5 2 2" xfId="2230"/>
    <cellStyle name="常规 10 3 3 2 2" xfId="2231"/>
    <cellStyle name="千位分隔 15 2 4 2 2 2" xfId="2232"/>
    <cellStyle name="常规 10 3 3 3 2" xfId="2233"/>
    <cellStyle name="千位分隔 4 2 14" xfId="2234"/>
    <cellStyle name="常规 10 7 3 2" xfId="2235"/>
    <cellStyle name="常规 11 2 2 3 2 2" xfId="2236"/>
    <cellStyle name="千位分隔 15 2 4 2 2 3" xfId="2237"/>
    <cellStyle name="常规 10 3 3 3 3" xfId="2238"/>
    <cellStyle name="常规 2 2 5 2 2 2 2" xfId="2239"/>
    <cellStyle name="常规 20 2 2 4 2" xfId="2240"/>
    <cellStyle name="常规 15 2 2 4 2" xfId="2241"/>
    <cellStyle name="千位分隔 6 6 6" xfId="2242"/>
    <cellStyle name="常规 10 3 4" xfId="2243"/>
    <cellStyle name="千位分隔 17 6 4 4" xfId="2244"/>
    <cellStyle name="常规 12 2 3 3 2 3" xfId="2245"/>
    <cellStyle name="千位分隔 7 2 7 4 3 3" xfId="2246"/>
    <cellStyle name="常规 10 7 3 5" xfId="2247"/>
    <cellStyle name="千位分隔 4 2 22" xfId="2248"/>
    <cellStyle name="千位分隔 4 2 17" xfId="2249"/>
    <cellStyle name="千位分隔 4 2 2 4 4 2" xfId="2250"/>
    <cellStyle name="常规 77 2 2 6" xfId="2251"/>
    <cellStyle name="常规 82 2 2 6" xfId="2252"/>
    <cellStyle name="常规 110 4 2" xfId="2253"/>
    <cellStyle name="千位分隔 15 8 3 2 3" xfId="2254"/>
    <cellStyle name="常规 21 2 3 4" xfId="2255"/>
    <cellStyle name="常规 16 2 3 4" xfId="2256"/>
    <cellStyle name="常规 2 2 2 5 3 3 3" xfId="2257"/>
    <cellStyle name="常规 2 6 3 2 7" xfId="2258"/>
    <cellStyle name="常规 2 2 2 10 3 2 2 2" xfId="2259"/>
    <cellStyle name="常规 10 3 3 3 6" xfId="2260"/>
    <cellStyle name="千位分隔 11 12 3 2" xfId="2261"/>
    <cellStyle name="千位分隔 21 5 2" xfId="2262"/>
    <cellStyle name="千位分隔 16 5 2" xfId="2263"/>
    <cellStyle name="常规 2 2 5 2 2 2 5" xfId="2264"/>
    <cellStyle name="常规 30 2 4 3" xfId="2265"/>
    <cellStyle name="常规 25 2 4 3" xfId="2266"/>
    <cellStyle name="常规 67 4 7" xfId="2267"/>
    <cellStyle name="常规 72 4 7" xfId="2268"/>
    <cellStyle name="千位分隔 5 9 3 2 3" xfId="2269"/>
    <cellStyle name="千位分隔 15 2 4 2 4" xfId="2270"/>
    <cellStyle name="常规 10 3 3 5" xfId="2271"/>
    <cellStyle name="千位分隔 3 7 17" xfId="2272"/>
    <cellStyle name="千位分隔 11 2 3 4 5 2" xfId="2273"/>
    <cellStyle name="千位分隔 8 2 2 2" xfId="2274"/>
    <cellStyle name="常规 2 2 13 2 2" xfId="2275"/>
    <cellStyle name="千位分隔 11 2 7 4 3" xfId="2276"/>
    <cellStyle name="千位分隔 5 9 3 2 4" xfId="2277"/>
    <cellStyle name="常规 10 3 3 6" xfId="2278"/>
    <cellStyle name="千位分隔 3 7 18" xfId="2279"/>
    <cellStyle name="千位分隔 13 8 3 2 2" xfId="2280"/>
    <cellStyle name="千位分隔 2 2 5 2 5" xfId="2281"/>
    <cellStyle name="常规 12 2 7 2" xfId="2282"/>
    <cellStyle name="常规 7 12" xfId="2283"/>
    <cellStyle name="千位分隔 3 7 19" xfId="2284"/>
    <cellStyle name="千位分隔 13 8 3 2 3" xfId="2285"/>
    <cellStyle name="常规 10 3 3 7" xfId="2286"/>
    <cellStyle name="千位分隔 2 2 5 2 6" xfId="2287"/>
    <cellStyle name="常规 12 2 7 3" xfId="2288"/>
    <cellStyle name="常规 7 13" xfId="2289"/>
    <cellStyle name="千位分隔 13 8 3 2 4" xfId="2290"/>
    <cellStyle name="常规 10 3 3 8" xfId="2291"/>
    <cellStyle name="常规 10 5 2 2 3 5" xfId="2292"/>
    <cellStyle name="千位分隔 7 3 4 3 3" xfId="2293"/>
    <cellStyle name="千位分隔 6 6 6 2" xfId="2294"/>
    <cellStyle name="千位分隔 13 7 4 9" xfId="2295"/>
    <cellStyle name="常规 10 3 4 2" xfId="2296"/>
    <cellStyle name="常规 10 5 2 2 3 6" xfId="2297"/>
    <cellStyle name="货币 2 5 2 2 2 2" xfId="2298"/>
    <cellStyle name="千位分隔 6 6 6 3" xfId="2299"/>
    <cellStyle name="千位分隔 15 2 4 3 2" xfId="2300"/>
    <cellStyle name="常规 10 3 4 3" xfId="2301"/>
    <cellStyle name="千位分隔 6 7 4 2 2 2" xfId="2302"/>
    <cellStyle name="常规 10 4 2 2 2 2" xfId="2303"/>
    <cellStyle name="常规 38 2 2 6" xfId="2304"/>
    <cellStyle name="常规 43 2 2 6" xfId="2305"/>
    <cellStyle name="千位分隔 17 2 5 4" xfId="2306"/>
    <cellStyle name="常规 3 3 2 2 7" xfId="2307"/>
    <cellStyle name="千位分隔 16 5 2 2 3" xfId="2308"/>
    <cellStyle name="常规 2 2 2 10 2 4" xfId="2309"/>
    <cellStyle name="千位分隔 5 9 3 3 3" xfId="2310"/>
    <cellStyle name="常规 10 3 4 5" xfId="2311"/>
    <cellStyle name="常规 10 8 2 2" xfId="2312"/>
    <cellStyle name="常规 4 7 2 2 2" xfId="2313"/>
    <cellStyle name="常规 102 2 2 2" xfId="2314"/>
    <cellStyle name="千位分隔 16 5 2 5" xfId="2315"/>
    <cellStyle name="常规 2 2 3 2 2 6" xfId="2316"/>
    <cellStyle name="千位分隔 2 10 8" xfId="2317"/>
    <cellStyle name="常规 9 4 2 2" xfId="2318"/>
    <cellStyle name="常规 3 2 4 2 2 4" xfId="2319"/>
    <cellStyle name="千位分隔 18 12 7" xfId="2320"/>
    <cellStyle name="常规 4 6 5 2" xfId="2321"/>
    <cellStyle name="常规 101 5 2" xfId="2322"/>
    <cellStyle name="常规 10 7 10" xfId="2323"/>
    <cellStyle name="千位分隔 6 2 6 4 10" xfId="2324"/>
    <cellStyle name="货币 2 7 2 3 3" xfId="2325"/>
    <cellStyle name="千位分隔 4 2 23" xfId="2326"/>
    <cellStyle name="千位分隔 4 2 18" xfId="2327"/>
    <cellStyle name="常规 10 7 3 6" xfId="2328"/>
    <cellStyle name="千位分隔 6 6 7" xfId="2329"/>
    <cellStyle name="常规 10 3 5" xfId="2330"/>
    <cellStyle name="千位分隔 17 6 4 5" xfId="2331"/>
    <cellStyle name="常规 12 2 3 3 2 4" xfId="2332"/>
    <cellStyle name="千位分隔 6 6 8" xfId="2333"/>
    <cellStyle name="常规 10 3 6" xfId="2334"/>
    <cellStyle name="千位分隔 17 6 4 6" xfId="2335"/>
    <cellStyle name="常规 98 3 4 2" xfId="2336"/>
    <cellStyle name="常规 12 2 3 3 2 5" xfId="2337"/>
    <cellStyle name="千位分隔 6 6 9" xfId="2338"/>
    <cellStyle name="常规 10 3 7" xfId="2339"/>
    <cellStyle name="千位分隔 17 6 4 7" xfId="2340"/>
    <cellStyle name="常规 12 2 3 3 2 6" xfId="2341"/>
    <cellStyle name="千位分隔 7 7 3 3 3" xfId="2342"/>
    <cellStyle name="千位分隔 17 6 4 9" xfId="2343"/>
    <cellStyle name="常规 14 2 4 2" xfId="2344"/>
    <cellStyle name="千位分隔 5 3 3 2 2" xfId="2345"/>
    <cellStyle name="常规 10 3 9" xfId="2346"/>
    <cellStyle name="常规 3 2 4 3 3 3" xfId="2347"/>
    <cellStyle name="常规 2 2 2 4 2 2 2 2" xfId="2348"/>
    <cellStyle name="常规 77 4 2 2" xfId="2349"/>
    <cellStyle name="常规 82 4 2 2" xfId="2350"/>
    <cellStyle name="常规 10 4 10" xfId="2351"/>
    <cellStyle name="千位分隔 10 14 6" xfId="2352"/>
    <cellStyle name="常规 2 3 4 9" xfId="2353"/>
    <cellStyle name="千位分隔 4 2 2 4 4" xfId="2354"/>
    <cellStyle name="常规 4 5 2 2 2 3" xfId="2355"/>
    <cellStyle name="常规 105 4" xfId="2356"/>
    <cellStyle name="常规 110 4" xfId="2357"/>
    <cellStyle name="常规 78 4 4" xfId="2358"/>
    <cellStyle name="常规 83 4 4" xfId="2359"/>
    <cellStyle name="常规 20 2 2 5" xfId="2360"/>
    <cellStyle name="常规 15 2 2 5" xfId="2361"/>
    <cellStyle name="常规 2 2 2 4 3 2 4" xfId="2362"/>
    <cellStyle name="千位分隔 11 2 8 3 4 2" xfId="2363"/>
    <cellStyle name="常规 10 9 3 2" xfId="2364"/>
    <cellStyle name="常规 10 4 11" xfId="2365"/>
    <cellStyle name="千位分隔 10 14 7" xfId="2366"/>
    <cellStyle name="常规 4 7 3 3 2" xfId="2367"/>
    <cellStyle name="常规 2 2 2 4 2 2 2 3" xfId="2368"/>
    <cellStyle name="常规 3 2 4 3 3 4" xfId="2369"/>
    <cellStyle name="千位分隔 4 2 2 4 5" xfId="2370"/>
    <cellStyle name="常规 4 5 2 2 2 4" xfId="2371"/>
    <cellStyle name="常规 105 5" xfId="2372"/>
    <cellStyle name="常规 110 5" xfId="2373"/>
    <cellStyle name="千位分隔 8 2 3 13" xfId="2374"/>
    <cellStyle name="千位分隔 2 2 5 2 2 4" xfId="2375"/>
    <cellStyle name="常规 4 7" xfId="2376"/>
    <cellStyle name="常规 102" xfId="2377"/>
    <cellStyle name="常规 4 2 5" xfId="2378"/>
    <cellStyle name="千位分隔 7 9 3 3 3" xfId="2379"/>
    <cellStyle name="常规 21 2 4 2" xfId="2380"/>
    <cellStyle name="常规 16 2 4 2" xfId="2381"/>
    <cellStyle name="常规 2 6 3 3 5" xfId="2382"/>
    <cellStyle name="常规 2 6 3 8" xfId="2383"/>
    <cellStyle name="常规 34 2 6" xfId="2384"/>
    <cellStyle name="常规 29 2 6" xfId="2385"/>
    <cellStyle name="千位分隔 13 2 4 3" xfId="2386"/>
    <cellStyle name="千位分隔 11 2 7 4 2 4" xfId="2387"/>
    <cellStyle name="千位分隔 18 5 2 2 3" xfId="2388"/>
    <cellStyle name="常规 2 2 5 2 2 3 3" xfId="2389"/>
    <cellStyle name="千位分隔 6 9 4 2 2 2" xfId="2390"/>
    <cellStyle name="常规 10 6 2 2 2 2" xfId="2391"/>
    <cellStyle name="常规 2 3 7 12" xfId="2392"/>
    <cellStyle name="千位分隔 6 7 4" xfId="2393"/>
    <cellStyle name="常规 10 4 2" xfId="2394"/>
    <cellStyle name="千位分隔 3 5 15" xfId="2395"/>
    <cellStyle name="千位分隔 3 2 5 2 4 2" xfId="2396"/>
    <cellStyle name="常规 2 11 4" xfId="2397"/>
    <cellStyle name="常规 2 2 2 6 4 4" xfId="2398"/>
    <cellStyle name="常规 3 2 2 5" xfId="2399"/>
    <cellStyle name="千位分隔 10 3 2 8" xfId="2400"/>
    <cellStyle name="千位分隔 6 7 4 10" xfId="2401"/>
    <cellStyle name="常规 10 4 2 10" xfId="2402"/>
    <cellStyle name="千位分隔 5 13 9" xfId="2403"/>
    <cellStyle name="千位分隔 18 10 2 2" xfId="2404"/>
    <cellStyle name="常规 5 2 2 4 7" xfId="2405"/>
    <cellStyle name="常规 33 2 3 5" xfId="2406"/>
    <cellStyle name="常规 28 2 3 5" xfId="2407"/>
    <cellStyle name="千位分隔 12 2 6 3" xfId="2408"/>
    <cellStyle name="千位分隔 9 6 4 7" xfId="2409"/>
    <cellStyle name="常规 22 8" xfId="2410"/>
    <cellStyle name="常规 17 8" xfId="2411"/>
    <cellStyle name="常规 13 3 2 7" xfId="2412"/>
    <cellStyle name="千位分隔 6 7 4 2 2" xfId="2413"/>
    <cellStyle name="常规 10 4 2 2 2" xfId="2414"/>
    <cellStyle name="常规 10 8 2" xfId="2415"/>
    <cellStyle name="常规 10 8 3" xfId="2416"/>
    <cellStyle name="千位分隔 10 12 2 2 2" xfId="2417"/>
    <cellStyle name="千位分隔 7 5 4 4 2" xfId="2418"/>
    <cellStyle name="常规 11 2 2 4 2" xfId="2419"/>
    <cellStyle name="千位分隔 4 10 3 2" xfId="2420"/>
    <cellStyle name="常规 2 3 10 2 2 6" xfId="2421"/>
    <cellStyle name="千位分隔 6 7 4 2 3" xfId="2422"/>
    <cellStyle name="常规 10 4 2 2 3" xfId="2423"/>
    <cellStyle name="常规 10 4 2 2 3 2" xfId="2424"/>
    <cellStyle name="千位分隔 6 2 2 2 4" xfId="2425"/>
    <cellStyle name="常规 38 2 3 6" xfId="2426"/>
    <cellStyle name="常规 43 2 3 6" xfId="2427"/>
    <cellStyle name="常规 5 2 2 5 2 2 8" xfId="2428"/>
    <cellStyle name="常规 3 3 2 3 7" xfId="2429"/>
    <cellStyle name="常规 3 2 4 2 2 2 3" xfId="2430"/>
    <cellStyle name="千位分隔 16 5 2 3 3" xfId="2431"/>
    <cellStyle name="常规 2 2 2 10 3 4" xfId="2432"/>
    <cellStyle name="千位分隔 4 7 14" xfId="2433"/>
    <cellStyle name="常规 10 8 3 2" xfId="2434"/>
    <cellStyle name="常规 77 4 4" xfId="2435"/>
    <cellStyle name="常规 82 4 4" xfId="2436"/>
    <cellStyle name="常规 2 2 2 4 2 2 4" xfId="2437"/>
    <cellStyle name="千位分隔 11 2 8 2 4 2" xfId="2438"/>
    <cellStyle name="千位分隔 6 7 4 2 4" xfId="2439"/>
    <cellStyle name="千位分隔 14 6 4 2 2" xfId="2440"/>
    <cellStyle name="常规 10 4 2 2 4" xfId="2441"/>
    <cellStyle name="常规 10 8 4" xfId="2442"/>
    <cellStyle name="千位分隔 10 12 2 2 3" xfId="2443"/>
    <cellStyle name="常规 2 3 11 2" xfId="2444"/>
    <cellStyle name="常规 41 2 2 2 6" xfId="2445"/>
    <cellStyle name="常规 36 2 2 2 6" xfId="2446"/>
    <cellStyle name="常规 68 2 9" xfId="2447"/>
    <cellStyle name="常规 73 2 9" xfId="2448"/>
    <cellStyle name="常规 30 3 2 5" xfId="2449"/>
    <cellStyle name="常规 3 5 2 3 4" xfId="2450"/>
    <cellStyle name="常规 25 3 2 5" xfId="2451"/>
    <cellStyle name="千位分隔 14 6 4 2 3" xfId="2452"/>
    <cellStyle name="常规 10 4 2 2 5" xfId="2453"/>
    <cellStyle name="常规 10 8 5" xfId="2454"/>
    <cellStyle name="常规 41 2 2 2 7" xfId="2455"/>
    <cellStyle name="常规 36 2 2 2 7" xfId="2456"/>
    <cellStyle name="常规 30 3 2 6" xfId="2457"/>
    <cellStyle name="常规 3 5 2 3 5" xfId="2458"/>
    <cellStyle name="常规 25 3 2 6" xfId="2459"/>
    <cellStyle name="常规 2 3 11 3" xfId="2460"/>
    <cellStyle name="千位分隔 14 6 4 2 4" xfId="2461"/>
    <cellStyle name="常规 10 4 2 2 6" xfId="2462"/>
    <cellStyle name="常规 10 8 6" xfId="2463"/>
    <cellStyle name="常规 30 3 2 7" xfId="2464"/>
    <cellStyle name="常规 3 5 2 3 6" xfId="2465"/>
    <cellStyle name="常规 25 3 2 7" xfId="2466"/>
    <cellStyle name="千位分隔 16 7 2 3 2" xfId="2467"/>
    <cellStyle name="常规 2 3 11 4" xfId="2468"/>
    <cellStyle name="千位分隔 6 4 2 2 3" xfId="2469"/>
    <cellStyle name="常规 2 2 5 2" xfId="2470"/>
    <cellStyle name="常规 45 2 3 5" xfId="2471"/>
    <cellStyle name="常规 50 2 3 5" xfId="2472"/>
    <cellStyle name="千位分隔 8 27" xfId="2473"/>
    <cellStyle name="千位分隔 8 32" xfId="2474"/>
    <cellStyle name="常规 5 2 2 7 2 2 7" xfId="2475"/>
    <cellStyle name="千位分隔 6 7 3 9" xfId="2476"/>
    <cellStyle name="常规 96 5 3" xfId="2477"/>
    <cellStyle name="千位分隔 17 6 5 2 3" xfId="2478"/>
    <cellStyle name="常规 41 2 2 3 2" xfId="2479"/>
    <cellStyle name="常规 36 2 2 3 2" xfId="2480"/>
    <cellStyle name="常规 68 3 5" xfId="2481"/>
    <cellStyle name="常规 73 3 5" xfId="2482"/>
    <cellStyle name="货币 2 3 2 2 2 3" xfId="2483"/>
    <cellStyle name="千位分隔 6 7 4 3" xfId="2484"/>
    <cellStyle name="常规 10 4 2 3" xfId="2485"/>
    <cellStyle name="常规 10 9" xfId="2486"/>
    <cellStyle name="千位分隔 3 2 11 5" xfId="2487"/>
    <cellStyle name="常规 3 5 2 4" xfId="2488"/>
    <cellStyle name="常规 2 2 2 9 4 3" xfId="2489"/>
    <cellStyle name="常规 86 3 2 3" xfId="2490"/>
    <cellStyle name="常规 91 3 2 3" xfId="2491"/>
    <cellStyle name="千位分隔 10 6 2 7" xfId="2492"/>
    <cellStyle name="常规 3 2 8 2 3 4" xfId="2493"/>
    <cellStyle name="常规 2 2 7 2 3 6" xfId="2494"/>
    <cellStyle name="千位分隔 9 4 3 2 2" xfId="2495"/>
    <cellStyle name="千位分隔 11 2 3 5 4" xfId="2496"/>
    <cellStyle name="常规 4 7 3" xfId="2497"/>
    <cellStyle name="常规 3 7 2 3 7" xfId="2498"/>
    <cellStyle name="常规 102 3" xfId="2499"/>
    <cellStyle name="常规 3 11 2 7" xfId="2500"/>
    <cellStyle name="千位分隔 6 6 2 2 4" xfId="2501"/>
    <cellStyle name="常规 47 2 3 6" xfId="2502"/>
    <cellStyle name="常规 52 2 3 6" xfId="2503"/>
    <cellStyle name="千位分隔 14 5 2 2 2" xfId="2504"/>
    <cellStyle name="常规 2 2 11 3 2 7" xfId="2505"/>
    <cellStyle name="千位分隔 8 2 4 11" xfId="2506"/>
    <cellStyle name="千位分隔 14 7 3 10" xfId="2507"/>
    <cellStyle name="常规 9 5" xfId="2508"/>
    <cellStyle name="常规 21 2 9" xfId="2509"/>
    <cellStyle name="常规 16 2 9" xfId="2510"/>
    <cellStyle name="常规 2 2 2 8 2 2 4" xfId="2511"/>
    <cellStyle name="千位分隔 7 4 7 2" xfId="2512"/>
    <cellStyle name="常规 2 8 2 2 2 6" xfId="2513"/>
    <cellStyle name="常规 10 6 2 2 7" xfId="2514"/>
    <cellStyle name="常规 41 2 2 3 2 2" xfId="2515"/>
    <cellStyle name="常规 36 2 2 3 2 2" xfId="2516"/>
    <cellStyle name="货币 2 3 2 2 2 3 2" xfId="2517"/>
    <cellStyle name="千位分隔 6 7 4 3 2" xfId="2518"/>
    <cellStyle name="千位分隔 12 7 13" xfId="2519"/>
    <cellStyle name="常规 10 4 2 3 2" xfId="2520"/>
    <cellStyle name="常规 10 9 2" xfId="2521"/>
    <cellStyle name="千位分隔 3 2 11 5 2" xfId="2522"/>
    <cellStyle name="常规 30 3 3 3" xfId="2523"/>
    <cellStyle name="常规 3 5 2 4 2" xfId="2524"/>
    <cellStyle name="常规 25 3 3 3" xfId="2525"/>
    <cellStyle name="常规 41 2 2 3 4" xfId="2526"/>
    <cellStyle name="常规 36 2 2 3 4" xfId="2527"/>
    <cellStyle name="常规 68 3 7" xfId="2528"/>
    <cellStyle name="常规 73 3 7" xfId="2529"/>
    <cellStyle name="货币 2 3 2 2 2 5" xfId="2530"/>
    <cellStyle name="千位分隔 6 7 4 5" xfId="2531"/>
    <cellStyle name="常规 10 4 2 5" xfId="2532"/>
    <cellStyle name="千位分隔 9 4 3 2 2 2" xfId="2533"/>
    <cellStyle name="常规 5 2 2 7 2 3 3" xfId="2534"/>
    <cellStyle name="千位分隔 6 7 4 3 3" xfId="2535"/>
    <cellStyle name="千位分隔 12 7 14" xfId="2536"/>
    <cellStyle name="常规 10 4 2 3 3" xfId="2537"/>
    <cellStyle name="千位分隔 12 6 4 2 2 2" xfId="2538"/>
    <cellStyle name="常规 10 9 3" xfId="2539"/>
    <cellStyle name="常规 41 2 2 3 5" xfId="2540"/>
    <cellStyle name="常规 36 2 2 3 5" xfId="2541"/>
    <cellStyle name="常规 68 3 8" xfId="2542"/>
    <cellStyle name="常规 73 3 8" xfId="2543"/>
    <cellStyle name="常规 30 3 3 4" xfId="2544"/>
    <cellStyle name="常规 3 5 2 4 3" xfId="2545"/>
    <cellStyle name="常规 25 3 3 4" xfId="2546"/>
    <cellStyle name="千位分隔 6 7 4 6" xfId="2547"/>
    <cellStyle name="常规 10 4 2 6" xfId="2548"/>
    <cellStyle name="千位分隔 9 4 3 2 2 3" xfId="2549"/>
    <cellStyle name="常规 33 2 10" xfId="2550"/>
    <cellStyle name="常规 28 2 10" xfId="2551"/>
    <cellStyle name="常规 45 2 4 2" xfId="2552"/>
    <cellStyle name="常规 50 2 4 2" xfId="2553"/>
    <cellStyle name="常规 5 2 2 7 2 3 4" xfId="2554"/>
    <cellStyle name="千位分隔 12 6 4 2 2 3" xfId="2555"/>
    <cellStyle name="常规 10 9 4" xfId="2556"/>
    <cellStyle name="常规 2 3 12 2" xfId="2557"/>
    <cellStyle name="常规 41 2 2 3 6" xfId="2558"/>
    <cellStyle name="常规 36 2 2 3 6" xfId="2559"/>
    <cellStyle name="常规 68 3 9" xfId="2560"/>
    <cellStyle name="常规 73 3 9" xfId="2561"/>
    <cellStyle name="常规 30 3 3 5" xfId="2562"/>
    <cellStyle name="常规 25 3 3 5" xfId="2563"/>
    <cellStyle name="千位分隔 6 7 4 7" xfId="2564"/>
    <cellStyle name="常规 10 4 2 7" xfId="2565"/>
    <cellStyle name="常规 33 2 11" xfId="2566"/>
    <cellStyle name="常规 28 2 11" xfId="2567"/>
    <cellStyle name="常规 45 2 4 3" xfId="2568"/>
    <cellStyle name="常规 50 2 4 3" xfId="2569"/>
    <cellStyle name="常规 5 2 2 7 2 3 5" xfId="2570"/>
    <cellStyle name="千位分隔 4 3 4 2 3" xfId="2571"/>
    <cellStyle name="常规 4 10 3 2 2 2" xfId="2572"/>
    <cellStyle name="货币 2 4 2 3 2 3 2" xfId="2573"/>
    <cellStyle name="千位分隔 14 6 4 3 2" xfId="2574"/>
    <cellStyle name="千位分隔 12 7 15" xfId="2575"/>
    <cellStyle name="常规 10 4 2 3 4" xfId="2576"/>
    <cellStyle name="常规 10 9 6" xfId="2577"/>
    <cellStyle name="常规 30 3 3 7" xfId="2578"/>
    <cellStyle name="常规 25 3 3 7" xfId="2579"/>
    <cellStyle name="千位分隔 16 7 2 4 2" xfId="2580"/>
    <cellStyle name="常规 2 3 12 4" xfId="2581"/>
    <cellStyle name="千位分隔 6 4 2 3 3" xfId="2582"/>
    <cellStyle name="常规 2 2 6 2" xfId="2583"/>
    <cellStyle name="千位分隔 6 7 4 9" xfId="2584"/>
    <cellStyle name="千位分隔 10 2 2 2 2 2 3" xfId="2585"/>
    <cellStyle name="常规 10 4 2 9" xfId="2586"/>
    <cellStyle name="千位分隔 12 7 17" xfId="2587"/>
    <cellStyle name="常规 10 4 2 3 6" xfId="2588"/>
    <cellStyle name="常规 4 7 4" xfId="2589"/>
    <cellStyle name="常规 102 4" xfId="2590"/>
    <cellStyle name="常规 3 11 2 8" xfId="2591"/>
    <cellStyle name="千位分隔 7 4 7 3" xfId="2592"/>
    <cellStyle name="千位分隔 15 3 2 4 2" xfId="2593"/>
    <cellStyle name="常规 2 8 2 2 2 7" xfId="2594"/>
    <cellStyle name="常规 10 6 2 2 8" xfId="2595"/>
    <cellStyle name="常规 41 2 2 3 3" xfId="2596"/>
    <cellStyle name="常规 36 2 2 3 3" xfId="2597"/>
    <cellStyle name="常规 68 3 6" xfId="2598"/>
    <cellStyle name="常规 73 3 6" xfId="2599"/>
    <cellStyle name="货币 2 3 2 2 2 4" xfId="2600"/>
    <cellStyle name="常规 30 3 3 2" xfId="2601"/>
    <cellStyle name="常规 25 3 3 2" xfId="2602"/>
    <cellStyle name="千位分隔 6 7 4 4" xfId="2603"/>
    <cellStyle name="常规 10 4 2 4" xfId="2604"/>
    <cellStyle name="常规 5 2 2 7 2 3 2" xfId="2605"/>
    <cellStyle name="常规 30 3 3 2 2" xfId="2606"/>
    <cellStyle name="常规 25 3 3 2 2" xfId="2607"/>
    <cellStyle name="常规 2 8 2 10" xfId="2608"/>
    <cellStyle name="货币 2 3 2 2 2 4 2" xfId="2609"/>
    <cellStyle name="千位分隔 9 2 2 4 2 4" xfId="2610"/>
    <cellStyle name="千位分隔 6 7 4 4 2" xfId="2611"/>
    <cellStyle name="常规 10 4 2 4 2" xfId="2612"/>
    <cellStyle name="千位分隔 5 9 4 2 3" xfId="2613"/>
    <cellStyle name="常规 10 4 3 5" xfId="2614"/>
    <cellStyle name="千位分隔 6 2 5 3 2 2 3" xfId="2615"/>
    <cellStyle name="常规 2 7 2 2 2 2" xfId="2616"/>
    <cellStyle name="千位分隔 10 14 10" xfId="2617"/>
    <cellStyle name="千位分隔 8 2 3 14" xfId="2618"/>
    <cellStyle name="千位分隔 4 2 2 2" xfId="2619"/>
    <cellStyle name="千位分隔 2 2 5 2 2 5" xfId="2620"/>
    <cellStyle name="常规 4 8" xfId="2621"/>
    <cellStyle name="常规 103" xfId="2622"/>
    <cellStyle name="常规 4 2 6" xfId="2623"/>
    <cellStyle name="千位分隔 15 8 3 3 2" xfId="2624"/>
    <cellStyle name="常规 21 2 4 3" xfId="2625"/>
    <cellStyle name="常规 16 2 4 3" xfId="2626"/>
    <cellStyle name="常规 2 2 2 5 3 4 2" xfId="2627"/>
    <cellStyle name="常规 2 6 3 3 6" xfId="2628"/>
    <cellStyle name="常规 2 6 3 9" xfId="2629"/>
    <cellStyle name="千位分隔 6 9 4 2 2 3" xfId="2630"/>
    <cellStyle name="常规 10 6 2 2 2 3" xfId="2631"/>
    <cellStyle name="常规 34 2 7" xfId="2632"/>
    <cellStyle name="常规 29 2 7" xfId="2633"/>
    <cellStyle name="千位分隔 18 5 2 2 4" xfId="2634"/>
    <cellStyle name="常规 2 2 5 2 2 3 4" xfId="2635"/>
    <cellStyle name="千位分隔 6 7 5" xfId="2636"/>
    <cellStyle name="常规 10 4 3" xfId="2637"/>
    <cellStyle name="千位分隔 2 14 5 2" xfId="2638"/>
    <cellStyle name="常规 12 2 3 3 3 2" xfId="2639"/>
    <cellStyle name="千位分隔 17 6 5 3" xfId="2640"/>
    <cellStyle name="货币 2 3 2 2 3" xfId="2641"/>
    <cellStyle name="千位分隔 5 2 11 5" xfId="2642"/>
    <cellStyle name="常规 2 2 10 2 5" xfId="2643"/>
    <cellStyle name="千位分隔 11 2 4 4 6" xfId="2644"/>
    <cellStyle name="千位分隔 9 2 3 2 11" xfId="2645"/>
    <cellStyle name="千位分隔 6 7 5 2 2" xfId="2646"/>
    <cellStyle name="常规 10 4 3 2 2" xfId="2647"/>
    <cellStyle name="千位分隔 5 2 11 7" xfId="2648"/>
    <cellStyle name="常规 2 2 10 2 7" xfId="2649"/>
    <cellStyle name="常规 22 2 2 2" xfId="2650"/>
    <cellStyle name="常规 17 2 2 2" xfId="2651"/>
    <cellStyle name="千位分隔 11 2 4 4 8" xfId="2652"/>
    <cellStyle name="常规 20 2 11" xfId="2653"/>
    <cellStyle name="常规 15 2 11" xfId="2654"/>
    <cellStyle name="货币 2 4 2 3 3 2 2" xfId="2655"/>
    <cellStyle name="千位分隔 14 6 5 2 2" xfId="2656"/>
    <cellStyle name="常规 10 4 3 2 4" xfId="2657"/>
    <cellStyle name="千位分隔 5 2 11 8" xfId="2658"/>
    <cellStyle name="常规 2 2 10 2 8" xfId="2659"/>
    <cellStyle name="常规 22 2 2 3" xfId="2660"/>
    <cellStyle name="常规 17 2 2 3" xfId="2661"/>
    <cellStyle name="常规 2 10 2 2" xfId="2662"/>
    <cellStyle name="常规 2 2 2 6 3 2 2" xfId="2663"/>
    <cellStyle name="千位分隔 11 2 4 4 9" xfId="2664"/>
    <cellStyle name="千位分隔 14 6 5 2 3" xfId="2665"/>
    <cellStyle name="常规 33 2 2 3 2" xfId="2666"/>
    <cellStyle name="常规 28 2 2 3 2" xfId="2667"/>
    <cellStyle name="常规 10 4 3 2 5" xfId="2668"/>
    <cellStyle name="常规 20 2 12" xfId="2669"/>
    <cellStyle name="常规 15 2 12" xfId="2670"/>
    <cellStyle name="千位分隔 5 2 11 9" xfId="2671"/>
    <cellStyle name="常规 2 2 10 2 9" xfId="2672"/>
    <cellStyle name="常规 22 2 2 4" xfId="2673"/>
    <cellStyle name="常规 17 2 2 4" xfId="2674"/>
    <cellStyle name="常规 2 10 2 3" xfId="2675"/>
    <cellStyle name="常规 2 2 2 6 3 2 3" xfId="2676"/>
    <cellStyle name="常规 33 2 2 3 3" xfId="2677"/>
    <cellStyle name="常规 28 2 2 3 3" xfId="2678"/>
    <cellStyle name="常规 10 4 3 2 6" xfId="2679"/>
    <cellStyle name="常规 11 9" xfId="2680"/>
    <cellStyle name="常规 41 2 2 4 2" xfId="2681"/>
    <cellStyle name="常规 36 2 2 4 2" xfId="2682"/>
    <cellStyle name="常规 68 4 5" xfId="2683"/>
    <cellStyle name="常规 73 4 5" xfId="2684"/>
    <cellStyle name="货币 2 3 2 2 3 3" xfId="2685"/>
    <cellStyle name="千位分隔 11 2 5 3 10" xfId="2686"/>
    <cellStyle name="千位分隔 6 7 5 3" xfId="2687"/>
    <cellStyle name="千位分隔 15 2 5 2 2" xfId="2688"/>
    <cellStyle name="常规 10 4 3 3" xfId="2689"/>
    <cellStyle name="常规 3 6 2 7" xfId="2690"/>
    <cellStyle name="千位分隔 5 2 12 6" xfId="2691"/>
    <cellStyle name="常规 58 2 2 2 3" xfId="2692"/>
    <cellStyle name="常规 63 2 2 2 3" xfId="2693"/>
    <cellStyle name="常规 2 2 10 3 6" xfId="2694"/>
    <cellStyle name="常规 2 7 3 2 4" xfId="2695"/>
    <cellStyle name="常规 10 4 3 3 3" xfId="2696"/>
    <cellStyle name="常规 2 2 5 3 2 2 2" xfId="2697"/>
    <cellStyle name="千位分隔 7 2 7 2 2 4" xfId="2698"/>
    <cellStyle name="常规 10 5 2 6" xfId="2699"/>
    <cellStyle name="千位分隔 6 8 4 6" xfId="2700"/>
    <cellStyle name="常规 45 3 4 2" xfId="2701"/>
    <cellStyle name="常规 50 3 4 2" xfId="2702"/>
    <cellStyle name="常规 5 2 2 7 3 3 4" xfId="2703"/>
    <cellStyle name="千位分隔 8 2 8 2 2 2" xfId="2704"/>
    <cellStyle name="常规 3 6 2 8" xfId="2705"/>
    <cellStyle name="千位分隔 17 3 4 2 4" xfId="2706"/>
    <cellStyle name="常规 22 2 3 2" xfId="2707"/>
    <cellStyle name="常规 17 2 3 2" xfId="2708"/>
    <cellStyle name="千位分隔 5 2 12 7" xfId="2709"/>
    <cellStyle name="常规 58 2 2 2 4" xfId="2710"/>
    <cellStyle name="常规 63 2 2 2 4" xfId="2711"/>
    <cellStyle name="常规 2 2 10 3 7" xfId="2712"/>
    <cellStyle name="常规 2 7 3 2 5" xfId="2713"/>
    <cellStyle name="千位分隔 4 3 5 2 3" xfId="2714"/>
    <cellStyle name="常规 4 10 3 3 2 2" xfId="2715"/>
    <cellStyle name="常规 10 4 3 3 4" xfId="2716"/>
    <cellStyle name="千位分隔 6 8 4 7" xfId="2717"/>
    <cellStyle name="常规 10 5 2 7" xfId="2718"/>
    <cellStyle name="常规 5 2 2 7 3 3 5" xfId="2719"/>
    <cellStyle name="千位分隔 8 2 8 2 2 3" xfId="2720"/>
    <cellStyle name="常规 3 6 2 9" xfId="2721"/>
    <cellStyle name="常规 22 2 3 3" xfId="2722"/>
    <cellStyle name="常规 17 2 3 3" xfId="2723"/>
    <cellStyle name="常规 2 10 3 2" xfId="2724"/>
    <cellStyle name="常规 2 2 2 6 3 3 2" xfId="2725"/>
    <cellStyle name="千位分隔 5 2 12 8" xfId="2726"/>
    <cellStyle name="常规 58 2 2 2 5" xfId="2727"/>
    <cellStyle name="常规 63 2 2 2 5" xfId="2728"/>
    <cellStyle name="常规 2 7 3 2 6" xfId="2729"/>
    <cellStyle name="常规 33 2 2 4 2" xfId="2730"/>
    <cellStyle name="常规 28 2 2 4 2" xfId="2731"/>
    <cellStyle name="常规 10 4 3 3 5" xfId="2732"/>
    <cellStyle name="千位分隔 6 8 4 8" xfId="2733"/>
    <cellStyle name="千位分隔 9 2 9 2 2 2" xfId="2734"/>
    <cellStyle name="常规 10 5 2 8" xfId="2735"/>
    <cellStyle name="千位分隔 6 4 3 3 2" xfId="2736"/>
    <cellStyle name="常规 5 2 2 7 3 3 6" xfId="2737"/>
    <cellStyle name="千位分隔 8 2 8 2 2 4" xfId="2738"/>
    <cellStyle name="常规 22 2 3 4" xfId="2739"/>
    <cellStyle name="常规 17 2 3 4" xfId="2740"/>
    <cellStyle name="常规 2 10 3 3" xfId="2741"/>
    <cellStyle name="常规 2 2 2 6 3 3 3" xfId="2742"/>
    <cellStyle name="千位分隔 5 2 12 9" xfId="2743"/>
    <cellStyle name="常规 58 2 2 2 6" xfId="2744"/>
    <cellStyle name="常规 63 2 2 2 6" xfId="2745"/>
    <cellStyle name="常规 2 7 3 2 7" xfId="2746"/>
    <cellStyle name="常规 10 4 3 3 6" xfId="2747"/>
    <cellStyle name="千位分隔 6 8 4 9" xfId="2748"/>
    <cellStyle name="千位分隔 9 2 9 2 2 3" xfId="2749"/>
    <cellStyle name="常规 10 5 2 9" xfId="2750"/>
    <cellStyle name="千位分隔 6 4 3 3 3" xfId="2751"/>
    <cellStyle name="常规 2 3 6 2" xfId="2752"/>
    <cellStyle name="常规 30 3 4 2" xfId="2753"/>
    <cellStyle name="常规 25 3 4 2" xfId="2754"/>
    <cellStyle name="常规 68 4 6" xfId="2755"/>
    <cellStyle name="常规 73 4 6" xfId="2756"/>
    <cellStyle name="货币 2 3 2 2 3 4" xfId="2757"/>
    <cellStyle name="千位分隔 11 2 5 3 11" xfId="2758"/>
    <cellStyle name="千位分隔 6 7 5 4" xfId="2759"/>
    <cellStyle name="千位分隔 5 9 4 2 2" xfId="2760"/>
    <cellStyle name="千位分隔 15 2 5 2 3" xfId="2761"/>
    <cellStyle name="常规 10 4 3 4" xfId="2762"/>
    <cellStyle name="千位分隔 6 2 5 3 2 2 2" xfId="2763"/>
    <cellStyle name="常规 5 2 2 7 2 4 2" xfId="2764"/>
    <cellStyle name="千位分隔 5 9 4 2 4" xfId="2765"/>
    <cellStyle name="常规 10 4 3 6" xfId="2766"/>
    <cellStyle name="千位分隔 13 8 4 2 2" xfId="2767"/>
    <cellStyle name="常规 2 7 2 2 2 3" xfId="2768"/>
    <cellStyle name="千位分隔 10 14 11" xfId="2769"/>
    <cellStyle name="千位分隔 13 8 4 2 3" xfId="2770"/>
    <cellStyle name="常规 3 7 3 2 2 2" xfId="2771"/>
    <cellStyle name="常规 10 4 3 7" xfId="2772"/>
    <cellStyle name="常规 2 7 2 2 2 4" xfId="2773"/>
    <cellStyle name="常规 2 3 13 2" xfId="2774"/>
    <cellStyle name="千位分隔 13 8 4 2 4" xfId="2775"/>
    <cellStyle name="常规 10 4 3 8" xfId="2776"/>
    <cellStyle name="千位分隔 6 4 2 4 2" xfId="2777"/>
    <cellStyle name="常规 2 7 2 2 2 5" xfId="2778"/>
    <cellStyle name="常规 2 3 13 3" xfId="2779"/>
    <cellStyle name="常规 10 9 3 2 2" xfId="2780"/>
    <cellStyle name="千位分隔 17 6 5 4" xfId="2781"/>
    <cellStyle name="货币 2 3 2 2 4" xfId="2782"/>
    <cellStyle name="常规 12 2 3 3 3 3" xfId="2783"/>
    <cellStyle name="千位分隔 6 7 6" xfId="2784"/>
    <cellStyle name="常规 10 4 4" xfId="2785"/>
    <cellStyle name="千位分隔 16 4 4 8" xfId="2786"/>
    <cellStyle name="常规 11 2 10" xfId="2787"/>
    <cellStyle name="常规 10 6 2 2 2 4" xfId="2788"/>
    <cellStyle name="千位分隔 11 12 4 2" xfId="2789"/>
    <cellStyle name="常规 34 2 8" xfId="2790"/>
    <cellStyle name="常规 29 2 8" xfId="2791"/>
    <cellStyle name="千位分隔 21 6 2" xfId="2792"/>
    <cellStyle name="千位分隔 16 6 2" xfId="2793"/>
    <cellStyle name="常规 2 2 5 2 2 3 5" xfId="2794"/>
    <cellStyle name="千位分隔 8 2 3 15" xfId="2795"/>
    <cellStyle name="千位分隔 4 2 7 2 2 2" xfId="2796"/>
    <cellStyle name="千位分隔 4 2 2 3" xfId="2797"/>
    <cellStyle name="常规 4 9" xfId="2798"/>
    <cellStyle name="常规 104" xfId="2799"/>
    <cellStyle name="常规 4 2 7" xfId="2800"/>
    <cellStyle name="常规 2 6 3 3 7" xfId="2801"/>
    <cellStyle name="千位分隔 6 7 6 2" xfId="2802"/>
    <cellStyle name="千位分隔 13 8 4 9" xfId="2803"/>
    <cellStyle name="常规 10 4 4 2" xfId="2804"/>
    <cellStyle name="千位分隔 6 7 6 3" xfId="2805"/>
    <cellStyle name="常规 10 4 4 3" xfId="2806"/>
    <cellStyle name="千位分隔 5 9 4 3 2" xfId="2807"/>
    <cellStyle name="常规 10 4 4 4" xfId="2808"/>
    <cellStyle name="常规 10 9 3 2 3" xfId="2809"/>
    <cellStyle name="常规 12 2 3 3 3 4" xfId="2810"/>
    <cellStyle name="货币 2 3 2 2 5" xfId="2811"/>
    <cellStyle name="千位分隔 6 7 7" xfId="2812"/>
    <cellStyle name="常规 10 4 5" xfId="2813"/>
    <cellStyle name="常规 65 2 10" xfId="2814"/>
    <cellStyle name="常规 70 2 10" xfId="2815"/>
    <cellStyle name="常规 10 6 2 2 2 5" xfId="2816"/>
    <cellStyle name="常规 34 2 9" xfId="2817"/>
    <cellStyle name="常规 29 2 9" xfId="2818"/>
    <cellStyle name="千位分隔 21 6 3" xfId="2819"/>
    <cellStyle name="千位分隔 16 6 3" xfId="2820"/>
    <cellStyle name="常规 2 2 5 2 2 3 6" xfId="2821"/>
    <cellStyle name="常规 4 2 8" xfId="2822"/>
    <cellStyle name="千位分隔 8 2 3 16" xfId="2823"/>
    <cellStyle name="千位分隔 4 2 7 2 2 3" xfId="2824"/>
    <cellStyle name="千位分隔 4 2 2 4" xfId="2825"/>
    <cellStyle name="常规 105" xfId="2826"/>
    <cellStyle name="常规 110" xfId="2827"/>
    <cellStyle name="千位分隔 16 4 4 9" xfId="2828"/>
    <cellStyle name="常规 11 2 11" xfId="2829"/>
    <cellStyle name="千位分隔 9 3 6 2" xfId="2830"/>
    <cellStyle name="常规 2 10 3 2 2" xfId="2831"/>
    <cellStyle name="常规 2 2 2 6 3 3 2 2" xfId="2832"/>
    <cellStyle name="千位分隔 6 7 7 2" xfId="2833"/>
    <cellStyle name="常规 10 4 5 2" xfId="2834"/>
    <cellStyle name="常规 10 9 3 2 4" xfId="2835"/>
    <cellStyle name="常规 12 2 3 3 3 5" xfId="2836"/>
    <cellStyle name="货币 2 3 2 2 6" xfId="2837"/>
    <cellStyle name="千位分隔 6 7 8" xfId="2838"/>
    <cellStyle name="常规 10 4 6" xfId="2839"/>
    <cellStyle name="常规 65 2 11" xfId="2840"/>
    <cellStyle name="常规 70 2 11" xfId="2841"/>
    <cellStyle name="常规 10 6 2 2 2 6" xfId="2842"/>
    <cellStyle name="千位分隔 16 6 4" xfId="2843"/>
    <cellStyle name="常规 2 2 5 2 2 3 7" xfId="2844"/>
    <cellStyle name="常规 57 5 2" xfId="2845"/>
    <cellStyle name="常规 62 5 2" xfId="2846"/>
    <cellStyle name="常规 4 2 9" xfId="2847"/>
    <cellStyle name="千位分隔 8 2 3 17" xfId="2848"/>
    <cellStyle name="千位分隔 4 2 7 2 2 4" xfId="2849"/>
    <cellStyle name="千位分隔 4 2 2 5" xfId="2850"/>
    <cellStyle name="常规 106" xfId="2851"/>
    <cellStyle name="常规 111" xfId="2852"/>
    <cellStyle name="常规 11 2 12" xfId="2853"/>
    <cellStyle name="千位分隔 9 3 6 3" xfId="2854"/>
    <cellStyle name="千位分隔 6 2 11 8" xfId="2855"/>
    <cellStyle name="常规 2 3 10 2 8" xfId="2856"/>
    <cellStyle name="常规 32 2 2 3" xfId="2857"/>
    <cellStyle name="常规 27 2 2 3" xfId="2858"/>
    <cellStyle name="常规 3 10 2 2" xfId="2859"/>
    <cellStyle name="千位分隔 10 2 6 2 2 2 3" xfId="2860"/>
    <cellStyle name="千位分隔 17 12 3" xfId="2861"/>
    <cellStyle name="常规 2 2 11 2 2 2" xfId="2862"/>
    <cellStyle name="千位分隔 11 2 5 4 3 2" xfId="2863"/>
    <cellStyle name="千位分隔 8 6 3 5" xfId="2864"/>
    <cellStyle name="常规 10 9 3 2 5" xfId="2865"/>
    <cellStyle name="常规 12 2 3 3 3 6" xfId="2866"/>
    <cellStyle name="千位分隔 6 7 9" xfId="2867"/>
    <cellStyle name="常规 10 4 7" xfId="2868"/>
    <cellStyle name="常规 65 2 12" xfId="2869"/>
    <cellStyle name="常规 32 2 2 4" xfId="2870"/>
    <cellStyle name="常规 27 2 2 4" xfId="2871"/>
    <cellStyle name="常规 3 10 2 3" xfId="2872"/>
    <cellStyle name="千位分隔 17 12 4" xfId="2873"/>
    <cellStyle name="常规 2 2 11 2 2 3" xfId="2874"/>
    <cellStyle name="千位分隔 11 2 5 2" xfId="2875"/>
    <cellStyle name="千位分隔 11 2 5 4 3 3" xfId="2876"/>
    <cellStyle name="千位分隔 8 6 3 6" xfId="2877"/>
    <cellStyle name="常规 2 3 4 4 2 2" xfId="2878"/>
    <cellStyle name="常规 31 3 2 2 2" xfId="2879"/>
    <cellStyle name="常规 26 3 2 2 2" xfId="2880"/>
    <cellStyle name="千位分隔 28 10" xfId="2881"/>
    <cellStyle name="常规 10 4 8" xfId="2882"/>
    <cellStyle name="常规 10 9 3 2 6" xfId="2883"/>
    <cellStyle name="常规 32 2 2 5" xfId="2884"/>
    <cellStyle name="常规 27 2 2 5" xfId="2885"/>
    <cellStyle name="常规 3 10 2 4" xfId="2886"/>
    <cellStyle name="千位分隔 17 12 5" xfId="2887"/>
    <cellStyle name="常规 2 2 11 2 2 4" xfId="2888"/>
    <cellStyle name="千位分隔 11 2 5 3" xfId="2889"/>
    <cellStyle name="千位分隔 8 6 3 7" xfId="2890"/>
    <cellStyle name="千位分隔 5 3 3 3 2" xfId="2891"/>
    <cellStyle name="常规 10 4 9" xfId="2892"/>
    <cellStyle name="千位分隔 28 11" xfId="2893"/>
    <cellStyle name="千位分隔 5 7 2 7" xfId="2894"/>
    <cellStyle name="常规 2 3 9 9" xfId="2895"/>
    <cellStyle name="常规 39 2 2 3" xfId="2896"/>
    <cellStyle name="常规 44 2 2 3" xfId="2897"/>
    <cellStyle name="千位分隔 10 5 3" xfId="2898"/>
    <cellStyle name="常规 3 4 2 2 4" xfId="2899"/>
    <cellStyle name="常规 10 5 10" xfId="2900"/>
    <cellStyle name="千位分隔 7 6 6 2" xfId="2901"/>
    <cellStyle name="千位分隔 7 4 4 3 3" xfId="2902"/>
    <cellStyle name="千位分隔 14 7 4 9" xfId="2903"/>
    <cellStyle name="常规 11 3 4 2" xfId="2904"/>
    <cellStyle name="千位分隔 5 7 2 8" xfId="2905"/>
    <cellStyle name="千位分隔 3 2 8 3 2 2 2" xfId="2906"/>
    <cellStyle name="常规 46 4 2" xfId="2907"/>
    <cellStyle name="常规 51 4 2" xfId="2908"/>
    <cellStyle name="常规 39 2 2 4" xfId="2909"/>
    <cellStyle name="常规 44 2 2 4" xfId="2910"/>
    <cellStyle name="千位分隔 10 5 4" xfId="2911"/>
    <cellStyle name="千位分隔 23 2 5 2" xfId="2912"/>
    <cellStyle name="千位分隔 18 2 5 2" xfId="2913"/>
    <cellStyle name="常规 3 4 2 2 5" xfId="2914"/>
    <cellStyle name="常规 10 5 11" xfId="2915"/>
    <cellStyle name="常规 3 2 4 2 9" xfId="2916"/>
    <cellStyle name="常规 12 2 2 2 7" xfId="2917"/>
    <cellStyle name="常规 57 3 3 6" xfId="2918"/>
    <cellStyle name="常规 62 3 3 6" xfId="2919"/>
    <cellStyle name="常规 2 8 2 2 2 2 2" xfId="2920"/>
    <cellStyle name="常规 10 6 2 2 3 2" xfId="2921"/>
    <cellStyle name="常规 2 12 3 2 6" xfId="2922"/>
    <cellStyle name="千位分隔 15 7 2 7" xfId="2923"/>
    <cellStyle name="常规 2 2 2 4 2 8" xfId="2924"/>
    <cellStyle name="千位分隔 6 2 12 3" xfId="2925"/>
    <cellStyle name="常规 2 3 10 3 3" xfId="2926"/>
    <cellStyle name="千位分隔 6 8 4" xfId="2927"/>
    <cellStyle name="常规 10 5 2" xfId="2928"/>
    <cellStyle name="常规 2 2 7 2 3 2 2" xfId="2929"/>
    <cellStyle name="千位分隔 10 13 10" xfId="2930"/>
    <cellStyle name="常规 24 2 2 4" xfId="2931"/>
    <cellStyle name="常规 19 2 2 4" xfId="2932"/>
    <cellStyle name="常规 22 2 8" xfId="2933"/>
    <cellStyle name="常规 17 2 8" xfId="2934"/>
    <cellStyle name="常规 4 10 3 3 7" xfId="2935"/>
    <cellStyle name="常规 10 6 3 2 6" xfId="2936"/>
    <cellStyle name="千位分隔 6 8 4 2" xfId="2937"/>
    <cellStyle name="千位分隔 5 2 5 2 2 4" xfId="2938"/>
    <cellStyle name="常规 10 5 2 2" xfId="2939"/>
    <cellStyle name="千位分隔 8 2 5 2 5" xfId="2940"/>
    <cellStyle name="常规 10 5 2 2 2" xfId="2941"/>
    <cellStyle name="千位分隔 6 8 4 2 2" xfId="2942"/>
    <cellStyle name="常规 42 3 7" xfId="2943"/>
    <cellStyle name="常规 37 3 7" xfId="2944"/>
    <cellStyle name="千位分隔 8 2 5 2 6" xfId="2945"/>
    <cellStyle name="常规 10 5 2 2 3" xfId="2946"/>
    <cellStyle name="千位分隔 6 8 4 2 3" xfId="2947"/>
    <cellStyle name="常规 42 3 8" xfId="2948"/>
    <cellStyle name="常规 37 3 8" xfId="2949"/>
    <cellStyle name="常规 3 10 4 3" xfId="2950"/>
    <cellStyle name="千位分隔 4 2 9 11" xfId="2951"/>
    <cellStyle name="千位分隔 17 14 4" xfId="2952"/>
    <cellStyle name="常规 2 2 4 2 9" xfId="2953"/>
    <cellStyle name="常规 12 3 3 6" xfId="2954"/>
    <cellStyle name="常规 11 2 2 2 7" xfId="2955"/>
    <cellStyle name="千位分隔 11 2 7 2" xfId="2956"/>
    <cellStyle name="常规 10 6 8" xfId="2957"/>
    <cellStyle name="千位分隔 14 9 5 2" xfId="2958"/>
    <cellStyle name="常规 2 2 3 4" xfId="2959"/>
    <cellStyle name="常规 96 3 5" xfId="2960"/>
    <cellStyle name="常规 4 3 2 3 7" xfId="2961"/>
    <cellStyle name="常规 3 2 5 2 2 2 3" xfId="2962"/>
    <cellStyle name="千位分隔 2 13 2 2 3" xfId="2963"/>
    <cellStyle name="千位分隔 17 5 2 3 3" xfId="2964"/>
    <cellStyle name="常规 20 4 5" xfId="2965"/>
    <cellStyle name="常规 15 4 5" xfId="2966"/>
    <cellStyle name="常规 66 2 10" xfId="2967"/>
    <cellStyle name="常规 71 2 10" xfId="2968"/>
    <cellStyle name="常规 10 5 2 2 3 2" xfId="2969"/>
    <cellStyle name="千位分隔 7 14 2 2 2" xfId="2970"/>
    <cellStyle name="常规 3 2 5 2 2 2 4" xfId="2971"/>
    <cellStyle name="常规 20 4 6" xfId="2972"/>
    <cellStyle name="常规 15 4 6" xfId="2973"/>
    <cellStyle name="常规 66 2 11" xfId="2974"/>
    <cellStyle name="常规 71 2 11" xfId="2975"/>
    <cellStyle name="常规 3 2 7 4 2 2" xfId="2976"/>
    <cellStyle name="常规 10 5 2 2 3 3" xfId="2977"/>
    <cellStyle name="常规 12 3 3 7" xfId="2978"/>
    <cellStyle name="千位分隔 11 2 7 3" xfId="2979"/>
    <cellStyle name="千位分隔 5 3 3 5 2" xfId="2980"/>
    <cellStyle name="常规 10 6 9" xfId="2981"/>
    <cellStyle name="千位分隔 3 2 4 2 5 2" xfId="2982"/>
    <cellStyle name="千位分隔 9 2 5 4 11" xfId="2983"/>
    <cellStyle name="常规 2 2 3 5" xfId="2984"/>
    <cellStyle name="常规 96 3 6" xfId="2985"/>
    <cellStyle name="千位分隔 7 14 2 2 3" xfId="2986"/>
    <cellStyle name="常规 3 2 5 2 2 2 5" xfId="2987"/>
    <cellStyle name="常规 20 4 7" xfId="2988"/>
    <cellStyle name="常规 15 4 7" xfId="2989"/>
    <cellStyle name="常规 10 5 2 2 3 4" xfId="2990"/>
    <cellStyle name="千位分隔 8 2 5 2 7" xfId="2991"/>
    <cellStyle name="千位分隔 14 7 4 2 2" xfId="2992"/>
    <cellStyle name="常规 10 5 2 2 4" xfId="2993"/>
    <cellStyle name="千位分隔 6 8 4 2 4" xfId="2994"/>
    <cellStyle name="常规 42 3 9" xfId="2995"/>
    <cellStyle name="常规 37 3 9" xfId="2996"/>
    <cellStyle name="千位分隔 8 2 5 2 8" xfId="2997"/>
    <cellStyle name="千位分隔 14 7 4 2 3" xfId="2998"/>
    <cellStyle name="常规 3 8 2 2 2 2" xfId="2999"/>
    <cellStyle name="常规 10 5 2 2 5" xfId="3000"/>
    <cellStyle name="千位分隔 8 2 5 2 9" xfId="3001"/>
    <cellStyle name="千位分隔 14 7 4 2 4" xfId="3002"/>
    <cellStyle name="常规 3 8 2 2 2 3" xfId="3003"/>
    <cellStyle name="常规 10 5 2 2 6" xfId="3004"/>
    <cellStyle name="常规 3 8 2 2 2 4" xfId="3005"/>
    <cellStyle name="常规 10 5 2 2 7" xfId="3006"/>
    <cellStyle name="常规 23 2 2 3 2" xfId="3007"/>
    <cellStyle name="常规 18 2 2 3 2" xfId="3008"/>
    <cellStyle name="常规 2 2 2 7 3 2 2 2" xfId="3009"/>
    <cellStyle name="常规 2 2 2 7 2 2 5" xfId="3010"/>
    <cellStyle name="千位分隔 4 5 3 8" xfId="3011"/>
    <cellStyle name="常规 2 3 9 2 6" xfId="3012"/>
    <cellStyle name="常规 3 8 2 2 2 5" xfId="3013"/>
    <cellStyle name="常规 10 5 2 2 8" xfId="3014"/>
    <cellStyle name="千位分隔 6 8 4 3" xfId="3015"/>
    <cellStyle name="常规 10 5 2 3" xfId="3016"/>
    <cellStyle name="常规 10 6 2 2 3 3" xfId="3017"/>
    <cellStyle name="常规 2 12 3 2 7" xfId="3018"/>
    <cellStyle name="千位分隔 15 7 2 8" xfId="3019"/>
    <cellStyle name="常规 2 2 2 4 2 9" xfId="3020"/>
    <cellStyle name="千位分隔 6 2 12 4" xfId="3021"/>
    <cellStyle name="常规 2 3 10 3 4" xfId="3022"/>
    <cellStyle name="千位分隔 6 8 5" xfId="3023"/>
    <cellStyle name="常规 10 5 3" xfId="3024"/>
    <cellStyle name="常规 2 9 3 2 7" xfId="3025"/>
    <cellStyle name="常规 24 2 3 4" xfId="3026"/>
    <cellStyle name="常规 19 2 3 4" xfId="3027"/>
    <cellStyle name="常规 2 3 5 10" xfId="3028"/>
    <cellStyle name="常规 22 3 8" xfId="3029"/>
    <cellStyle name="常规 17 3 8" xfId="3030"/>
    <cellStyle name="常规 10 6 3 3 6" xfId="3031"/>
    <cellStyle name="千位分隔 10 2 10 5" xfId="3032"/>
    <cellStyle name="千位分隔 6 8 5 2" xfId="3033"/>
    <cellStyle name="常规 10 5 3 2" xfId="3034"/>
    <cellStyle name="千位分隔 8 2 6 2 5" xfId="3035"/>
    <cellStyle name="常规 10 5 3 2 2" xfId="3036"/>
    <cellStyle name="千位分隔 6 8 5 2 2" xfId="3037"/>
    <cellStyle name="常规 38 3 7" xfId="3038"/>
    <cellStyle name="常规 43 3 7" xfId="3039"/>
    <cellStyle name="千位分隔 8 2 6 2 6" xfId="3040"/>
    <cellStyle name="常规 10 5 3 2 3" xfId="3041"/>
    <cellStyle name="千位分隔 6 8 5 2 3" xfId="3042"/>
    <cellStyle name="常规 38 3 8" xfId="3043"/>
    <cellStyle name="常规 43 3 8" xfId="3044"/>
    <cellStyle name="千位分隔 25 7 2" xfId="3045"/>
    <cellStyle name="常规 30 2 10" xfId="3046"/>
    <cellStyle name="常规 25 2 10" xfId="3047"/>
    <cellStyle name="常规 23 2 2 2" xfId="3048"/>
    <cellStyle name="常规 18 2 2 2" xfId="3049"/>
    <cellStyle name="常规 8 3 8" xfId="3050"/>
    <cellStyle name="千位分隔 8 2 6 2 7" xfId="3051"/>
    <cellStyle name="千位分隔 14 7 5 2 2" xfId="3052"/>
    <cellStyle name="常规 10 5 3 2 4" xfId="3053"/>
    <cellStyle name="常规 38 3 9" xfId="3054"/>
    <cellStyle name="常规 43 3 9" xfId="3055"/>
    <cellStyle name="千位分隔 25 7 3" xfId="3056"/>
    <cellStyle name="常规 30 2 11" xfId="3057"/>
    <cellStyle name="常规 25 2 11" xfId="3058"/>
    <cellStyle name="常规 23 2 2 3" xfId="3059"/>
    <cellStyle name="常规 18 2 2 3" xfId="3060"/>
    <cellStyle name="常规 8 3 9" xfId="3061"/>
    <cellStyle name="常规 2 2 2 7 3 2 2" xfId="3062"/>
    <cellStyle name="常规 30 2 12" xfId="3063"/>
    <cellStyle name="千位分隔 8 2 6 2 8" xfId="3064"/>
    <cellStyle name="千位分隔 14 7 5 2 3" xfId="3065"/>
    <cellStyle name="常规 3 8 2 3 2 2" xfId="3066"/>
    <cellStyle name="常规 10 5 3 2 5" xfId="3067"/>
    <cellStyle name="常规 23 2 2 4" xfId="3068"/>
    <cellStyle name="常规 18 2 2 4" xfId="3069"/>
    <cellStyle name="常规 2 2 2 7 3 2 3" xfId="3070"/>
    <cellStyle name="千位分隔 8 2 6 2 9" xfId="3071"/>
    <cellStyle name="常规 10 5 3 2 6" xfId="3072"/>
    <cellStyle name="千位分隔 6 8 5 3" xfId="3073"/>
    <cellStyle name="常规 10 5 3 3" xfId="3074"/>
    <cellStyle name="常规 4 6 2 6" xfId="3075"/>
    <cellStyle name="常规 101 2 6" xfId="3076"/>
    <cellStyle name="常规 2 8 3 2 3" xfId="3077"/>
    <cellStyle name="常规 58 3 2 2 2" xfId="3078"/>
    <cellStyle name="常规 63 3 2 2 2" xfId="3079"/>
    <cellStyle name="千位分隔 17 4 4 2 2" xfId="3080"/>
    <cellStyle name="常规 13 2 2 2 4" xfId="3081"/>
    <cellStyle name="常规 8 4 6" xfId="3082"/>
    <cellStyle name="千位分隔 9 5 4 2 4" xfId="3083"/>
    <cellStyle name="千位分隔 8 2 6 3 5" xfId="3084"/>
    <cellStyle name="常规 10 5 3 3 2" xfId="3085"/>
    <cellStyle name="常规 38 4 7" xfId="3086"/>
    <cellStyle name="常规 43 4 7" xfId="3087"/>
    <cellStyle name="常规 4 6 2 7" xfId="3088"/>
    <cellStyle name="常规 101 2 7" xfId="3089"/>
    <cellStyle name="常规 2 8 3 2 4" xfId="3090"/>
    <cellStyle name="千位分隔 17 4 4 2 3" xfId="3091"/>
    <cellStyle name="常规 13 2 2 2 5" xfId="3092"/>
    <cellStyle name="常规 8 4 7" xfId="3093"/>
    <cellStyle name="千位分隔 8 2 6 3 6" xfId="3094"/>
    <cellStyle name="常规 10 5 3 3 3" xfId="3095"/>
    <cellStyle name="常规 4 6 2 8" xfId="3096"/>
    <cellStyle name="常规 2 8 3 2 5" xfId="3097"/>
    <cellStyle name="千位分隔 17 4 4 2 4" xfId="3098"/>
    <cellStyle name="常规 13 2 2 2 6" xfId="3099"/>
    <cellStyle name="常规 23 2 3 2" xfId="3100"/>
    <cellStyle name="常规 18 2 3 2" xfId="3101"/>
    <cellStyle name="千位分隔 4 4 5 2 3" xfId="3102"/>
    <cellStyle name="常规 21 10" xfId="3103"/>
    <cellStyle name="常规 16 10" xfId="3104"/>
    <cellStyle name="千位分隔 8 2 6 3 7" xfId="3105"/>
    <cellStyle name="常规 10 5 3 3 4" xfId="3106"/>
    <cellStyle name="常规 4 6 2 9" xfId="3107"/>
    <cellStyle name="常规 2 8 3 2 6" xfId="3108"/>
    <cellStyle name="常规 23 2 3 3" xfId="3109"/>
    <cellStyle name="常规 18 2 3 3" xfId="3110"/>
    <cellStyle name="常规 13 2 2 2 7" xfId="3111"/>
    <cellStyle name="常规 2 2 2 7 3 3 2" xfId="3112"/>
    <cellStyle name="千位分隔 12 3 5 2 2" xfId="3113"/>
    <cellStyle name="常规 21 11" xfId="3114"/>
    <cellStyle name="常规 16 11" xfId="3115"/>
    <cellStyle name="常规 48 2 3 2 2" xfId="3116"/>
    <cellStyle name="常规 53 2 3 2 2" xfId="3117"/>
    <cellStyle name="千位分隔 8 2 6 3 8" xfId="3118"/>
    <cellStyle name="常规 10 5 3 3 5" xfId="3119"/>
    <cellStyle name="常规 2 8 3 2 7" xfId="3120"/>
    <cellStyle name="常规 23 2 3 4" xfId="3121"/>
    <cellStyle name="常规 18 2 3 4" xfId="3122"/>
    <cellStyle name="常规 2 2 2 7 3 3 3" xfId="3123"/>
    <cellStyle name="千位分隔 12 3 5 2 3" xfId="3124"/>
    <cellStyle name="常规 21 12" xfId="3125"/>
    <cellStyle name="常规 16 12" xfId="3126"/>
    <cellStyle name="千位分隔 6 2 2 4 2 2 2" xfId="3127"/>
    <cellStyle name="货币 2 6 4 2" xfId="3128"/>
    <cellStyle name="千位分隔 8 2 6 3 9" xfId="3129"/>
    <cellStyle name="常规 10 5 3 3 6" xfId="3130"/>
    <cellStyle name="千位分隔 13 8 5 2 2" xfId="3131"/>
    <cellStyle name="常规 10 5 3 6" xfId="3132"/>
    <cellStyle name="千位分隔 13 8 5 2 3" xfId="3133"/>
    <cellStyle name="常规 3 7 3 3 2 2" xfId="3134"/>
    <cellStyle name="常规 3 12 2 2 2" xfId="3135"/>
    <cellStyle name="常规 10 5 3 7" xfId="3136"/>
    <cellStyle name="常规 10 6 2 2 3 4" xfId="3137"/>
    <cellStyle name="千位分隔 11 12 5 2" xfId="3138"/>
    <cellStyle name="千位分隔 15 7 2 9" xfId="3139"/>
    <cellStyle name="千位分隔 8 6 4 2" xfId="3140"/>
    <cellStyle name="常规 12 3 2 2" xfId="3141"/>
    <cellStyle name="千位分隔 6 2 12 5" xfId="3142"/>
    <cellStyle name="常规 2 3 10 3 5" xfId="3143"/>
    <cellStyle name="千位分隔 6 8 6" xfId="3144"/>
    <cellStyle name="常规 10 5 4" xfId="3145"/>
    <cellStyle name="常规 10 9 3 3 2" xfId="3146"/>
    <cellStyle name="货币 2 3 2 3 4" xfId="3147"/>
    <cellStyle name="常规 2 3 7 3 3 2 2" xfId="3148"/>
    <cellStyle name="千位分隔 5 2 3 4 9" xfId="3149"/>
    <cellStyle name="常规 14 3 10" xfId="3150"/>
    <cellStyle name="常规 5 2 2 10 5 2" xfId="3151"/>
    <cellStyle name="千位分隔 6 8 6 3" xfId="3152"/>
    <cellStyle name="常规 10 5 4 3" xfId="3153"/>
    <cellStyle name="常规 12 3 2 2 3" xfId="3154"/>
    <cellStyle name="常规 2 2 2 12 2 2" xfId="3155"/>
    <cellStyle name="常规 58 3 3 2" xfId="3156"/>
    <cellStyle name="常规 63 3 3 2" xfId="3157"/>
    <cellStyle name="千位分隔 22 4 5 2" xfId="3158"/>
    <cellStyle name="千位分隔 17 4 5 2" xfId="3159"/>
    <cellStyle name="常规 77 12" xfId="3160"/>
    <cellStyle name="常规 82 12" xfId="3161"/>
    <cellStyle name="千位分隔 16 5 4 2 4" xfId="3162"/>
    <cellStyle name="常规 12 3 2 2 6" xfId="3163"/>
    <cellStyle name="常规 58 3 3 5" xfId="3164"/>
    <cellStyle name="常规 63 3 3 5" xfId="3165"/>
    <cellStyle name="常规 10 5 4 6" xfId="3166"/>
    <cellStyle name="常规 10 6 2 2 3 5" xfId="3167"/>
    <cellStyle name="常规 12 3 2 3" xfId="3168"/>
    <cellStyle name="千位分隔 10 2 4 4 4 2" xfId="3169"/>
    <cellStyle name="千位分隔 6 2 12 6" xfId="3170"/>
    <cellStyle name="常规 2 3 10 3 6" xfId="3171"/>
    <cellStyle name="千位分隔 6 8 7" xfId="3172"/>
    <cellStyle name="常规 10 5 5" xfId="3173"/>
    <cellStyle name="常规 10 9 3 3 3" xfId="3174"/>
    <cellStyle name="货币 2 3 2 3 5" xfId="3175"/>
    <cellStyle name="常规 12 3 2 3 2" xfId="3176"/>
    <cellStyle name="千位分隔 6 8 7 2" xfId="3177"/>
    <cellStyle name="常规 10 5 5 2" xfId="3178"/>
    <cellStyle name="千位分隔 14 10 5" xfId="3179"/>
    <cellStyle name="常规 4 6 2 2 3" xfId="3180"/>
    <cellStyle name="千位分隔 15 5 2 6" xfId="3181"/>
    <cellStyle name="常规 96 2 2 2" xfId="3182"/>
    <cellStyle name="常规 2 2 2 2 2 7" xfId="3183"/>
    <cellStyle name="常规 3 2 3 2 2 5" xfId="3184"/>
    <cellStyle name="千位分隔 10 2 5 2 9" xfId="3185"/>
    <cellStyle name="常规 10 6 2 2 3 6" xfId="3186"/>
    <cellStyle name="货币 2 6 2 2 2 2" xfId="3187"/>
    <cellStyle name="千位分隔 17 8 4 2 4" xfId="3188"/>
    <cellStyle name="常规 32 2 3 2" xfId="3189"/>
    <cellStyle name="常规 27 2 3 2" xfId="3190"/>
    <cellStyle name="千位分隔 6 2 12 7" xfId="3191"/>
    <cellStyle name="常规 2 3 10 3 7" xfId="3192"/>
    <cellStyle name="常规 12 3 2 4" xfId="3193"/>
    <cellStyle name="千位分隔 6 8 8" xfId="3194"/>
    <cellStyle name="常规 10 5 6" xfId="3195"/>
    <cellStyle name="常规 10 9 3 3 4" xfId="3196"/>
    <cellStyle name="千位分隔 2 2 7 4 2 2 3" xfId="3197"/>
    <cellStyle name="常规 2 2 2 2" xfId="3198"/>
    <cellStyle name="常规 96 2 3" xfId="3199"/>
    <cellStyle name="常规 32 2 3 3" xfId="3200"/>
    <cellStyle name="常规 27 2 3 3" xfId="3201"/>
    <cellStyle name="常规 3 10 3 2" xfId="3202"/>
    <cellStyle name="千位分隔 6 2 12 8" xfId="3203"/>
    <cellStyle name="常规 2 3 10 3 8" xfId="3204"/>
    <cellStyle name="千位分隔 17 13 3" xfId="3205"/>
    <cellStyle name="常规 2 2 11 2 3 2" xfId="3206"/>
    <cellStyle name="常规 12 3 2 5" xfId="3207"/>
    <cellStyle name="千位分隔 11 2 5 4 4 2" xfId="3208"/>
    <cellStyle name="千位分隔 8 6 4 5" xfId="3209"/>
    <cellStyle name="千位分隔 6 8 9" xfId="3210"/>
    <cellStyle name="常规 10 5 7" xfId="3211"/>
    <cellStyle name="常规 10 9 3 3 5" xfId="3212"/>
    <cellStyle name="常规 2 2 2 3" xfId="3213"/>
    <cellStyle name="千位分隔 2 2 3 2 4 2" xfId="3214"/>
    <cellStyle name="常规 96 2 4" xfId="3215"/>
    <cellStyle name="千位分隔 4 7 2 2 3" xfId="3216"/>
    <cellStyle name="常规 4 11 3 7" xfId="3217"/>
    <cellStyle name="千位分隔 10 10 2 2" xfId="3218"/>
    <cellStyle name="常规 2 12 2 9" xfId="3219"/>
    <cellStyle name="千位分隔 7 2 5 4 8" xfId="3220"/>
    <cellStyle name="常规 3 7 2 2 4 2" xfId="3221"/>
    <cellStyle name="常规 10 6 10" xfId="3222"/>
    <cellStyle name="常规 47 2 2 3 2" xfId="3223"/>
    <cellStyle name="常规 52 2 2 3 2" xfId="3224"/>
    <cellStyle name="千位分隔 6 2 6 3 10" xfId="3225"/>
    <cellStyle name="常规 8 2 2" xfId="3226"/>
    <cellStyle name="千位分隔 11 3 4 3 2" xfId="3227"/>
    <cellStyle name="常规 10 6 11" xfId="3228"/>
    <cellStyle name="常规 47 2 2 3 3" xfId="3229"/>
    <cellStyle name="常规 52 2 2 3 3" xfId="3230"/>
    <cellStyle name="千位分隔 6 2 6 3 11" xfId="3231"/>
    <cellStyle name="常规 8 2 3" xfId="3232"/>
    <cellStyle name="千位分隔 11 3 4 3 3" xfId="3233"/>
    <cellStyle name="千位分隔 15 7 3 7" xfId="3234"/>
    <cellStyle name="常规 2 2 2 4 3 8" xfId="3235"/>
    <cellStyle name="常规 2 12 3 3 6" xfId="3236"/>
    <cellStyle name="常规 2 2 4 2 3" xfId="3237"/>
    <cellStyle name="千位分隔 6 2 13 3" xfId="3238"/>
    <cellStyle name="千位分隔 16 7 2 2 2 3" xfId="3239"/>
    <cellStyle name="常规 2 3 10 4 3" xfId="3240"/>
    <cellStyle name="千位分隔 6 9 4" xfId="3241"/>
    <cellStyle name="千位分隔 9 2 7 5 2 2" xfId="3242"/>
    <cellStyle name="常规 10 6 2" xfId="3243"/>
    <cellStyle name="常规 2 3 5 2 2 7" xfId="3244"/>
    <cellStyle name="千位分隔 10 6 2 4 2" xfId="3245"/>
    <cellStyle name="千位分隔 6 9 4 10" xfId="3246"/>
    <cellStyle name="常规 10 6 2 10" xfId="3247"/>
    <cellStyle name="千位分隔 7 13 9" xfId="3248"/>
    <cellStyle name="常规 10 9 2 2 4" xfId="3249"/>
    <cellStyle name="常规 2 4 2 4 2" xfId="3250"/>
    <cellStyle name="千位分隔 6 4 4 3 2" xfId="3251"/>
    <cellStyle name="常规 3 2 11 6" xfId="3252"/>
    <cellStyle name="千位分隔 8 2 8 3 2 4" xfId="3253"/>
    <cellStyle name="千位分隔 6 9 4 8" xfId="3254"/>
    <cellStyle name="常规 10 6 2 8" xfId="3255"/>
    <cellStyle name="千位分隔 6 4 4 3 3" xfId="3256"/>
    <cellStyle name="常规 3 2 11 7" xfId="3257"/>
    <cellStyle name="千位分隔 6 9 4 9" xfId="3258"/>
    <cellStyle name="常规 10 6 2 9" xfId="3259"/>
    <cellStyle name="千位分隔 7 5 4 2 2" xfId="3260"/>
    <cellStyle name="千位分隔 15 7 3 8" xfId="3261"/>
    <cellStyle name="常规 11 2 2 2 2" xfId="3262"/>
    <cellStyle name="常规 2 2 2 4 3 9" xfId="3263"/>
    <cellStyle name="常规 2 12 3 3 7" xfId="3264"/>
    <cellStyle name="常规 2 2 4 2 4" xfId="3265"/>
    <cellStyle name="千位分隔 6 2 13 4" xfId="3266"/>
    <cellStyle name="常规 2 3 10 4 4" xfId="3267"/>
    <cellStyle name="千位分隔 6 9 5" xfId="3268"/>
    <cellStyle name="千位分隔 9 2 7 5 2 3" xfId="3269"/>
    <cellStyle name="常规 10 6 3" xfId="3270"/>
    <cellStyle name="常规 2 3 5 2 2 8" xfId="3271"/>
    <cellStyle name="千位分隔 2 2 9 5 2" xfId="3272"/>
    <cellStyle name="常规 2 3 7 2 2 2 2 2" xfId="3273"/>
    <cellStyle name="常规 22 2 4" xfId="3274"/>
    <cellStyle name="常规 17 2 4" xfId="3275"/>
    <cellStyle name="常规 4 10 3 3 3" xfId="3276"/>
    <cellStyle name="千位分隔 6 9 5 2 2" xfId="3277"/>
    <cellStyle name="常规 88 3 7" xfId="3278"/>
    <cellStyle name="常规 93 3 7" xfId="3279"/>
    <cellStyle name="常规 10 6 3 2 2" xfId="3280"/>
    <cellStyle name="常规 22 2 5" xfId="3281"/>
    <cellStyle name="常规 17 2 5" xfId="3282"/>
    <cellStyle name="常规 40 2 10" xfId="3283"/>
    <cellStyle name="常规 35 2 10" xfId="3284"/>
    <cellStyle name="常规 4 10 3 3 4" xfId="3285"/>
    <cellStyle name="常规 2 8 2 3 2 2" xfId="3286"/>
    <cellStyle name="千位分隔 6 9 5 2 3" xfId="3287"/>
    <cellStyle name="常规 88 3 8" xfId="3288"/>
    <cellStyle name="常规 93 3 8" xfId="3289"/>
    <cellStyle name="常规 10 6 3 2 3" xfId="3290"/>
    <cellStyle name="常规 24 2 2 2" xfId="3291"/>
    <cellStyle name="常规 19 2 2 2" xfId="3292"/>
    <cellStyle name="常规 22 2 6" xfId="3293"/>
    <cellStyle name="常规 17 2 6" xfId="3294"/>
    <cellStyle name="常规 40 2 11" xfId="3295"/>
    <cellStyle name="常规 35 2 11" xfId="3296"/>
    <cellStyle name="常规 4 10 3 3 5" xfId="3297"/>
    <cellStyle name="千位分隔 14 8 5 2 2" xfId="3298"/>
    <cellStyle name="常规 10 6 3 2 4" xfId="3299"/>
    <cellStyle name="常规 88 3 9" xfId="3300"/>
    <cellStyle name="常规 93 3 9" xfId="3301"/>
    <cellStyle name="常规 24 2 2 3" xfId="3302"/>
    <cellStyle name="常规 19 2 2 3" xfId="3303"/>
    <cellStyle name="常规 22 2 7" xfId="3304"/>
    <cellStyle name="常规 17 2 7" xfId="3305"/>
    <cellStyle name="常规 2 2 2 8 3 2 2" xfId="3306"/>
    <cellStyle name="常规 40 2 12" xfId="3307"/>
    <cellStyle name="常规 35 2 12" xfId="3308"/>
    <cellStyle name="常规 4 10 3 3 6" xfId="3309"/>
    <cellStyle name="千位分隔 14 8 5 2 3" xfId="3310"/>
    <cellStyle name="常规 3 8 3 3 2 2" xfId="3311"/>
    <cellStyle name="常规 10 6 3 2 5" xfId="3312"/>
    <cellStyle name="千位分隔 7 12 5 2" xfId="3313"/>
    <cellStyle name="常规 2 9 3 2 3" xfId="3314"/>
    <cellStyle name="千位分隔 17 5 4 2 2" xfId="3315"/>
    <cellStyle name="常规 22 3 4" xfId="3316"/>
    <cellStyle name="常规 17 3 4" xfId="3317"/>
    <cellStyle name="常规 10 6 3 3 2" xfId="3318"/>
    <cellStyle name="常规 88 4 7" xfId="3319"/>
    <cellStyle name="常规 93 4 7" xfId="3320"/>
    <cellStyle name="常规 2 9 3 2 4" xfId="3321"/>
    <cellStyle name="千位分隔 17 5 4 2 3" xfId="3322"/>
    <cellStyle name="常规 22 3 5" xfId="3323"/>
    <cellStyle name="常规 17 3 5" xfId="3324"/>
    <cellStyle name="常规 10 6 3 3 3" xfId="3325"/>
    <cellStyle name="千位分隔 10 2 10 2" xfId="3326"/>
    <cellStyle name="常规 2 9 3 2 5" xfId="3327"/>
    <cellStyle name="千位分隔 17 5 4 2 4" xfId="3328"/>
    <cellStyle name="常规 22 3 6" xfId="3329"/>
    <cellStyle name="常规 17 3 6" xfId="3330"/>
    <cellStyle name="常规 24 2 3 2" xfId="3331"/>
    <cellStyle name="常规 19 2 3 2" xfId="3332"/>
    <cellStyle name="常规 10 6 3 3 4" xfId="3333"/>
    <cellStyle name="千位分隔 10 2 10 3" xfId="3334"/>
    <cellStyle name="常规 2 9 3 2 6" xfId="3335"/>
    <cellStyle name="常规 24 2 3 3" xfId="3336"/>
    <cellStyle name="常规 19 2 3 3" xfId="3337"/>
    <cellStyle name="常规 22 3 7" xfId="3338"/>
    <cellStyle name="常规 17 3 7" xfId="3339"/>
    <cellStyle name="常规 10 6 3 3 5" xfId="3340"/>
    <cellStyle name="千位分隔 10 2 10 4" xfId="3341"/>
    <cellStyle name="常规 3 2 12 4" xfId="3342"/>
    <cellStyle name="千位分隔 8 2 8 3 3 2" xfId="3343"/>
    <cellStyle name="常规 10 6 3 6" xfId="3344"/>
    <cellStyle name="千位分隔 5 6 7" xfId="3345"/>
    <cellStyle name="常规 4 8 2 4 2" xfId="3346"/>
    <cellStyle name="常规 78 3 3 3" xfId="3347"/>
    <cellStyle name="常规 83 3 3 3" xfId="3348"/>
    <cellStyle name="千位分隔 17 5 4 5" xfId="3349"/>
    <cellStyle name="常规 12 2 3 2 2 4" xfId="3350"/>
    <cellStyle name="常规 3 2 12 5" xfId="3351"/>
    <cellStyle name="千位分隔 8 2 8 3 3 3" xfId="3352"/>
    <cellStyle name="常规 3 12 3 2 2" xfId="3353"/>
    <cellStyle name="常规 10 6 3 7" xfId="3354"/>
    <cellStyle name="千位分隔 7 12 9" xfId="3355"/>
    <cellStyle name="常规 2 4 2 3 2" xfId="3356"/>
    <cellStyle name="千位分隔 17 5 4 6" xfId="3357"/>
    <cellStyle name="常规 12 2 3 2 2 5" xfId="3358"/>
    <cellStyle name="常规 85 2 2 2 2" xfId="3359"/>
    <cellStyle name="常规 90 2 2 2 2" xfId="3360"/>
    <cellStyle name="千位分隔 6 4 4 4 2" xfId="3361"/>
    <cellStyle name="常规 3 2 12 6" xfId="3362"/>
    <cellStyle name="常规 10 6 3 8" xfId="3363"/>
    <cellStyle name="千位分隔 17 5 4 7" xfId="3364"/>
    <cellStyle name="常规 12 2 3 2 2 6" xfId="3365"/>
    <cellStyle name="千位分隔 7 4 10" xfId="3366"/>
    <cellStyle name="常规 2 4 2 3 3" xfId="3367"/>
    <cellStyle name="千位分隔 7 5 4 2 3" xfId="3368"/>
    <cellStyle name="千位分隔 15 7 3 9" xfId="3369"/>
    <cellStyle name="千位分隔 8 6 5 2" xfId="3370"/>
    <cellStyle name="常规 12 3 3 2" xfId="3371"/>
    <cellStyle name="常规 11 2 2 2 3" xfId="3372"/>
    <cellStyle name="常规 2 2 4 2 5" xfId="3373"/>
    <cellStyle name="千位分隔 6 2 13 5" xfId="3374"/>
    <cellStyle name="常规 2 3 10 4 5" xfId="3375"/>
    <cellStyle name="千位分隔 6 9 6" xfId="3376"/>
    <cellStyle name="常规 10 6 4" xfId="3377"/>
    <cellStyle name="常规 2 3 5 2 2 9" xfId="3378"/>
    <cellStyle name="常规 3 2 6 6" xfId="3379"/>
    <cellStyle name="常规 2 15 5" xfId="3380"/>
    <cellStyle name="千位分隔 7 13 4" xfId="3381"/>
    <cellStyle name="常规 12 3 3 2 2" xfId="3382"/>
    <cellStyle name="常规 87 11" xfId="3383"/>
    <cellStyle name="常规 92 11" xfId="3384"/>
    <cellStyle name="千位分隔 6 9 6 2" xfId="3385"/>
    <cellStyle name="常规 10 6 4 2" xfId="3386"/>
    <cellStyle name="千位分隔 6 2 6 3 4 2" xfId="3387"/>
    <cellStyle name="常规 8 2 12" xfId="3388"/>
    <cellStyle name="常规 3 2 6 7" xfId="3389"/>
    <cellStyle name="常规 2 15 6" xfId="3390"/>
    <cellStyle name="千位分隔 6 9 6 3" xfId="3391"/>
    <cellStyle name="常规 10 6 4 3" xfId="3392"/>
    <cellStyle name="千位分隔 2 2 8 3 3" xfId="3393"/>
    <cellStyle name="常规 2 15 8" xfId="3394"/>
    <cellStyle name="常规 3 2 6 9" xfId="3395"/>
    <cellStyle name="千位分隔 7 13 7" xfId="3396"/>
    <cellStyle name="千位分隔 16 5 5 2 3" xfId="3397"/>
    <cellStyle name="常规 10 9 2 2 2" xfId="3398"/>
    <cellStyle name="常规 3 2 13 3" xfId="3399"/>
    <cellStyle name="常规 10 6 4 5" xfId="3400"/>
    <cellStyle name="千位分隔 7 13 8" xfId="3401"/>
    <cellStyle name="常规 10 9 2 2 3" xfId="3402"/>
    <cellStyle name="常规 10 6 4 6" xfId="3403"/>
    <cellStyle name="千位分隔 3 6 16" xfId="3404"/>
    <cellStyle name="常规 2 16 5" xfId="3405"/>
    <cellStyle name="常规 3 2 7 6" xfId="3406"/>
    <cellStyle name="千位分隔 6 9 7 2" xfId="3407"/>
    <cellStyle name="常规 10 6 5 2" xfId="3408"/>
    <cellStyle name="常规 4 6 3 2 3" xfId="3409"/>
    <cellStyle name="常规 5 2 2 9 8" xfId="3410"/>
    <cellStyle name="千位分隔 15 6 2 6" xfId="3411"/>
    <cellStyle name="常规 96 3 2 2" xfId="3412"/>
    <cellStyle name="常规 2 2 2 3 2 7" xfId="3413"/>
    <cellStyle name="千位分隔 4 2 11 4" xfId="3414"/>
    <cellStyle name="常规 2 12 2 2 5" xfId="3415"/>
    <cellStyle name="千位分隔 10 2 6 2 9" xfId="3416"/>
    <cellStyle name="常规 32 9" xfId="3417"/>
    <cellStyle name="常规 27 9" xfId="3418"/>
    <cellStyle name="常规 32 2 4 2" xfId="3419"/>
    <cellStyle name="常规 27 2 4 2" xfId="3420"/>
    <cellStyle name="千位分隔 6 2 13 7" xfId="3421"/>
    <cellStyle name="千位分隔 18 7 4 2 2 3" xfId="3422"/>
    <cellStyle name="千位分隔 11 2 7 2 2 2 2" xfId="3423"/>
    <cellStyle name="常规 2 3 10 4 7" xfId="3424"/>
    <cellStyle name="千位分隔 15 4 4 2 3" xfId="3425"/>
    <cellStyle name="常规 12 3 3 4" xfId="3426"/>
    <cellStyle name="常规 11 2 2 2 5" xfId="3427"/>
    <cellStyle name="千位分隔 17 14 2" xfId="3428"/>
    <cellStyle name="千位分隔 16 4 3 10" xfId="3429"/>
    <cellStyle name="常规 2 2 4 2 7" xfId="3430"/>
    <cellStyle name="千位分隔 6 9 8" xfId="3431"/>
    <cellStyle name="常规 10 6 6" xfId="3432"/>
    <cellStyle name="常规 2 2 3 2" xfId="3433"/>
    <cellStyle name="常规 96 3 3" xfId="3434"/>
    <cellStyle name="常规 32 2 4 3" xfId="3435"/>
    <cellStyle name="常规 27 2 4 3" xfId="3436"/>
    <cellStyle name="货币 2 5 3 2 2 2 2" xfId="3437"/>
    <cellStyle name="常规 3 10 4 2" xfId="3438"/>
    <cellStyle name="千位分隔 7 2 12 2 2" xfId="3439"/>
    <cellStyle name="千位分隔 6 2 13 8" xfId="3440"/>
    <cellStyle name="千位分隔 11 2 7 2 2 2 3" xfId="3441"/>
    <cellStyle name="千位分隔 4 2 9 10" xfId="3442"/>
    <cellStyle name="千位分隔 17 14 3" xfId="3443"/>
    <cellStyle name="千位分隔 16 4 3 11" xfId="3444"/>
    <cellStyle name="常规 2 2 4 2 8" xfId="3445"/>
    <cellStyle name="千位分隔 15 4 4 2 4" xfId="3446"/>
    <cellStyle name="常规 12 3 3 5" xfId="3447"/>
    <cellStyle name="常规 11 2 2 2 6" xfId="3448"/>
    <cellStyle name="千位分隔 11 2 5 4 5 2" xfId="3449"/>
    <cellStyle name="千位分隔 6 9 9" xfId="3450"/>
    <cellStyle name="常规 10 6 7" xfId="3451"/>
    <cellStyle name="常规 2 2 3 3" xfId="3452"/>
    <cellStyle name="千位分隔 2 2 3 2 5 2" xfId="3453"/>
    <cellStyle name="常规 96 3 4" xfId="3454"/>
    <cellStyle name="常规 33 3 2 3" xfId="3455"/>
    <cellStyle name="常规 3 8 2 3 2" xfId="3456"/>
    <cellStyle name="常规 28 3 2 3" xfId="3457"/>
    <cellStyle name="常规 109 2 6" xfId="3458"/>
    <cellStyle name="常规 2 2 12 3 2 2" xfId="3459"/>
    <cellStyle name="千位分隔 8 2 13 11" xfId="3460"/>
    <cellStyle name="千位分隔 9 7 3 5" xfId="3461"/>
    <cellStyle name="常规 66 6" xfId="3462"/>
    <cellStyle name="常规 71 6" xfId="3463"/>
    <cellStyle name="常规 20 13" xfId="3464"/>
    <cellStyle name="常规 15 13" xfId="3465"/>
    <cellStyle name="常规 66 2 4" xfId="3466"/>
    <cellStyle name="常规 71 2 4" xfId="3467"/>
    <cellStyle name="千位分隔 16 3 5 2 3" xfId="3468"/>
    <cellStyle name="常规 10 7 2 2 2" xfId="3469"/>
    <cellStyle name="常规 33 3 2 4" xfId="3470"/>
    <cellStyle name="常规 3 8 2 3 3" xfId="3471"/>
    <cellStyle name="常规 28 3 2 4" xfId="3472"/>
    <cellStyle name="千位分隔 18 4 3 3 2" xfId="3473"/>
    <cellStyle name="常规 109 2 7" xfId="3474"/>
    <cellStyle name="千位分隔 6 2 6 4 2 2 3" xfId="3475"/>
    <cellStyle name="常规 2 8 3 2 2 2" xfId="3476"/>
    <cellStyle name="常规 10 7 2 2 3" xfId="3477"/>
    <cellStyle name="常规 10 7 2 2 4" xfId="3478"/>
    <cellStyle name="常规 2 2 2 4 2" xfId="3479"/>
    <cellStyle name="常规 10 7 2 2 5" xfId="3480"/>
    <cellStyle name="常规 2 2 2 4 3" xfId="3481"/>
    <cellStyle name="千位分隔 7 5 4 3 3" xfId="3482"/>
    <cellStyle name="千位分隔 15 7 4 9" xfId="3483"/>
    <cellStyle name="千位分隔 8 6 6 2" xfId="3484"/>
    <cellStyle name="常规 12 3 4 2" xfId="3485"/>
    <cellStyle name="常规 11 2 2 3 3" xfId="3486"/>
    <cellStyle name="常规 2 2 4 3 5" xfId="3487"/>
    <cellStyle name="千位分隔 4 7 4 2 2 3" xfId="3488"/>
    <cellStyle name="常规 10 7 4" xfId="3489"/>
    <cellStyle name="常规 3 5 2 2 4" xfId="3490"/>
    <cellStyle name="千位分隔 6 2 11" xfId="3491"/>
    <cellStyle name="千位分隔 8 8 2 2 2" xfId="3492"/>
    <cellStyle name="常规 2 3 10 2" xfId="3493"/>
    <cellStyle name="常规 10 7 4 2" xfId="3494"/>
    <cellStyle name="千位分隔 5 2 5 4 8" xfId="3495"/>
    <cellStyle name="常规 3 5 2 2 4 2" xfId="3496"/>
    <cellStyle name="千位分隔 6 2 11 2" xfId="3497"/>
    <cellStyle name="千位分隔 8 8 2 2 2 2" xfId="3498"/>
    <cellStyle name="常规 2 3 10 2 2" xfId="3499"/>
    <cellStyle name="千位分隔 15 4 4 3 2" xfId="3500"/>
    <cellStyle name="常规 12 3 4 3" xfId="3501"/>
    <cellStyle name="常规 11 2 2 3 4" xfId="3502"/>
    <cellStyle name="常规 2 2 4 3 6" xfId="3503"/>
    <cellStyle name="常规 10 7 5" xfId="3504"/>
    <cellStyle name="千位分隔 24 2 5 2" xfId="3505"/>
    <cellStyle name="千位分隔 19 2 5 2" xfId="3506"/>
    <cellStyle name="常规 3 5 2 2 5" xfId="3507"/>
    <cellStyle name="千位分隔 6 2 12" xfId="3508"/>
    <cellStyle name="千位分隔 8 8 2 2 3" xfId="3509"/>
    <cellStyle name="常规 2 3 10 3" xfId="3510"/>
    <cellStyle name="常规 10 7 6" xfId="3511"/>
    <cellStyle name="常规 3 5 2 2 6" xfId="3512"/>
    <cellStyle name="千位分隔 6 2 13" xfId="3513"/>
    <cellStyle name="千位分隔 8 8 2 2 4" xfId="3514"/>
    <cellStyle name="千位分隔 16 7 2 2 2" xfId="3515"/>
    <cellStyle name="常规 2 3 10 4" xfId="3516"/>
    <cellStyle name="常规 2 2 4 2" xfId="3517"/>
    <cellStyle name="常规 45 2 2 5" xfId="3518"/>
    <cellStyle name="常规 50 2 2 5" xfId="3519"/>
    <cellStyle name="千位分隔 6 7 2 9" xfId="3520"/>
    <cellStyle name="千位分隔 3 2 8 4 2 2 3" xfId="3521"/>
    <cellStyle name="常规 96 4 3" xfId="3522"/>
    <cellStyle name="千位分隔 15 4 4 3 3" xfId="3523"/>
    <cellStyle name="常规 11 2 2 3 5" xfId="3524"/>
    <cellStyle name="千位分隔 17 15 2" xfId="3525"/>
    <cellStyle name="常规 2 2 4 3 7" xfId="3526"/>
    <cellStyle name="常规 10 7 7" xfId="3527"/>
    <cellStyle name="常规 3 5 2 2 7" xfId="3528"/>
    <cellStyle name="千位分隔 6 2 14" xfId="3529"/>
    <cellStyle name="千位分隔 16 7 2 2 3" xfId="3530"/>
    <cellStyle name="常规 2 3 10 5" xfId="3531"/>
    <cellStyle name="常规 2 2 4 3" xfId="3532"/>
    <cellStyle name="常规 45 2 2 6" xfId="3533"/>
    <cellStyle name="常规 50 2 2 6" xfId="3534"/>
    <cellStyle name="常规 96 4 4" xfId="3535"/>
    <cellStyle name="常规 11 2 2 3 6" xfId="3536"/>
    <cellStyle name="千位分隔 3 3 3 10" xfId="3537"/>
    <cellStyle name="常规 10 7 8" xfId="3538"/>
    <cellStyle name="常规 3 5 2 2 8" xfId="3539"/>
    <cellStyle name="千位分隔 6 2 20" xfId="3540"/>
    <cellStyle name="千位分隔 6 2 15" xfId="3541"/>
    <cellStyle name="千位分隔 16 7 2 2 4" xfId="3542"/>
    <cellStyle name="常规 2 3 10 6" xfId="3543"/>
    <cellStyle name="常规 2 2 4 4" xfId="3544"/>
    <cellStyle name="常规 45 2 2 7" xfId="3545"/>
    <cellStyle name="常规 50 2 2 7" xfId="3546"/>
    <cellStyle name="常规 96 4 5" xfId="3547"/>
    <cellStyle name="常规 11 2 2 3 7" xfId="3548"/>
    <cellStyle name="千位分隔 11 2 8 2" xfId="3549"/>
    <cellStyle name="常规 4 5 3 3 7" xfId="3550"/>
    <cellStyle name="常规 100 3 3 7" xfId="3551"/>
    <cellStyle name="千位分隔 8 2 20" xfId="3552"/>
    <cellStyle name="千位分隔 8 2 15" xfId="3553"/>
    <cellStyle name="千位分隔 7 5 5 3" xfId="3554"/>
    <cellStyle name="千位分隔 7 4 3 2 4" xfId="3555"/>
    <cellStyle name="常规 95 3 3 6" xfId="3556"/>
    <cellStyle name="千位分隔 15 3 3 2 2" xfId="3557"/>
    <cellStyle name="常规 11 2 3 3" xfId="3558"/>
    <cellStyle name="千位分隔 10 2 3 3 5 2" xfId="3559"/>
    <cellStyle name="常规 12 2 3 4 6" xfId="3560"/>
    <cellStyle name="常规 2 3 7 2 2 3 3" xfId="3561"/>
    <cellStyle name="常规 45 3 2" xfId="3562"/>
    <cellStyle name="常规 50 3 2" xfId="3563"/>
    <cellStyle name="常规 10 8 10" xfId="3564"/>
    <cellStyle name="千位分隔 16 5 5 4" xfId="3565"/>
    <cellStyle name="常规 3 2 5 2 7" xfId="3566"/>
    <cellStyle name="千位分隔 2 13 7" xfId="3567"/>
    <cellStyle name="千位分隔 16 4 5 2 3" xfId="3568"/>
    <cellStyle name="常规 12 2 3 2 5" xfId="3569"/>
    <cellStyle name="常规 10 8 2 2 2" xfId="3570"/>
    <cellStyle name="常规 2 2 6 9" xfId="3571"/>
    <cellStyle name="常规 2 3 4 11" xfId="3572"/>
    <cellStyle name="常规 3 2 5 2 8" xfId="3573"/>
    <cellStyle name="千位分隔 2 13 8" xfId="3574"/>
    <cellStyle name="常规 12 2 3 2 6" xfId="3575"/>
    <cellStyle name="常规 10 8 2 2 3" xfId="3576"/>
    <cellStyle name="常规 2 3 4 12" xfId="3577"/>
    <cellStyle name="千位分隔 6 4 4 10" xfId="3578"/>
    <cellStyle name="常规 3 2 5 2 9" xfId="3579"/>
    <cellStyle name="千位分隔 2 13 9" xfId="3580"/>
    <cellStyle name="常规 12 2 3 2 7" xfId="3581"/>
    <cellStyle name="常规 10 8 2 2 4" xfId="3582"/>
    <cellStyle name="常规 2 3 2 4 2" xfId="3583"/>
    <cellStyle name="常规 10 8 2 2 5" xfId="3584"/>
    <cellStyle name="常规 2 3 2 4 3" xfId="3585"/>
    <cellStyle name="千位分隔 12 11 2 2" xfId="3586"/>
    <cellStyle name="常规 10 8 2 2 6" xfId="3587"/>
    <cellStyle name="千位分隔 16 4 4 2 2 3" xfId="3588"/>
    <cellStyle name="常规 3 2 5 3 7" xfId="3589"/>
    <cellStyle name="千位分隔 2 14 7" xfId="3590"/>
    <cellStyle name="常规 12 2 3 3 5" xfId="3591"/>
    <cellStyle name="常规 10 8 2 3 2" xfId="3592"/>
    <cellStyle name="常规 2 2 7 9" xfId="3593"/>
    <cellStyle name="千位分隔 2 2 9 5" xfId="3594"/>
    <cellStyle name="常规 2 3 7 2 2 2 2" xfId="3595"/>
    <cellStyle name="常规 4 5 3 2 6" xfId="3596"/>
    <cellStyle name="常规 100 3 2 6" xfId="3597"/>
    <cellStyle name="千位分隔 7 5 4 2" xfId="3598"/>
    <cellStyle name="千位分隔 14 6 2 9" xfId="3599"/>
    <cellStyle name="常规 95 3 2 5" xfId="3600"/>
    <cellStyle name="常规 11 2 2 2" xfId="3601"/>
    <cellStyle name="常规 3 2 5 3 8" xfId="3602"/>
    <cellStyle name="千位分隔 2 14 8" xfId="3603"/>
    <cellStyle name="常规 12 2 3 3 6" xfId="3604"/>
    <cellStyle name="常规 10 8 2 3 3" xfId="3605"/>
    <cellStyle name="千位分隔 2 2 9 6" xfId="3606"/>
    <cellStyle name="常规 2 3 7 2 2 2 3" xfId="3607"/>
    <cellStyle name="常规 45 2 2" xfId="3608"/>
    <cellStyle name="常规 50 2 2" xfId="3609"/>
    <cellStyle name="常规 4 5 3 2 7" xfId="3610"/>
    <cellStyle name="常规 100 3 2 7" xfId="3611"/>
    <cellStyle name="千位分隔 9 2 7 4 10" xfId="3612"/>
    <cellStyle name="千位分隔 7 5 4 3" xfId="3613"/>
    <cellStyle name="常规 95 3 2 6" xfId="3614"/>
    <cellStyle name="常规 11 2 2 3" xfId="3615"/>
    <cellStyle name="千位分隔 10 2 3 3 4 2" xfId="3616"/>
    <cellStyle name="常规 3 2 5 3 9" xfId="3617"/>
    <cellStyle name="千位分隔 2 14 9" xfId="3618"/>
    <cellStyle name="常规 12 2 3 3 7" xfId="3619"/>
    <cellStyle name="常规 10 8 2 3 4" xfId="3620"/>
    <cellStyle name="千位分隔 2 2 9 7" xfId="3621"/>
    <cellStyle name="常规 2 3 7 2 2 2 4" xfId="3622"/>
    <cellStyle name="千位分隔 7 2 11 10" xfId="3623"/>
    <cellStyle name="常规 45 2 3" xfId="3624"/>
    <cellStyle name="常规 50 2 3" xfId="3625"/>
    <cellStyle name="千位分隔 7 5 4 4" xfId="3626"/>
    <cellStyle name="常规 95 3 2 7" xfId="3627"/>
    <cellStyle name="常规 11 2 2 4" xfId="3628"/>
    <cellStyle name="常规 10 8 2 3 5" xfId="3629"/>
    <cellStyle name="常规 12 2 3 3 8" xfId="3630"/>
    <cellStyle name="千位分隔 2 2 9 8" xfId="3631"/>
    <cellStyle name="常规 2 3 7 2 2 2 5" xfId="3632"/>
    <cellStyle name="千位分隔 7 2 11 11" xfId="3633"/>
    <cellStyle name="常规 45 2 4" xfId="3634"/>
    <cellStyle name="常规 50 2 4" xfId="3635"/>
    <cellStyle name="千位分隔 7 5 4 5" xfId="3636"/>
    <cellStyle name="千位分隔 11 2 4 3 4 2" xfId="3637"/>
    <cellStyle name="常规 11 2 2 5" xfId="3638"/>
    <cellStyle name="千位分隔 12 11 3 2" xfId="3639"/>
    <cellStyle name="常规 10 8 2 3 6" xfId="3640"/>
    <cellStyle name="千位分隔 7 6 2 5 2" xfId="3641"/>
    <cellStyle name="千位分隔 11 2 4 4 2 2 2" xfId="3642"/>
    <cellStyle name="千位分隔 2 2 9 9" xfId="3643"/>
    <cellStyle name="千位分隔 13 8 4 2" xfId="3644"/>
    <cellStyle name="常规 2 3 7 2 2 2 6" xfId="3645"/>
    <cellStyle name="常规 45 2 5" xfId="3646"/>
    <cellStyle name="常规 50 2 5" xfId="3647"/>
    <cellStyle name="千位分隔 7 5 4 6" xfId="3648"/>
    <cellStyle name="常规 11 2 2 6" xfId="3649"/>
    <cellStyle name="常规 23 2 2 2 2 2" xfId="3650"/>
    <cellStyle name="常规 18 2 2 2 2 2" xfId="3651"/>
    <cellStyle name="千位分隔 7 5 9" xfId="3652"/>
    <cellStyle name="千位分隔 16 7 4 2 2 3" xfId="3653"/>
    <cellStyle name="常规 11 2 7" xfId="3654"/>
    <cellStyle name="千位分隔 8 2 7 2 11" xfId="3655"/>
    <cellStyle name="常规 10 8 2 8" xfId="3656"/>
    <cellStyle name="常规 2 3 7 2 2 7" xfId="3657"/>
    <cellStyle name="千位分隔 10 8 2 4 2" xfId="3658"/>
    <cellStyle name="常规 10 9 2 2 5" xfId="3659"/>
    <cellStyle name="常规 10 9 2 2 6" xfId="3660"/>
    <cellStyle name="常规 78 4 5" xfId="3661"/>
    <cellStyle name="常规 83 4 5" xfId="3662"/>
    <cellStyle name="常规 20 2 2 6" xfId="3663"/>
    <cellStyle name="常规 15 2 2 6" xfId="3664"/>
    <cellStyle name="千位分隔 11 2 6 3 10" xfId="3665"/>
    <cellStyle name="常规 2 2 2 4 3 2 5" xfId="3666"/>
    <cellStyle name="常规 10 9 3 3" xfId="3667"/>
    <cellStyle name="千位分隔 4 3 4 5 2" xfId="3668"/>
    <cellStyle name="常规 2 3 7 3 3 2" xfId="3669"/>
    <cellStyle name="常规 12 3 2" xfId="3670"/>
    <cellStyle name="常规 2 2 2 5 10" xfId="3671"/>
    <cellStyle name="常规 78 4 6" xfId="3672"/>
    <cellStyle name="常规 83 4 6" xfId="3673"/>
    <cellStyle name="常规 20 2 2 7" xfId="3674"/>
    <cellStyle name="常规 15 2 2 7" xfId="3675"/>
    <cellStyle name="千位分隔 11 2 6 3 11" xfId="3676"/>
    <cellStyle name="常规 2 2 2 4 3 2 6" xfId="3677"/>
    <cellStyle name="常规 10 9 3 4" xfId="3678"/>
    <cellStyle name="常规 2 3 7 3 3 3" xfId="3679"/>
    <cellStyle name="常规 12 3 3" xfId="3680"/>
    <cellStyle name="常规 2 2 2 5 11" xfId="3681"/>
    <cellStyle name="常规 20 2 2 8" xfId="3682"/>
    <cellStyle name="常规 15 2 2 8" xfId="3683"/>
    <cellStyle name="常规 2 2 2 4 3 2 7" xfId="3684"/>
    <cellStyle name="常规 78 4 7" xfId="3685"/>
    <cellStyle name="常规 83 4 7" xfId="3686"/>
    <cellStyle name="常规 10 9 3 5" xfId="3687"/>
    <cellStyle name="常规 2 3 10" xfId="3688"/>
    <cellStyle name="千位分隔 12 2 4 5 2" xfId="3689"/>
    <cellStyle name="常规 2 3 7 3 3 4" xfId="3690"/>
    <cellStyle name="常规 12 3 4" xfId="3691"/>
    <cellStyle name="常规 2 2 2 5 12" xfId="3692"/>
    <cellStyle name="常规 12 3 6" xfId="3693"/>
    <cellStyle name="常规 10 9 3 7" xfId="3694"/>
    <cellStyle name="常规 2 3 12" xfId="3695"/>
    <cellStyle name="常规 2 3 7 3 3 6" xfId="3696"/>
    <cellStyle name="常规 12 3 7" xfId="3697"/>
    <cellStyle name="常规 10 9 3 8" xfId="3698"/>
    <cellStyle name="常规 3 7 3 2 2" xfId="3699"/>
    <cellStyle name="常规 2 3 7 3 3 7" xfId="3700"/>
    <cellStyle name="千位分隔 10 8 3 5 2" xfId="3701"/>
    <cellStyle name="常规 2 3 13" xfId="3702"/>
    <cellStyle name="千位分隔 15 7 3 2 4" xfId="3703"/>
    <cellStyle name="常规 20 2 3 5" xfId="3704"/>
    <cellStyle name="常规 15 2 3 5" xfId="3705"/>
    <cellStyle name="千位分隔 9 2 4 2 9" xfId="3706"/>
    <cellStyle name="常规 2 2 2 4 3 3 4" xfId="3707"/>
    <cellStyle name="千位分隔 11 2 8 3 5 2" xfId="3708"/>
    <cellStyle name="常规 10 9 4 2" xfId="3709"/>
    <cellStyle name="常规 2 3 12 2 2" xfId="3710"/>
    <cellStyle name="千位分隔 10 5 2 11" xfId="3711"/>
    <cellStyle name="常规 20 2 3 6" xfId="3712"/>
    <cellStyle name="常规 15 2 3 6" xfId="3713"/>
    <cellStyle name="千位分隔 9 2 12 10" xfId="3714"/>
    <cellStyle name="常规 2 2 2 4 3 3 5" xfId="3715"/>
    <cellStyle name="常规 10 9 4 3" xfId="3716"/>
    <cellStyle name="常规 2 3 7 3 4 2" xfId="3717"/>
    <cellStyle name="常规 12 4 2" xfId="3718"/>
    <cellStyle name="常规 2 3 5 2 2 2 5" xfId="3719"/>
    <cellStyle name="千位分隔 8 7 4" xfId="3720"/>
    <cellStyle name="常规 20 2 3 7" xfId="3721"/>
    <cellStyle name="常规 15 2 3 7" xfId="3722"/>
    <cellStyle name="千位分隔 9 2 12 11" xfId="3723"/>
    <cellStyle name="常规 2 2 2 4 3 3 6" xfId="3724"/>
    <cellStyle name="常规 10 9 4 4" xfId="3725"/>
    <cellStyle name="常规 12 4 3" xfId="3726"/>
    <cellStyle name="常规 2 3 5 2 2 2 6" xfId="3727"/>
    <cellStyle name="千位分隔 8 7 5" xfId="3728"/>
    <cellStyle name="千位分隔 14 7 10" xfId="3729"/>
    <cellStyle name="常规 2 3 5 2 2 2 7" xfId="3730"/>
    <cellStyle name="千位分隔 8 7 6" xfId="3731"/>
    <cellStyle name="常规 12 4 4" xfId="3732"/>
    <cellStyle name="常规 10 9 4 5" xfId="3733"/>
    <cellStyle name="常规 2 2 2 4 3 3 7" xfId="3734"/>
    <cellStyle name="千位分隔 14 7 11" xfId="3735"/>
    <cellStyle name="千位分隔 8 7 7" xfId="3736"/>
    <cellStyle name="常规 12 4 5" xfId="3737"/>
    <cellStyle name="常规 10 9 4 6" xfId="3738"/>
    <cellStyle name="常规 10 9 5 2" xfId="3739"/>
    <cellStyle name="千位分隔 12 8 13" xfId="3740"/>
    <cellStyle name="常规 2 2 2 6 2 7" xfId="3741"/>
    <cellStyle name="常规 22 3 2 2 2" xfId="3742"/>
    <cellStyle name="常规 17 3 2 2 2" xfId="3743"/>
    <cellStyle name="千位分隔 17 17 3" xfId="3744"/>
    <cellStyle name="千位分隔 11 2 7 2 11" xfId="3745"/>
    <cellStyle name="常规 10 9 7" xfId="3746"/>
    <cellStyle name="千位分隔 14 3 2 3 2" xfId="3747"/>
    <cellStyle name="常规 2 2 6 3" xfId="3748"/>
    <cellStyle name="常规 2 3 12 5" xfId="3749"/>
    <cellStyle name="常规 3 2 5 2 2" xfId="3750"/>
    <cellStyle name="千位分隔 11 2 8 3 9" xfId="3751"/>
    <cellStyle name="千位分隔 29 10" xfId="3752"/>
    <cellStyle name="常规 10 9 8" xfId="3753"/>
    <cellStyle name="千位分隔 14 3 2 3 3" xfId="3754"/>
    <cellStyle name="常规 2 2 6 4" xfId="3755"/>
    <cellStyle name="常规 2 3 12 6" xfId="3756"/>
    <cellStyle name="常规 3 2 5 2 3" xfId="3757"/>
    <cellStyle name="千位分隔 29 11" xfId="3758"/>
    <cellStyle name="常规 10 9 9" xfId="3759"/>
    <cellStyle name="常规 2 2 6 5" xfId="3760"/>
    <cellStyle name="常规 2 3 12 7" xfId="3761"/>
    <cellStyle name="千位分隔 8 2 3 11" xfId="3762"/>
    <cellStyle name="千位分隔 14 7 2 10" xfId="3763"/>
    <cellStyle name="千位分隔 2 2 5 2 2 2" xfId="3764"/>
    <cellStyle name="常规 4 5" xfId="3765"/>
    <cellStyle name="常规 100" xfId="3766"/>
    <cellStyle name="常规 4 2 3" xfId="3767"/>
    <cellStyle name="常规 2 6 3 3 3" xfId="3768"/>
    <cellStyle name="常规 2 6 3 6" xfId="3769"/>
    <cellStyle name="千位分隔 2 2 6 3 12" xfId="3770"/>
    <cellStyle name="常规 3 2 4 3 6" xfId="3771"/>
    <cellStyle name="千位分隔 16 4 6 3" xfId="3772"/>
    <cellStyle name="常规 2 13 2 6" xfId="3773"/>
    <cellStyle name="千位分隔 16 4 4 3 2" xfId="3774"/>
    <cellStyle name="常规 12 2 2 3 4" xfId="3775"/>
    <cellStyle name="常规 4 5 10" xfId="3776"/>
    <cellStyle name="常规 100 10" xfId="3777"/>
    <cellStyle name="千位分隔 9 8 2 2 3" xfId="3778"/>
    <cellStyle name="常规 4 5 2 2 5" xfId="3779"/>
    <cellStyle name="常规 100 2 2 5" xfId="3780"/>
    <cellStyle name="常规 3 2 2 2 2 7" xfId="3781"/>
    <cellStyle name="千位分隔 14 5 2 8" xfId="3782"/>
    <cellStyle name="常规 95 2 2 4" xfId="3783"/>
    <cellStyle name="常规 3 2 4 3 8" xfId="3784"/>
    <cellStyle name="常规 2 13 2 8" xfId="3785"/>
    <cellStyle name="常规 12 2 2 3 6" xfId="3786"/>
    <cellStyle name="千位分隔 17 7 2 2 3" xfId="3787"/>
    <cellStyle name="常规 4 5 12" xfId="3788"/>
    <cellStyle name="常规 100 12" xfId="3789"/>
    <cellStyle name="常规 4 5 2 2 7" xfId="3790"/>
    <cellStyle name="常规 100 2 2 7" xfId="3791"/>
    <cellStyle name="千位分隔 16 9 10" xfId="3792"/>
    <cellStyle name="千位分隔 16 4 7 3" xfId="3793"/>
    <cellStyle name="常规 2 13 3 6" xfId="3794"/>
    <cellStyle name="常规 3 2 4 4 6" xfId="3795"/>
    <cellStyle name="千位分隔 16 4 4 4 2" xfId="3796"/>
    <cellStyle name="常规 12 2 2 4 4" xfId="3797"/>
    <cellStyle name="常规 34 5 3" xfId="3798"/>
    <cellStyle name="常规 29 5 3" xfId="3799"/>
    <cellStyle name="千位分隔 15 6 4 2 3" xfId="3800"/>
    <cellStyle name="常规 14 3 3 4" xfId="3801"/>
    <cellStyle name="常规 34 2 4 2" xfId="3802"/>
    <cellStyle name="常规 29 2 4 2" xfId="3803"/>
    <cellStyle name="千位分隔 11 2 7 4 2 2 2" xfId="3804"/>
    <cellStyle name="千位分隔 2 2 5 2 2 2 2" xfId="3805"/>
    <cellStyle name="常规 4 5 2" xfId="3806"/>
    <cellStyle name="常规 100 2" xfId="3807"/>
    <cellStyle name="千位分隔 11 3 3 5" xfId="3808"/>
    <cellStyle name="常规 7 4" xfId="3809"/>
    <cellStyle name="常规 4 2 3 2" xfId="3810"/>
    <cellStyle name="千位分隔 10 2 3 2 10" xfId="3811"/>
    <cellStyle name="常规 3 2 9 2 3" xfId="3812"/>
    <cellStyle name="常规 4 5 2 2" xfId="3813"/>
    <cellStyle name="常规 100 2 2" xfId="3814"/>
    <cellStyle name="常规 4 2 3 2 2" xfId="3815"/>
    <cellStyle name="常规 3 2 9 2 3 2" xfId="3816"/>
    <cellStyle name="常规 2 3 6 11" xfId="3817"/>
    <cellStyle name="千位分隔 11 3 3 5 2" xfId="3818"/>
    <cellStyle name="常规 2 2 8 2 3 4" xfId="3819"/>
    <cellStyle name="常规 7 4 2" xfId="3820"/>
    <cellStyle name="常规 3 2 4 3 3" xfId="3821"/>
    <cellStyle name="常规 2 13 2 3" xfId="3822"/>
    <cellStyle name="常规 4 5 2 2 2" xfId="3823"/>
    <cellStyle name="常规 100 2 2 2" xfId="3824"/>
    <cellStyle name="千位分隔 14 5 2 5" xfId="3825"/>
    <cellStyle name="常规 3 2 9 2 3 2 2" xfId="3826"/>
    <cellStyle name="常规 3 2 2 2 2 4" xfId="3827"/>
    <cellStyle name="常规 7 4 2 2" xfId="3828"/>
    <cellStyle name="千位分隔 4 2 2 4 3" xfId="3829"/>
    <cellStyle name="常规 4 5 2 2 2 2" xfId="3830"/>
    <cellStyle name="常规 100 2 2 2 2" xfId="3831"/>
    <cellStyle name="常规 105 3" xfId="3832"/>
    <cellStyle name="常规 110 3" xfId="3833"/>
    <cellStyle name="千位分隔 2 2 6 3 10" xfId="3834"/>
    <cellStyle name="常规 3 2 4 3 4" xfId="3835"/>
    <cellStyle name="常规 2 13 2 4" xfId="3836"/>
    <cellStyle name="常规 12 2 2 3 2" xfId="3837"/>
    <cellStyle name="常规 4 5 2 2 3" xfId="3838"/>
    <cellStyle name="常规 100 2 2 3" xfId="3839"/>
    <cellStyle name="注释 2" xfId="3840"/>
    <cellStyle name="常规 3 2 2 2 2 5" xfId="3841"/>
    <cellStyle name="千位分隔 2 2 8 4 4 2" xfId="3842"/>
    <cellStyle name="千位分隔 14 5 2 6" xfId="3843"/>
    <cellStyle name="常规 95 2 2 2" xfId="3844"/>
    <cellStyle name="千位分隔 2 2 6 3 11" xfId="3845"/>
    <cellStyle name="常规 3 2 4 3 5" xfId="3846"/>
    <cellStyle name="千位分隔 16 4 6 2" xfId="3847"/>
    <cellStyle name="常规 2 13 2 5" xfId="3848"/>
    <cellStyle name="常规 12 2 2 3 3" xfId="3849"/>
    <cellStyle name="常规 57 3 4 2" xfId="3850"/>
    <cellStyle name="常规 62 3 4 2" xfId="3851"/>
    <cellStyle name="常规 4 5 2 2 4" xfId="3852"/>
    <cellStyle name="常规 100 2 2 4" xfId="3853"/>
    <cellStyle name="注释 3" xfId="3854"/>
    <cellStyle name="常规 3 2 2 2 2 6" xfId="3855"/>
    <cellStyle name="千位分隔 14 5 2 7" xfId="3856"/>
    <cellStyle name="常规 95 2 2 3" xfId="3857"/>
    <cellStyle name="常规 11 2 8" xfId="3858"/>
    <cellStyle name="货币 2 3 3 2 2 2 2" xfId="3859"/>
    <cellStyle name="常规 3 2 4 4 3" xfId="3860"/>
    <cellStyle name="常规 2 13 3 3" xfId="3861"/>
    <cellStyle name="常规 2 6 13" xfId="3862"/>
    <cellStyle name="常规 42 2 2 2 4" xfId="3863"/>
    <cellStyle name="常规 37 2 2 2 4" xfId="3864"/>
    <cellStyle name="常规 4 5 2 3 2" xfId="3865"/>
    <cellStyle name="常规 100 2 3 2" xfId="3866"/>
    <cellStyle name="常规 80 3 2 3" xfId="3867"/>
    <cellStyle name="常规 87 3 2 2 2" xfId="3868"/>
    <cellStyle name="常规 92 3 2 2 2" xfId="3869"/>
    <cellStyle name="千位分隔 5 2 5 3 2 2 3" xfId="3870"/>
    <cellStyle name="常规 3 2 2 2 3 4" xfId="3871"/>
    <cellStyle name="千位分隔 4 2 5 12" xfId="3872"/>
    <cellStyle name="千位分隔 10 7 4 11" xfId="3873"/>
    <cellStyle name="千位分隔 14 5 3 5" xfId="3874"/>
    <cellStyle name="常规 4 5 2 4" xfId="3875"/>
    <cellStyle name="常规 100 2 4" xfId="3876"/>
    <cellStyle name="千位分隔 11 6 2 7" xfId="3877"/>
    <cellStyle name="常规 87 3 2 3" xfId="3878"/>
    <cellStyle name="常规 92 3 2 3" xfId="3879"/>
    <cellStyle name="常规 3 2 9 2 3 4" xfId="3880"/>
    <cellStyle name="常规 2 2 8 2 3 6" xfId="3881"/>
    <cellStyle name="常规 7 4 4" xfId="3882"/>
    <cellStyle name="千位分隔 9 5 3 2 2" xfId="3883"/>
    <cellStyle name="千位分隔 5 2 8 2 10" xfId="3884"/>
    <cellStyle name="千位分隔 16 9 11" xfId="3885"/>
    <cellStyle name="常规 2 13 3 7" xfId="3886"/>
    <cellStyle name="常规 3 2 4 4 7" xfId="3887"/>
    <cellStyle name="常规 12 2 2 4 5" xfId="3888"/>
    <cellStyle name="常规 34 2 4 3" xfId="3889"/>
    <cellStyle name="常规 29 2 4 3" xfId="3890"/>
    <cellStyle name="千位分隔 11 2 7 4 2 2 3" xfId="3891"/>
    <cellStyle name="千位分隔 15 6 4 2 4" xfId="3892"/>
    <cellStyle name="常规 14 3 3 5" xfId="3893"/>
    <cellStyle name="千位分隔 11 2 7 4 5 2" xfId="3894"/>
    <cellStyle name="千位分隔 2 2 5 2 2 2 3" xfId="3895"/>
    <cellStyle name="常规 4 5 3" xfId="3896"/>
    <cellStyle name="常规 100 3" xfId="3897"/>
    <cellStyle name="千位分隔 2 2 5 2 5 2" xfId="3898"/>
    <cellStyle name="常规 12 2 7 2 2" xfId="3899"/>
    <cellStyle name="常规 7 5" xfId="3900"/>
    <cellStyle name="千位分隔 11 3 3 6" xfId="3901"/>
    <cellStyle name="常规 4 2 3 3" xfId="3902"/>
    <cellStyle name="千位分隔 10 2 3 2 11" xfId="3903"/>
    <cellStyle name="常规 3 2 9 2 4" xfId="3904"/>
    <cellStyle name="常规 4 5 3 2" xfId="3905"/>
    <cellStyle name="常规 100 3 2" xfId="3906"/>
    <cellStyle name="千位分隔 15 8 15" xfId="3907"/>
    <cellStyle name="常规 3 2 9 2 4 2" xfId="3908"/>
    <cellStyle name="常规 7 5 2" xfId="3909"/>
    <cellStyle name="千位分隔 8 2 2 4 2 2 2" xfId="3910"/>
    <cellStyle name="千位分隔 14 4 2 2 2 3" xfId="3911"/>
    <cellStyle name="常规 2 14 2 3" xfId="3912"/>
    <cellStyle name="常规 3 2 5 3 3" xfId="3913"/>
    <cellStyle name="常规 2 2 7 5" xfId="3914"/>
    <cellStyle name="常规 4 5 3 2 2" xfId="3915"/>
    <cellStyle name="常规 100 3 2 2" xfId="3916"/>
    <cellStyle name="常规 5 2 2 4 2 2 3 4" xfId="3917"/>
    <cellStyle name="常规 2 11 2 2 4" xfId="3918"/>
    <cellStyle name="常规 4 5 3 2 3" xfId="3919"/>
    <cellStyle name="常规 100 3 2 3" xfId="3920"/>
    <cellStyle name="常规 5 2 2 4 2 2 3 5" xfId="3921"/>
    <cellStyle name="常规 2 11 2 2 5" xfId="3922"/>
    <cellStyle name="千位分隔 14 6 2 6" xfId="3923"/>
    <cellStyle name="常规 95 3 2 2" xfId="3924"/>
    <cellStyle name="千位分隔 8 2 2 4 2 2 3" xfId="3925"/>
    <cellStyle name="常规 3 2 5 3 4" xfId="3926"/>
    <cellStyle name="千位分隔 2 14 4" xfId="3927"/>
    <cellStyle name="千位分隔 15 4 3 2 2 2" xfId="3928"/>
    <cellStyle name="常规 12 2 3 3 2" xfId="3929"/>
    <cellStyle name="常规 2 2 7 6" xfId="3930"/>
    <cellStyle name="常规 4 5 3 2 4" xfId="3931"/>
    <cellStyle name="常规 100 3 2 4" xfId="3932"/>
    <cellStyle name="常规 5 2 2 4 2 2 3 6" xfId="3933"/>
    <cellStyle name="常规 2 11 2 2 6" xfId="3934"/>
    <cellStyle name="千位分隔 14 6 2 7" xfId="3935"/>
    <cellStyle name="常规 95 3 2 3" xfId="3936"/>
    <cellStyle name="千位分隔 16 5 6 2" xfId="3937"/>
    <cellStyle name="常规 3 2 5 3 5" xfId="3938"/>
    <cellStyle name="千位分隔 2 14 5" xfId="3939"/>
    <cellStyle name="千位分隔 15 4 3 2 2 3" xfId="3940"/>
    <cellStyle name="常规 12 2 3 3 3" xfId="3941"/>
    <cellStyle name="常规 2 2 7 7" xfId="3942"/>
    <cellStyle name="常规 4 5 3 2 5" xfId="3943"/>
    <cellStyle name="常规 100 3 2 5" xfId="3944"/>
    <cellStyle name="常规 2 11 2 2 7" xfId="3945"/>
    <cellStyle name="千位分隔 14 6 2 8" xfId="3946"/>
    <cellStyle name="常规 95 3 2 4" xfId="3947"/>
    <cellStyle name="千位分隔 16 5 6 3" xfId="3948"/>
    <cellStyle name="千位分隔 16 4 4 2 2 2" xfId="3949"/>
    <cellStyle name="常规 3 2 5 3 6" xfId="3950"/>
    <cellStyle name="千位分隔 2 14 6" xfId="3951"/>
    <cellStyle name="常规 12 2 3 3 4" xfId="3952"/>
    <cellStyle name="常规 2 2 7 8" xfId="3953"/>
    <cellStyle name="常规 4 5 3 3 2" xfId="3954"/>
    <cellStyle name="常规 100 3 3 2" xfId="3955"/>
    <cellStyle name="常规 87 3 3 2 2" xfId="3956"/>
    <cellStyle name="常规 92 3 3 2 2" xfId="3957"/>
    <cellStyle name="常规 2 11 2 3 4" xfId="3958"/>
    <cellStyle name="常规 4 5 3 3 3" xfId="3959"/>
    <cellStyle name="常规 100 3 3 3" xfId="3960"/>
    <cellStyle name="常规 2 11 2 3 5" xfId="3961"/>
    <cellStyle name="千位分隔 8 2 11" xfId="3962"/>
    <cellStyle name="千位分隔 14 6 3 6" xfId="3963"/>
    <cellStyle name="常规 95 3 3 2" xfId="3964"/>
    <cellStyle name="常规 3 2 5 4 4" xfId="3965"/>
    <cellStyle name="千位分隔 2 15 4" xfId="3966"/>
    <cellStyle name="常规 12 2 3 4 2" xfId="3967"/>
    <cellStyle name="常规 2 2 8 6" xfId="3968"/>
    <cellStyle name="常规 7 2 2 2 5" xfId="3969"/>
    <cellStyle name="常规 4 5 3 3 4" xfId="3970"/>
    <cellStyle name="常规 100 3 3 4" xfId="3971"/>
    <cellStyle name="常规 2 11 2 3 6" xfId="3972"/>
    <cellStyle name="千位分隔 8 2 12" xfId="3973"/>
    <cellStyle name="千位分隔 14 6 3 7" xfId="3974"/>
    <cellStyle name="常规 95 3 3 3" xfId="3975"/>
    <cellStyle name="千位分隔 16 5 7 2" xfId="3976"/>
    <cellStyle name="常规 3 2 5 4 5" xfId="3977"/>
    <cellStyle name="千位分隔 2 15 5" xfId="3978"/>
    <cellStyle name="常规 12 2 3 4 3" xfId="3979"/>
    <cellStyle name="千位分隔 25 4 2 2 2" xfId="3980"/>
    <cellStyle name="千位分隔 9 11 3 3" xfId="3981"/>
    <cellStyle name="常规 2 2 8 7" xfId="3982"/>
    <cellStyle name="常规 7 2 2 2 6" xfId="3983"/>
    <cellStyle name="常规 4 5 3 3 5" xfId="3984"/>
    <cellStyle name="常规 100 3 3 5" xfId="3985"/>
    <cellStyle name="常规 2 11 2 3 7" xfId="3986"/>
    <cellStyle name="千位分隔 8 2 13" xfId="3987"/>
    <cellStyle name="千位分隔 7 4 3 2 2" xfId="3988"/>
    <cellStyle name="千位分隔 14 6 3 8" xfId="3989"/>
    <cellStyle name="常规 95 3 3 4" xfId="3990"/>
    <cellStyle name="千位分隔 16 5 7 3" xfId="3991"/>
    <cellStyle name="常规 3 2 5 4 6" xfId="3992"/>
    <cellStyle name="常规 12 2 3 4 4" xfId="3993"/>
    <cellStyle name="千位分隔 25 4 2 2 3" xfId="3994"/>
    <cellStyle name="常规 2 2 8 8" xfId="3995"/>
    <cellStyle name="常规 7 2 2 2 7" xfId="3996"/>
    <cellStyle name="常规 4 5 3 3 6" xfId="3997"/>
    <cellStyle name="常规 100 3 3 6" xfId="3998"/>
    <cellStyle name="千位分隔 8 2 14" xfId="3999"/>
    <cellStyle name="千位分隔 7 5 5 2" xfId="4000"/>
    <cellStyle name="千位分隔 7 4 3 2 3" xfId="4001"/>
    <cellStyle name="千位分隔 14 6 3 9" xfId="4002"/>
    <cellStyle name="常规 95 3 3 5" xfId="4003"/>
    <cellStyle name="常规 11 2 3 2" xfId="4004"/>
    <cellStyle name="常规 3 2 5 4 7" xfId="4005"/>
    <cellStyle name="常规 12 2 3 4 5" xfId="4006"/>
    <cellStyle name="常规 2 2 8 9" xfId="4007"/>
    <cellStyle name="常规 2 3 7 2 2 3 2" xfId="4008"/>
    <cellStyle name="千位分隔 11 6 3 7" xfId="4009"/>
    <cellStyle name="常规 87 3 3 3" xfId="4010"/>
    <cellStyle name="常规 92 3 3 3" xfId="4011"/>
    <cellStyle name="千位分隔 7 2 13 10" xfId="4012"/>
    <cellStyle name="常规 4 5 3 4" xfId="4013"/>
    <cellStyle name="常规 100 3 4" xfId="4014"/>
    <cellStyle name="货币 2 2 8 2 2" xfId="4015"/>
    <cellStyle name="常规 4 5 3 4 2" xfId="4016"/>
    <cellStyle name="常规 4 10 3 2 4" xfId="4017"/>
    <cellStyle name="常规 100 3 4 2" xfId="4018"/>
    <cellStyle name="超链接 5 2 2 2 3" xfId="4019"/>
    <cellStyle name="千位分隔 7 2 13 11" xfId="4020"/>
    <cellStyle name="常规 4 5 3 5" xfId="4021"/>
    <cellStyle name="常规 100 3 5" xfId="4022"/>
    <cellStyle name="千位分隔 11 6 3 8" xfId="4023"/>
    <cellStyle name="常规 87 3 3 4" xfId="4024"/>
    <cellStyle name="常规 92 3 3 4" xfId="4025"/>
    <cellStyle name="千位分隔 15 8 18" xfId="4026"/>
    <cellStyle name="常规 2 8 2 3 2" xfId="4027"/>
    <cellStyle name="常规 4 5 3 7" xfId="4028"/>
    <cellStyle name="常规 100 3 7" xfId="4029"/>
    <cellStyle name="千位分隔 4 5 5 3" xfId="4030"/>
    <cellStyle name="常规 87 3 3 6" xfId="4031"/>
    <cellStyle name="常规 92 3 3 6" xfId="4032"/>
    <cellStyle name="常规 2 8 2 3 4" xfId="4033"/>
    <cellStyle name="千位分隔 17 4 3 3 3" xfId="4034"/>
    <cellStyle name="千位分隔 10 2 11" xfId="4035"/>
    <cellStyle name="常规 4 5 3 8" xfId="4036"/>
    <cellStyle name="常规 100 3 8" xfId="4037"/>
    <cellStyle name="千位分隔 5 7 2 2 2" xfId="4038"/>
    <cellStyle name="千位分隔 4 5 5 4" xfId="4039"/>
    <cellStyle name="常规 2 3 9 4 2" xfId="4040"/>
    <cellStyle name="常规 87 3 3 7" xfId="4041"/>
    <cellStyle name="常规 92 3 3 7" xfId="4042"/>
    <cellStyle name="常规 2 8 2 3 5" xfId="4043"/>
    <cellStyle name="千位分隔 10 2 12" xfId="4044"/>
    <cellStyle name="千位分隔 3 7 4 10" xfId="4045"/>
    <cellStyle name="常规 4 5 3 9" xfId="4046"/>
    <cellStyle name="常规 100 3 9" xfId="4047"/>
    <cellStyle name="千位分隔 5 7 2 2 3" xfId="4048"/>
    <cellStyle name="千位分隔 15 10 2 2" xfId="4049"/>
    <cellStyle name="常规 2 3 9 4 3" xfId="4050"/>
    <cellStyle name="千位分隔 6 16 2" xfId="4051"/>
    <cellStyle name="常规 2 8 2 3 6" xfId="4052"/>
    <cellStyle name="千位分隔 3 2 5 3 2 2 2" xfId="4053"/>
    <cellStyle name="常规 2 2 2 7 2 4 2" xfId="4054"/>
    <cellStyle name="千位分隔 10 2 13" xfId="4055"/>
    <cellStyle name="千位分隔 7 3 4 2 2 3" xfId="4056"/>
    <cellStyle name="常规 4 5 4 2" xfId="4057"/>
    <cellStyle name="常规 100 4 2" xfId="4058"/>
    <cellStyle name="常规 3 2 6 3 3" xfId="4059"/>
    <cellStyle name="常规 2 15 2 3" xfId="4060"/>
    <cellStyle name="常规 2 3 7 5" xfId="4061"/>
    <cellStyle name="常规 4 5 4 2 2" xfId="4062"/>
    <cellStyle name="常规 100 4 2 2" xfId="4063"/>
    <cellStyle name="千位分隔 14 7 2 5" xfId="4064"/>
    <cellStyle name="货币 2 2 5 2 2 2 2" xfId="4065"/>
    <cellStyle name="常规 14" xfId="4066"/>
    <cellStyle name="常规 4 5 4 3" xfId="4067"/>
    <cellStyle name="常规 100 4 3" xfId="4068"/>
    <cellStyle name="千位分隔 11 6 4 6" xfId="4069"/>
    <cellStyle name="常规 87 3 4 2" xfId="4070"/>
    <cellStyle name="常规 92 3 4 2" xfId="4071"/>
    <cellStyle name="常规 4 5 4 4" xfId="4072"/>
    <cellStyle name="常规 100 4 4" xfId="4073"/>
    <cellStyle name="千位分隔 8 2 2 3 10" xfId="4074"/>
    <cellStyle name="常规 105 2 2" xfId="4075"/>
    <cellStyle name="常规 110 2 2" xfId="4076"/>
    <cellStyle name="千位分隔 4 2 2 4 2 2" xfId="4077"/>
    <cellStyle name="常规 4 5 4 5" xfId="4078"/>
    <cellStyle name="常规 100 4 5" xfId="4079"/>
    <cellStyle name="常规 2 8 2 4 2" xfId="4080"/>
    <cellStyle name="千位分隔 8 2 2 3 11" xfId="4081"/>
    <cellStyle name="常规 110 2 3" xfId="4082"/>
    <cellStyle name="千位分隔 4 2 2 4 2 3" xfId="4083"/>
    <cellStyle name="常规 4 5 4 6" xfId="4084"/>
    <cellStyle name="常规 100 4 6" xfId="4085"/>
    <cellStyle name="千位分隔 4 5 6 2" xfId="4086"/>
    <cellStyle name="千位分隔 11 6 4 9" xfId="4087"/>
    <cellStyle name="常规 78 2 2 2 2" xfId="4088"/>
    <cellStyle name="常规 83 2 2 2 2" xfId="4089"/>
    <cellStyle name="常规 2 8 2 4 3" xfId="4090"/>
    <cellStyle name="千位分隔 4 2 2 4 2 4" xfId="4091"/>
    <cellStyle name="常规 110 2 4" xfId="4092"/>
    <cellStyle name="常规 4 5 4 7" xfId="4093"/>
    <cellStyle name="常规 100 4 7" xfId="4094"/>
    <cellStyle name="常规 2 4 2 3 7" xfId="4095"/>
    <cellStyle name="千位分隔 7 4 14" xfId="4096"/>
    <cellStyle name="常规 100 5 2 2" xfId="4097"/>
    <cellStyle name="千位分隔 11 2 11 8" xfId="4098"/>
    <cellStyle name="常规 74 2 2 3 2" xfId="4099"/>
    <cellStyle name="常规 69 2 2 3 2" xfId="4100"/>
    <cellStyle name="常规 2 2 5 2 2 3" xfId="4101"/>
    <cellStyle name="千位分隔 18 5 2 2" xfId="4102"/>
    <cellStyle name="千位分隔 23 5 2 2" xfId="4103"/>
    <cellStyle name="常规 7 9" xfId="4104"/>
    <cellStyle name="千位分隔 4 2 5 3" xfId="4105"/>
    <cellStyle name="千位分隔 4 2 7 2 5 2" xfId="4106"/>
    <cellStyle name="常规 3 2 9 2 8" xfId="4107"/>
    <cellStyle name="常规 4 2 3 7" xfId="4108"/>
    <cellStyle name="常规 100 7" xfId="4109"/>
    <cellStyle name="常规 4 5 7" xfId="4110"/>
    <cellStyle name="常规 2 3 6 4 2" xfId="4111"/>
    <cellStyle name="千位分隔 4 2 5 4" xfId="4112"/>
    <cellStyle name="常规 3 2 9 2 9" xfId="4113"/>
    <cellStyle name="常规 100 8" xfId="4114"/>
    <cellStyle name="常规 4 5 8" xfId="4115"/>
    <cellStyle name="千位分隔 11 2 11 9" xfId="4116"/>
    <cellStyle name="常规 74 2 2 3 3" xfId="4117"/>
    <cellStyle name="常规 69 2 2 3 3" xfId="4118"/>
    <cellStyle name="常规 2 2 5 2 2 4" xfId="4119"/>
    <cellStyle name="千位分隔 18 5 2 3" xfId="4120"/>
    <cellStyle name="千位分隔 23 5 2 3" xfId="4121"/>
    <cellStyle name="常规 3 2 6 2 2 2" xfId="4122"/>
    <cellStyle name="常规 2 3 6 4 3" xfId="4123"/>
    <cellStyle name="千位分隔 4 2 5 5" xfId="4124"/>
    <cellStyle name="常规 100 9" xfId="4125"/>
    <cellStyle name="常规 4 5 9" xfId="4126"/>
    <cellStyle name="常规 74 2 2 3 4" xfId="4127"/>
    <cellStyle name="常规 69 2 2 3 4" xfId="4128"/>
    <cellStyle name="常规 2 2 5 2 2 5" xfId="4129"/>
    <cellStyle name="千位分隔 18 5 2 4" xfId="4130"/>
    <cellStyle name="常规 3 2 6 2 2 3" xfId="4131"/>
    <cellStyle name="常规 2 6 3 7" xfId="4132"/>
    <cellStyle name="常规 2 6 3 3 4" xfId="4133"/>
    <cellStyle name="常规 4 2 4" xfId="4134"/>
    <cellStyle name="常规 101" xfId="4135"/>
    <cellStyle name="常规 4 6" xfId="4136"/>
    <cellStyle name="千位分隔 2 2 5 2 2 3" xfId="4137"/>
    <cellStyle name="千位分隔 14 7 2 11" xfId="4138"/>
    <cellStyle name="千位分隔 8 2 3 12" xfId="4139"/>
    <cellStyle name="常规 104 2" xfId="4140"/>
    <cellStyle name="常规 4 9 2" xfId="4141"/>
    <cellStyle name="常规 3 11 4 6" xfId="4142"/>
    <cellStyle name="千位分隔 4 2 2 3 2" xfId="4143"/>
    <cellStyle name="千位分隔 4 2 7 2 2 2 2" xfId="4144"/>
    <cellStyle name="千位分隔 15 2 14" xfId="4145"/>
    <cellStyle name="常规 16 4 8" xfId="4146"/>
    <cellStyle name="千位分隔 3 2 5 4 2 2 3" xfId="4147"/>
    <cellStyle name="常规 2 9 2 3 7" xfId="4148"/>
    <cellStyle name="常规 3 2 11 2 6" xfId="4149"/>
    <cellStyle name="常规 101 10" xfId="4150"/>
    <cellStyle name="常规 4 6 10" xfId="4151"/>
    <cellStyle name="千位分隔 12 4 4 3 3" xfId="4152"/>
    <cellStyle name="常规 97 3 9" xfId="4153"/>
    <cellStyle name="千位分隔 2 3 5 4" xfId="4154"/>
    <cellStyle name="常规 2 3 3 8" xfId="4155"/>
    <cellStyle name="常规 3 2 4 3 2 2" xfId="4156"/>
    <cellStyle name="常规 2 13 2 2 2" xfId="4157"/>
    <cellStyle name="千位分隔 11 8 2 11" xfId="4158"/>
    <cellStyle name="常规 104 3" xfId="4159"/>
    <cellStyle name="常规 4 9 3" xfId="4160"/>
    <cellStyle name="常规 3 11 4 7" xfId="4161"/>
    <cellStyle name="千位分隔 4 2 2 3 3" xfId="4162"/>
    <cellStyle name="千位分隔 4 2 7 2 2 2 3" xfId="4163"/>
    <cellStyle name="常规 3 2 11 2 7" xfId="4164"/>
    <cellStyle name="常规 101 11" xfId="4165"/>
    <cellStyle name="常规 4 6 11" xfId="4166"/>
    <cellStyle name="常规 8 4" xfId="4167"/>
    <cellStyle name="千位分隔 8 7 2 9" xfId="4168"/>
    <cellStyle name="千位分隔 11 3 4 5" xfId="4169"/>
    <cellStyle name="常规 3 2 9 3 3" xfId="4170"/>
    <cellStyle name="常规 52 2 2 5" xfId="4171"/>
    <cellStyle name="常规 47 2 2 5" xfId="4172"/>
    <cellStyle name="常规 4 2 4 2" xfId="4173"/>
    <cellStyle name="常规 101 2" xfId="4174"/>
    <cellStyle name="常规 3 7 2 2 6" xfId="4175"/>
    <cellStyle name="常规 4 6 2" xfId="4176"/>
    <cellStyle name="常规 8 4 2" xfId="4177"/>
    <cellStyle name="常规 2 2 8 3 3 4" xfId="4178"/>
    <cellStyle name="千位分隔 11 3 4 5 2" xfId="4179"/>
    <cellStyle name="常规 101 2 2" xfId="4180"/>
    <cellStyle name="常规 4 6 2 2" xfId="4181"/>
    <cellStyle name="千位分隔 10 2 5 2 8" xfId="4182"/>
    <cellStyle name="常规 8 4 2 2" xfId="4183"/>
    <cellStyle name="常规 3 2 3 2 2 4" xfId="4184"/>
    <cellStyle name="常规 2 2 2 2 2 6" xfId="4185"/>
    <cellStyle name="千位分隔 15 5 2 5" xfId="4186"/>
    <cellStyle name="常规 101 2 2 2" xfId="4187"/>
    <cellStyle name="常规 4 6 2 2 2" xfId="4188"/>
    <cellStyle name="千位分隔 14 10 4" xfId="4189"/>
    <cellStyle name="常规 8 4 3" xfId="4190"/>
    <cellStyle name="常规 2 2 8 3 3 5" xfId="4191"/>
    <cellStyle name="常规 92 4 2 2" xfId="4192"/>
    <cellStyle name="常规 87 4 2 2" xfId="4193"/>
    <cellStyle name="千位分隔 11 7 2 6" xfId="4194"/>
    <cellStyle name="常规 101 2 3" xfId="4195"/>
    <cellStyle name="常规 4 6 2 3" xfId="4196"/>
    <cellStyle name="千位分隔 9 5 4 2 2" xfId="4197"/>
    <cellStyle name="常规 8 4 4" xfId="4198"/>
    <cellStyle name="常规 2 2 8 3 3 6" xfId="4199"/>
    <cellStyle name="常规 13 2 2 2 2" xfId="4200"/>
    <cellStyle name="常规 101 2 4" xfId="4201"/>
    <cellStyle name="常规 4 6 2 4" xfId="4202"/>
    <cellStyle name="千位分隔 9 5 4 2 3" xfId="4203"/>
    <cellStyle name="常规 8 4 5" xfId="4204"/>
    <cellStyle name="常规 2 2 8 3 3 7" xfId="4205"/>
    <cellStyle name="常规 13 2 2 2 3" xfId="4206"/>
    <cellStyle name="常规 2 8 3 2 2" xfId="4207"/>
    <cellStyle name="常规 101 2 5" xfId="4208"/>
    <cellStyle name="常规 4 6 2 5" xfId="4209"/>
    <cellStyle name="常规 8 5" xfId="4210"/>
    <cellStyle name="千位分隔 11 3 4 6" xfId="4211"/>
    <cellStyle name="常规 52 2 2 6" xfId="4212"/>
    <cellStyle name="常规 47 2 2 6" xfId="4213"/>
    <cellStyle name="常规 4 2 4 3" xfId="4214"/>
    <cellStyle name="常规 3 2 9 3 4" xfId="4215"/>
    <cellStyle name="千位分隔 2 2 7 3 10" xfId="4216"/>
    <cellStyle name="常规 101 3" xfId="4217"/>
    <cellStyle name="常规 3 7 2 2 7" xfId="4218"/>
    <cellStyle name="常规 4 6 3" xfId="4219"/>
    <cellStyle name="常规 101 3 2" xfId="4220"/>
    <cellStyle name="常规 4 6 3 2" xfId="4221"/>
    <cellStyle name="千位分隔 18 10 7" xfId="4222"/>
    <cellStyle name="常规 3 2 7 5" xfId="4223"/>
    <cellStyle name="常规 2 16 4" xfId="4224"/>
    <cellStyle name="千位分隔 3 6 15" xfId="4225"/>
    <cellStyle name="常规 27 8" xfId="4226"/>
    <cellStyle name="常规 32 8" xfId="4227"/>
    <cellStyle name="千位分隔 10 2 6 2 8" xfId="4228"/>
    <cellStyle name="常规 2 12 2 2 4" xfId="4229"/>
    <cellStyle name="千位分隔 4 2 11 3" xfId="4230"/>
    <cellStyle name="常规 2 2 2 3 2 6" xfId="4231"/>
    <cellStyle name="千位分隔 15 6 2 5" xfId="4232"/>
    <cellStyle name="常规 5 2 2 9 7" xfId="4233"/>
    <cellStyle name="常规 101 3 2 2" xfId="4234"/>
    <cellStyle name="常规 4 6 3 2 2" xfId="4235"/>
    <cellStyle name="常规 2 10 10" xfId="4236"/>
    <cellStyle name="常规 101 3 3" xfId="4237"/>
    <cellStyle name="常规 4 6 3 3" xfId="4238"/>
    <cellStyle name="千位分隔 18 10 8" xfId="4239"/>
    <cellStyle name="常规 13 2 2 3 2" xfId="4240"/>
    <cellStyle name="常规 2 10 11" xfId="4241"/>
    <cellStyle name="常规 101 3 4" xfId="4242"/>
    <cellStyle name="常规 4 6 3 4" xfId="4243"/>
    <cellStyle name="千位分隔 18 10 9" xfId="4244"/>
    <cellStyle name="常规 13 2 2 3 3" xfId="4245"/>
    <cellStyle name="常规 2 8 3 3 2" xfId="4246"/>
    <cellStyle name="常规 2 10 12" xfId="4247"/>
    <cellStyle name="常规 101 3 5" xfId="4248"/>
    <cellStyle name="常规 4 6 3 5" xfId="4249"/>
    <cellStyle name="千位分隔 10 7 10" xfId="4250"/>
    <cellStyle name="常规 13 2 2 3 4" xfId="4251"/>
    <cellStyle name="千位分隔 17 4 4 3 2" xfId="4252"/>
    <cellStyle name="常规 2 8 3 3 3" xfId="4253"/>
    <cellStyle name="常规 101 3 6" xfId="4254"/>
    <cellStyle name="常规 4 6 3 6" xfId="4255"/>
    <cellStyle name="千位分隔 10 7 11" xfId="4256"/>
    <cellStyle name="常规 13 2 2 3 5" xfId="4257"/>
    <cellStyle name="千位分隔 17 4 4 3 3" xfId="4258"/>
    <cellStyle name="常规 2 8 3 3 4" xfId="4259"/>
    <cellStyle name="千位分隔 9 4 4 10" xfId="4260"/>
    <cellStyle name="常规 101 3 7" xfId="4261"/>
    <cellStyle name="常规 4 6 3 7" xfId="4262"/>
    <cellStyle name="货币 2 2 5 3 2" xfId="4263"/>
    <cellStyle name="常规 52 2 2 7" xfId="4264"/>
    <cellStyle name="常规 47 2 2 7" xfId="4265"/>
    <cellStyle name="常规 3 2 9 3 5" xfId="4266"/>
    <cellStyle name="千位分隔 2 2 7 3 11" xfId="4267"/>
    <cellStyle name="常规 8 6" xfId="4268"/>
    <cellStyle name="千位分隔 11 3 4 7" xfId="4269"/>
    <cellStyle name="常规 101 4" xfId="4270"/>
    <cellStyle name="常规 3 7 2 2 8" xfId="4271"/>
    <cellStyle name="常规 4 6 4" xfId="4272"/>
    <cellStyle name="常规 101 4 2" xfId="4273"/>
    <cellStyle name="常规 4 6 4 2" xfId="4274"/>
    <cellStyle name="千位分隔 18 11 7" xfId="4275"/>
    <cellStyle name="常规 2 2 6 2 10" xfId="4276"/>
    <cellStyle name="千位分隔 11 7 4 6" xfId="4277"/>
    <cellStyle name="常规 101 4 3" xfId="4278"/>
    <cellStyle name="常规 4 6 4 3" xfId="4279"/>
    <cellStyle name="千位分隔 18 11 8" xfId="4280"/>
    <cellStyle name="常规 102 2 2" xfId="4281"/>
    <cellStyle name="常规 4 7 2 2" xfId="4282"/>
    <cellStyle name="货币 2 2 5 3 3" xfId="4283"/>
    <cellStyle name="常规 52 2 2 8" xfId="4284"/>
    <cellStyle name="常规 47 2 2 8" xfId="4285"/>
    <cellStyle name="常规 3 2 9 3 6" xfId="4286"/>
    <cellStyle name="千位分隔 2 2 7 3 12" xfId="4287"/>
    <cellStyle name="常规 8 7" xfId="4288"/>
    <cellStyle name="千位分隔 11 3 4 8" xfId="4289"/>
    <cellStyle name="常规 101 5" xfId="4290"/>
    <cellStyle name="常规 3 7 2 2 9" xfId="4291"/>
    <cellStyle name="常规 4 6 5" xfId="4292"/>
    <cellStyle name="常规 102 2 3" xfId="4293"/>
    <cellStyle name="常规 4 7 2 3" xfId="4294"/>
    <cellStyle name="千位分隔 11 2 12 7" xfId="4295"/>
    <cellStyle name="常规 2 2 5 2 3 2" xfId="4296"/>
    <cellStyle name="常规 8 8" xfId="4297"/>
    <cellStyle name="千位分隔 11 3 4 9" xfId="4298"/>
    <cellStyle name="千位分隔 4 2 6 2" xfId="4299"/>
    <cellStyle name="常规 52 2 2 9" xfId="4300"/>
    <cellStyle name="常规 47 2 2 9" xfId="4301"/>
    <cellStyle name="常规 3 2 9 3 7" xfId="4302"/>
    <cellStyle name="常规 101 6" xfId="4303"/>
    <cellStyle name="常规 4 6 6" xfId="4304"/>
    <cellStyle name="千位分隔 4 5 4 10" xfId="4305"/>
    <cellStyle name="千位分隔 9 5 5 2 2" xfId="4306"/>
    <cellStyle name="常规 9 4 4" xfId="4307"/>
    <cellStyle name="常规 13 2 3 2 2" xfId="4308"/>
    <cellStyle name="常规 102 2 4" xfId="4309"/>
    <cellStyle name="常规 4 7 2 4" xfId="4310"/>
    <cellStyle name="千位分隔 11 2 12 8" xfId="4311"/>
    <cellStyle name="常规 74 2 2 4 2" xfId="4312"/>
    <cellStyle name="常规 69 2 2 4 2" xfId="4313"/>
    <cellStyle name="常规 2 2 5 2 3 3" xfId="4314"/>
    <cellStyle name="千位分隔 18 5 3 2" xfId="4315"/>
    <cellStyle name="常规 101 7" xfId="4316"/>
    <cellStyle name="常规 4 6 7" xfId="4317"/>
    <cellStyle name="千位分隔 4 5 4 11" xfId="4318"/>
    <cellStyle name="千位分隔 9 5 5 2 3" xfId="4319"/>
    <cellStyle name="常规 9 4 5" xfId="4320"/>
    <cellStyle name="常规 2 8 4 2 2" xfId="4321"/>
    <cellStyle name="常规 102 2 5" xfId="4322"/>
    <cellStyle name="常规 4 7 2 5" xfId="4323"/>
    <cellStyle name="常规 2 3 6 5 2" xfId="4324"/>
    <cellStyle name="千位分隔 4 2 6 4" xfId="4325"/>
    <cellStyle name="千位分隔 10 16 2 2" xfId="4326"/>
    <cellStyle name="千位分隔 2 6 2 2 2 2" xfId="4327"/>
    <cellStyle name="常规 101 8" xfId="4328"/>
    <cellStyle name="常规 4 6 8" xfId="4329"/>
    <cellStyle name="千位分隔 11 2 12 9" xfId="4330"/>
    <cellStyle name="常规 2 2 5 2 3 4" xfId="4331"/>
    <cellStyle name="千位分隔 18 5 3 3" xfId="4332"/>
    <cellStyle name="常规 3 2 6 2 3 2" xfId="4333"/>
    <cellStyle name="常规 102 2 6" xfId="4334"/>
    <cellStyle name="常规 4 7 2 6" xfId="4335"/>
    <cellStyle name="常规 2 3 6 5 3" xfId="4336"/>
    <cellStyle name="千位分隔 4 2 6 5" xfId="4337"/>
    <cellStyle name="常规 101 9" xfId="4338"/>
    <cellStyle name="常规 4 6 9" xfId="4339"/>
    <cellStyle name="千位分隔 11 2 4 10" xfId="4340"/>
    <cellStyle name="常规 2 2 5 2 3 5" xfId="4341"/>
    <cellStyle name="千位分隔 18 5 3 4" xfId="4342"/>
    <cellStyle name="常规 3 2 6 2 3 3" xfId="4343"/>
    <cellStyle name="常规 114 2" xfId="4344"/>
    <cellStyle name="常规 109 2" xfId="4345"/>
    <cellStyle name="千位分隔 4 2 2 8 2" xfId="4346"/>
    <cellStyle name="常规 102 10" xfId="4347"/>
    <cellStyle name="常规 4 7 10" xfId="4348"/>
    <cellStyle name="千位分隔 6 2 2 13" xfId="4349"/>
    <cellStyle name="常规 36 5 2" xfId="4350"/>
    <cellStyle name="常规 41 5 2" xfId="4351"/>
    <cellStyle name="千位分隔 5 2 3 8" xfId="4352"/>
    <cellStyle name="常规 102 2 7" xfId="4353"/>
    <cellStyle name="常规 4 7 2 7" xfId="4354"/>
    <cellStyle name="常规 102 5" xfId="4355"/>
    <cellStyle name="常规 4 7 5" xfId="4356"/>
    <cellStyle name="千位分隔 10 2 4 2 10" xfId="4357"/>
    <cellStyle name="常规 102 3 2" xfId="4358"/>
    <cellStyle name="常规 4 7 3 2" xfId="4359"/>
    <cellStyle name="常规 3 2 4 3 2 4" xfId="4360"/>
    <cellStyle name="常规 102 3 2 2" xfId="4361"/>
    <cellStyle name="常规 4 7 3 2 2" xfId="4362"/>
    <cellStyle name="常规 104 5" xfId="4363"/>
    <cellStyle name="常规 4 9 5" xfId="4364"/>
    <cellStyle name="千位分隔 4 2 2 3 5" xfId="4365"/>
    <cellStyle name="常规 102 5 2" xfId="4366"/>
    <cellStyle name="常规 4 7 5 2" xfId="4367"/>
    <cellStyle name="千位分隔 11 2 13 7" xfId="4368"/>
    <cellStyle name="常规 2 2 5 2 4 2" xfId="4369"/>
    <cellStyle name="常规 102 6" xfId="4370"/>
    <cellStyle name="常规 4 7 6" xfId="4371"/>
    <cellStyle name="千位分隔 10 2 4 2 11" xfId="4372"/>
    <cellStyle name="常规 102 3 3" xfId="4373"/>
    <cellStyle name="常规 4 7 3 3" xfId="4374"/>
    <cellStyle name="常规 102 3 4" xfId="4375"/>
    <cellStyle name="常规 4 7 3 4" xfId="4376"/>
    <cellStyle name="千位分隔 2 2 11 2 2 2" xfId="4377"/>
    <cellStyle name="千位分隔 10 2 8 5 2 2" xfId="4378"/>
    <cellStyle name="千位分隔 10 2 3 4 2" xfId="4379"/>
    <cellStyle name="常规 11 3 10" xfId="4380"/>
    <cellStyle name="千位分隔 11 2 13 8" xfId="4381"/>
    <cellStyle name="常规 2 2 5 2 4 3" xfId="4382"/>
    <cellStyle name="千位分隔 18 5 4 2" xfId="4383"/>
    <cellStyle name="常规 64 4 2 2" xfId="4384"/>
    <cellStyle name="常规 59 4 2 2" xfId="4385"/>
    <cellStyle name="千位分隔 8 2 14 2 3" xfId="4386"/>
    <cellStyle name="常规 102 7" xfId="4387"/>
    <cellStyle name="常规 4 7 7" xfId="4388"/>
    <cellStyle name="常规 102 8" xfId="4389"/>
    <cellStyle name="常规 4 7 8" xfId="4390"/>
    <cellStyle name="常规 102 3 5" xfId="4391"/>
    <cellStyle name="常规 4 7 3 5" xfId="4392"/>
    <cellStyle name="千位分隔 2 2 11 2 2 3" xfId="4393"/>
    <cellStyle name="常规 102 9" xfId="4394"/>
    <cellStyle name="常规 4 7 9" xfId="4395"/>
    <cellStyle name="常规 102 3 6" xfId="4396"/>
    <cellStyle name="常规 4 7 3 6" xfId="4397"/>
    <cellStyle name="常规 51 3" xfId="4398"/>
    <cellStyle name="常规 46 3" xfId="4399"/>
    <cellStyle name="常规 2 3 8 2 2 2 2" xfId="4400"/>
    <cellStyle name="千位分隔 2 2 7 3 2 3" xfId="4401"/>
    <cellStyle name="常规 102 3 7" xfId="4402"/>
    <cellStyle name="常规 4 7 3 7" xfId="4403"/>
    <cellStyle name="常规 103 5" xfId="4404"/>
    <cellStyle name="常规 4 8 5" xfId="4405"/>
    <cellStyle name="常规 3 11 3 9" xfId="4406"/>
    <cellStyle name="千位分隔 4 2 2 2 5" xfId="4407"/>
    <cellStyle name="常规 102 4 2" xfId="4408"/>
    <cellStyle name="常规 4 7 4 2" xfId="4409"/>
    <cellStyle name="常规 103 6" xfId="4410"/>
    <cellStyle name="常规 4 8 6" xfId="4411"/>
    <cellStyle name="千位分隔 4 2 2 2 6" xfId="4412"/>
    <cellStyle name="常规 12 4 3 2 2" xfId="4413"/>
    <cellStyle name="常规 102 4 3" xfId="4414"/>
    <cellStyle name="常规 4 7 4 3" xfId="4415"/>
    <cellStyle name="千位分隔 2 2 8 3 10" xfId="4416"/>
    <cellStyle name="常规 104 6" xfId="4417"/>
    <cellStyle name="常规 4 9 6" xfId="4418"/>
    <cellStyle name="千位分隔 4 2 2 3 6" xfId="4419"/>
    <cellStyle name="千位分隔 11 11 5" xfId="4420"/>
    <cellStyle name="常规 16 4 2 2" xfId="4421"/>
    <cellStyle name="常规 21 4 2 2" xfId="4422"/>
    <cellStyle name="常规 102 5 3" xfId="4423"/>
    <cellStyle name="常规 4 7 5 3" xfId="4424"/>
    <cellStyle name="常规 119 2" xfId="4425"/>
    <cellStyle name="常规 2 6 2 4 3" xfId="4426"/>
    <cellStyle name="千位分隔 4 2 2 2 10" xfId="4427"/>
    <cellStyle name="常规 103 10" xfId="4428"/>
    <cellStyle name="常规 4 8 10" xfId="4429"/>
    <cellStyle name="千位分隔 6 2 3 13" xfId="4430"/>
    <cellStyle name="常规 3 3 3" xfId="4431"/>
    <cellStyle name="千位分隔 4 2 2 2 11" xfId="4432"/>
    <cellStyle name="常规 103 11" xfId="4433"/>
    <cellStyle name="常规 4 8 11" xfId="4434"/>
    <cellStyle name="千位分隔 6 2 3 14" xfId="4435"/>
    <cellStyle name="常规 3 3 4" xfId="4436"/>
    <cellStyle name="常规 11 2 4 4" xfId="4437"/>
    <cellStyle name="千位分隔 15 3 3 3 3" xfId="4438"/>
    <cellStyle name="常规 103 2 2" xfId="4439"/>
    <cellStyle name="常规 4 8 2 2" xfId="4440"/>
    <cellStyle name="千位分隔 4 2 2 2 2 2" xfId="4441"/>
    <cellStyle name="千位分隔 7 2 3 15" xfId="4442"/>
    <cellStyle name="常规 11 2 4 6" xfId="4443"/>
    <cellStyle name="千位分隔 3 2 3 2 2 2 2" xfId="4444"/>
    <cellStyle name="常规 103 2 4" xfId="4445"/>
    <cellStyle name="常规 4 8 2 4" xfId="4446"/>
    <cellStyle name="千位分隔 4 2 2 2 2 4" xfId="4447"/>
    <cellStyle name="千位分隔 7 2 3 17" xfId="4448"/>
    <cellStyle name="常规 11 2 4 7" xfId="4449"/>
    <cellStyle name="千位分隔 3 2 3 2 2 2 3" xfId="4450"/>
    <cellStyle name="常规 103 2 5" xfId="4451"/>
    <cellStyle name="常规 4 8 2 5" xfId="4452"/>
    <cellStyle name="千位分隔 7 2 3 18" xfId="4453"/>
    <cellStyle name="常规 103 2 6" xfId="4454"/>
    <cellStyle name="常规 4 8 2 6" xfId="4455"/>
    <cellStyle name="千位分隔 6 2 4 2 2 2" xfId="4456"/>
    <cellStyle name="常规 2 2 2 5 2 2 4 2" xfId="4457"/>
    <cellStyle name="千位分隔 4 12 8" xfId="4458"/>
    <cellStyle name="千位分隔 4 8 4 3" xfId="4459"/>
    <cellStyle name="常规 103 2 7" xfId="4460"/>
    <cellStyle name="常规 4 8 2 7" xfId="4461"/>
    <cellStyle name="千位分隔 6 2 4 2 2 3" xfId="4462"/>
    <cellStyle name="常规 2 2 11 3 3 7" xfId="4463"/>
    <cellStyle name="千位分隔 14 5 2 3 2" xfId="4464"/>
    <cellStyle name="常规 3 2 2 2 2 2 2" xfId="4465"/>
    <cellStyle name="常规 103 3" xfId="4466"/>
    <cellStyle name="常规 4 8 3" xfId="4467"/>
    <cellStyle name="常规 3 11 3 7" xfId="4468"/>
    <cellStyle name="千位分隔 4 2 2 2 3" xfId="4469"/>
    <cellStyle name="常规 2 2 7 4 4" xfId="4470"/>
    <cellStyle name="常规 3 2 5 3 2 4" xfId="4471"/>
    <cellStyle name="常规 103 3 2 2" xfId="4472"/>
    <cellStyle name="常规 4 8 3 2 2" xfId="4473"/>
    <cellStyle name="千位分隔 6 4 7" xfId="4474"/>
    <cellStyle name="千位分隔 11 9 3 5 2" xfId="4475"/>
    <cellStyle name="常规 15 2 2 2 3" xfId="4476"/>
    <cellStyle name="常规 20 2 2 2 3" xfId="4477"/>
    <cellStyle name="千位分隔 4 13 3 2" xfId="4478"/>
    <cellStyle name="常规 19 2 2 8" xfId="4479"/>
    <cellStyle name="常规 24 2 2 8" xfId="4480"/>
    <cellStyle name="常规 103 3 3" xfId="4481"/>
    <cellStyle name="常规 4 8 3 3" xfId="4482"/>
    <cellStyle name="千位分隔 4 2 2 2 3 3" xfId="4483"/>
    <cellStyle name="常规 19 2 2 9" xfId="4484"/>
    <cellStyle name="常规 24 2 2 9" xfId="4485"/>
    <cellStyle name="常规 103 3 4" xfId="4486"/>
    <cellStyle name="常规 4 8 3 4" xfId="4487"/>
    <cellStyle name="常规 103 3 5" xfId="4488"/>
    <cellStyle name="常规 4 8 3 5" xfId="4489"/>
    <cellStyle name="常规 103 3 6" xfId="4490"/>
    <cellStyle name="常规 4 8 3 6" xfId="4491"/>
    <cellStyle name="千位分隔 6 2 4 2 3 2" xfId="4492"/>
    <cellStyle name="常规 96 3" xfId="4493"/>
    <cellStyle name="常规 2 3 8 2 3 2 2" xfId="4494"/>
    <cellStyle name="千位分隔 2 2 7 4 2 3" xfId="4495"/>
    <cellStyle name="常规 103 3 7" xfId="4496"/>
    <cellStyle name="常规 4 8 3 7" xfId="4497"/>
    <cellStyle name="千位分隔 6 2 4 2 3 3" xfId="4498"/>
    <cellStyle name="常规 103 4" xfId="4499"/>
    <cellStyle name="常规 4 8 4" xfId="4500"/>
    <cellStyle name="常规 3 11 3 8" xfId="4501"/>
    <cellStyle name="千位分隔 4 2 2 2 4" xfId="4502"/>
    <cellStyle name="常规 103 4 3" xfId="4503"/>
    <cellStyle name="常规 4 8 4 3" xfId="4504"/>
    <cellStyle name="常规 103 5 3" xfId="4505"/>
    <cellStyle name="常规 103 7" xfId="4506"/>
    <cellStyle name="常规 4 8 7" xfId="4507"/>
    <cellStyle name="千位分隔 4 2 2 2 7" xfId="4508"/>
    <cellStyle name="千位分隔 10 5 2 2 2 2" xfId="4509"/>
    <cellStyle name="常规 103 8" xfId="4510"/>
    <cellStyle name="常规 4 8 8" xfId="4511"/>
    <cellStyle name="千位分隔 4 2 2 2 8" xfId="4512"/>
    <cellStyle name="常规 107 2 2" xfId="4513"/>
    <cellStyle name="千位分隔 10 5 2 2 2 3" xfId="4514"/>
    <cellStyle name="常规 103 9" xfId="4515"/>
    <cellStyle name="常规 4 8 9" xfId="4516"/>
    <cellStyle name="千位分隔 4 2 2 2 9" xfId="4517"/>
    <cellStyle name="常规 107 2 3" xfId="4518"/>
    <cellStyle name="常规 104 2 2" xfId="4519"/>
    <cellStyle name="常规 4 9 2 2" xfId="4520"/>
    <cellStyle name="千位分隔 4 2 2 3 2 2" xfId="4521"/>
    <cellStyle name="千位分隔 7 2 8 15" xfId="4522"/>
    <cellStyle name="常规 104 2 3" xfId="4523"/>
    <cellStyle name="常规 4 9 2 3" xfId="4524"/>
    <cellStyle name="千位分隔 4 2 2 3 2 3" xfId="4525"/>
    <cellStyle name="千位分隔 7 2 8 16" xfId="4526"/>
    <cellStyle name="常规 104 4" xfId="4527"/>
    <cellStyle name="常规 4 9 4" xfId="4528"/>
    <cellStyle name="千位分隔 4 2 2 3 4" xfId="4529"/>
    <cellStyle name="常规 2 2 7 3 2 2 2" xfId="4530"/>
    <cellStyle name="常规 104 7" xfId="4531"/>
    <cellStyle name="常规 4 9 7" xfId="4532"/>
    <cellStyle name="千位分隔 4 2 2 3 7" xfId="4533"/>
    <cellStyle name="常规 2 3 6 2 2 2 7" xfId="4534"/>
    <cellStyle name="常规 5 2 2 8 2 5" xfId="4535"/>
    <cellStyle name="千位分隔 6 2 5 4 2 3" xfId="4536"/>
    <cellStyle name="千位分隔 11 2 16 3" xfId="4537"/>
    <cellStyle name="常规 26 3 5" xfId="4538"/>
    <cellStyle name="常规 31 3 5" xfId="4539"/>
    <cellStyle name="常规 110 2" xfId="4540"/>
    <cellStyle name="常规 105 2" xfId="4541"/>
    <cellStyle name="千位分隔 4 2 2 4 2" xfId="4542"/>
    <cellStyle name="常规 110 6" xfId="4543"/>
    <cellStyle name="常规 105 6" xfId="4544"/>
    <cellStyle name="常规 4 5 2 2 2 5" xfId="4545"/>
    <cellStyle name="千位分隔 4 2 2 4 6" xfId="4546"/>
    <cellStyle name="常规 110 7" xfId="4547"/>
    <cellStyle name="常规 105 7" xfId="4548"/>
    <cellStyle name="常规 4 5 2 2 2 6" xfId="4549"/>
    <cellStyle name="千位分隔 4 2 2 4 7" xfId="4550"/>
    <cellStyle name="常规 2 3 6 2 2 3 7" xfId="4551"/>
    <cellStyle name="常规 5 2 2 8 3 5" xfId="4552"/>
    <cellStyle name="千位分隔 6 2 5 4 3 3" xfId="4553"/>
    <cellStyle name="常规 26 4 5" xfId="4554"/>
    <cellStyle name="常规 31 4 5" xfId="4555"/>
    <cellStyle name="千位分隔 11 2 17 3" xfId="4556"/>
    <cellStyle name="千位分隔 16 2 11" xfId="4557"/>
    <cellStyle name="千位分隔 21 2 11" xfId="4558"/>
    <cellStyle name="常规 111 2" xfId="4559"/>
    <cellStyle name="常规 106 2" xfId="4560"/>
    <cellStyle name="千位分隔 4 2 2 5 2" xfId="4561"/>
    <cellStyle name="常规 111 2 2" xfId="4562"/>
    <cellStyle name="常规 106 2 2" xfId="4563"/>
    <cellStyle name="千位分隔 4 2 2 5 2 2" xfId="4564"/>
    <cellStyle name="常规 111 3" xfId="4565"/>
    <cellStyle name="常规 106 3" xfId="4566"/>
    <cellStyle name="注释 2 2" xfId="4567"/>
    <cellStyle name="常规 4 5 2 2 3 2" xfId="4568"/>
    <cellStyle name="千位分隔 4 2 2 5 3" xfId="4569"/>
    <cellStyle name="常规 2 3 5 8" xfId="4570"/>
    <cellStyle name="常规 12 2 2 3 2 2" xfId="4571"/>
    <cellStyle name="千位分隔 16 6 4 3" xfId="4572"/>
    <cellStyle name="常规 3 2 4 3 4 2" xfId="4573"/>
    <cellStyle name="常规 111 4" xfId="4574"/>
    <cellStyle name="常规 106 4" xfId="4575"/>
    <cellStyle name="注释 2 3" xfId="4576"/>
    <cellStyle name="常规 4 5 2 2 3 3" xfId="4577"/>
    <cellStyle name="千位分隔 4 2 2 5 4" xfId="4578"/>
    <cellStyle name="常规 2 3 5 9" xfId="4579"/>
    <cellStyle name="常规 2 2 2 4 2 2 3 2" xfId="4580"/>
    <cellStyle name="常规 12 2 2 3 2 3" xfId="4581"/>
    <cellStyle name="千位分隔 16 6 4 4" xfId="4582"/>
    <cellStyle name="常规 111 5" xfId="4583"/>
    <cellStyle name="常规 106 5" xfId="4584"/>
    <cellStyle name="常规 4 5 2 2 3 4" xfId="4585"/>
    <cellStyle name="常规 12 2 2 3 2 4" xfId="4586"/>
    <cellStyle name="千位分隔 16 6 4 5" xfId="4587"/>
    <cellStyle name="常规 2 2 2 4 2 2 3 3" xfId="4588"/>
    <cellStyle name="常规 4 7 3 4 2" xfId="4589"/>
    <cellStyle name="常规 111 6" xfId="4590"/>
    <cellStyle name="常规 106 6" xfId="4591"/>
    <cellStyle name="常规 4 5 2 2 3 5" xfId="4592"/>
    <cellStyle name="常规 70 2 2 4 2" xfId="4593"/>
    <cellStyle name="常规 65 2 2 4 2" xfId="4594"/>
    <cellStyle name="常规 2 2 2 4 2 2 3 4" xfId="4595"/>
    <cellStyle name="常规 12 2 2 3 2 5" xfId="4596"/>
    <cellStyle name="常规 97 3 4 2" xfId="4597"/>
    <cellStyle name="千位分隔 16 6 4 6" xfId="4598"/>
    <cellStyle name="常规 2 3 3 3 2" xfId="4599"/>
    <cellStyle name="常规 111 7" xfId="4600"/>
    <cellStyle name="常规 106 7" xfId="4601"/>
    <cellStyle name="常规 4 5 2 2 3 6" xfId="4602"/>
    <cellStyle name="常规 2 2 2 4 2 2 3 5" xfId="4603"/>
    <cellStyle name="常规 2 3 3 3 3" xfId="4604"/>
    <cellStyle name="千位分隔 2 9 10" xfId="4605"/>
    <cellStyle name="常规 12 2 2 3 2 6" xfId="4606"/>
    <cellStyle name="千位分隔 16 6 4 7" xfId="4607"/>
    <cellStyle name="常规 12 10" xfId="4608"/>
    <cellStyle name="常规 112" xfId="4609"/>
    <cellStyle name="常规 107" xfId="4610"/>
    <cellStyle name="千位分隔 4 2 2 6" xfId="4611"/>
    <cellStyle name="千位分隔 8 2 3 18" xfId="4612"/>
    <cellStyle name="常规 11 2 13" xfId="4613"/>
    <cellStyle name="常规 112 2" xfId="4614"/>
    <cellStyle name="常规 107 2" xfId="4615"/>
    <cellStyle name="千位分隔 4 2 2 6 2" xfId="4616"/>
    <cellStyle name="常规 2 3 6 7" xfId="4617"/>
    <cellStyle name="千位分隔 3 2 2 2 2 2 3" xfId="4618"/>
    <cellStyle name="千位分隔 10 5 2 2 2" xfId="4619"/>
    <cellStyle name="常规 44 2 2 2 2 2" xfId="4620"/>
    <cellStyle name="常规 39 2 2 2 2 2" xfId="4621"/>
    <cellStyle name="千位分隔 2 6 2 2 4" xfId="4622"/>
    <cellStyle name="常规 3 2 6 2 5" xfId="4623"/>
    <cellStyle name="货币 2 2 2 2 2" xfId="4624"/>
    <cellStyle name="千位分隔 16 6 5 2" xfId="4625"/>
    <cellStyle name="常规 12 2 4 2 3" xfId="4626"/>
    <cellStyle name="常规 112 3" xfId="4627"/>
    <cellStyle name="常规 107 3" xfId="4628"/>
    <cellStyle name="注释 3 2" xfId="4629"/>
    <cellStyle name="常规 4 5 2 2 4 2" xfId="4630"/>
    <cellStyle name="千位分隔 4 2 2 6 3" xfId="4631"/>
    <cellStyle name="千位分隔 10 5 2 2 3" xfId="4632"/>
    <cellStyle name="千位分隔 2 6 2 2 5" xfId="4633"/>
    <cellStyle name="常规 2 3 9 10" xfId="4634"/>
    <cellStyle name="千位分隔 10 2 2" xfId="4635"/>
    <cellStyle name="千位分隔 2 3 8 4" xfId="4636"/>
    <cellStyle name="常规 2 3 6 8" xfId="4637"/>
    <cellStyle name="千位分隔 3 2 2 2 2 2 4" xfId="4638"/>
    <cellStyle name="常规 12 2 2 3 3 2" xfId="4639"/>
    <cellStyle name="常规 3 2 6 2 6" xfId="4640"/>
    <cellStyle name="货币 2 2 2 2 3" xfId="4641"/>
    <cellStyle name="千位分隔 16 6 5 3" xfId="4642"/>
    <cellStyle name="常规 12 2 4 2 4" xfId="4643"/>
    <cellStyle name="常规 107 4" xfId="4644"/>
    <cellStyle name="千位分隔 10 5 2 2 4" xfId="4645"/>
    <cellStyle name="常规 2 3 9 11" xfId="4646"/>
    <cellStyle name="千位分隔 10 2 3" xfId="4647"/>
    <cellStyle name="常规 2 3 6 9" xfId="4648"/>
    <cellStyle name="常规 2 2 2 4 2 2 4 2" xfId="4649"/>
    <cellStyle name="常规 12 2 2 3 3 3" xfId="4650"/>
    <cellStyle name="常规 3 2 6 2 7" xfId="4651"/>
    <cellStyle name="货币 2 2 2 2 4" xfId="4652"/>
    <cellStyle name="千位分隔 16 6 5 4" xfId="4653"/>
    <cellStyle name="常规 12 2 4 2 5" xfId="4654"/>
    <cellStyle name="常规 107 5" xfId="4655"/>
    <cellStyle name="货币 2 2 2 2 5" xfId="4656"/>
    <cellStyle name="常规 12 2 2 3 3 4" xfId="4657"/>
    <cellStyle name="常规 3 2 6 2 8" xfId="4658"/>
    <cellStyle name="千位分隔 18 6 3 10" xfId="4659"/>
    <cellStyle name="常规 12 2 4 2 6" xfId="4660"/>
    <cellStyle name="常规 12 11" xfId="4661"/>
    <cellStyle name="千位分隔 4 2 2 7" xfId="4662"/>
    <cellStyle name="常规 113" xfId="4663"/>
    <cellStyle name="常规 108" xfId="4664"/>
    <cellStyle name="千位分隔 6 2 9 2 2 2" xfId="4665"/>
    <cellStyle name="常规 11 2 14" xfId="4666"/>
    <cellStyle name="常规 113 2" xfId="4667"/>
    <cellStyle name="常规 108 2" xfId="4668"/>
    <cellStyle name="千位分隔 4 2 2 7 2" xfId="4669"/>
    <cellStyle name="常规 16" xfId="4670"/>
    <cellStyle name="常规 21" xfId="4671"/>
    <cellStyle name="千位分隔 14 7 2 7" xfId="4672"/>
    <cellStyle name="常规 2 3 7 7" xfId="4673"/>
    <cellStyle name="常规 3 2 6 3 5" xfId="4674"/>
    <cellStyle name="货币 2 2 2 3 2" xfId="4675"/>
    <cellStyle name="千位分隔 16 6 6 2" xfId="4676"/>
    <cellStyle name="常规 12 2 4 3 3" xfId="4677"/>
    <cellStyle name="千位分隔 8 12 11" xfId="4678"/>
    <cellStyle name="常规 108 2 2" xfId="4679"/>
    <cellStyle name="常规 16 2" xfId="4680"/>
    <cellStyle name="常规 21 2" xfId="4681"/>
    <cellStyle name="常规 2 12 13" xfId="4682"/>
    <cellStyle name="千位分隔 7 2 8 4 4 2" xfId="4683"/>
    <cellStyle name="常规 113 3" xfId="4684"/>
    <cellStyle name="常规 108 3" xfId="4685"/>
    <cellStyle name="千位分隔 4 2 2 7 3" xfId="4686"/>
    <cellStyle name="常规 17" xfId="4687"/>
    <cellStyle name="常规 22" xfId="4688"/>
    <cellStyle name="千位分隔 14 7 2 8" xfId="4689"/>
    <cellStyle name="千位分隔 10 3 2" xfId="4690"/>
    <cellStyle name="千位分隔 2 3 9 4" xfId="4691"/>
    <cellStyle name="常规 2 3 7 8" xfId="4692"/>
    <cellStyle name="常规 3 2 6 3 6" xfId="4693"/>
    <cellStyle name="货币 2 2 2 3 3" xfId="4694"/>
    <cellStyle name="千位分隔 16 6 6 3" xfId="4695"/>
    <cellStyle name="常规 12 2 4 3 4" xfId="4696"/>
    <cellStyle name="常规 108 4" xfId="4697"/>
    <cellStyle name="常规 11 3 2 2" xfId="4698"/>
    <cellStyle name="常规 18" xfId="4699"/>
    <cellStyle name="常规 23" xfId="4700"/>
    <cellStyle name="千位分隔 14 7 2 9" xfId="4701"/>
    <cellStyle name="千位分隔 7 6 4 2" xfId="4702"/>
    <cellStyle name="千位分隔 10 3 3" xfId="4703"/>
    <cellStyle name="常规 2 3 7 2 3 2 2" xfId="4704"/>
    <cellStyle name="常规 2 3 7 9" xfId="4705"/>
    <cellStyle name="货币 2 2 2 3 4" xfId="4706"/>
    <cellStyle name="常规 3 2 6 3 7" xfId="4707"/>
    <cellStyle name="常规 12 2 4 3 5" xfId="4708"/>
    <cellStyle name="常规 12 12" xfId="4709"/>
    <cellStyle name="千位分隔 4 2 2 8" xfId="4710"/>
    <cellStyle name="常规 114" xfId="4711"/>
    <cellStyle name="常规 109" xfId="4712"/>
    <cellStyle name="千位分隔 6 2 9 2 2 3" xfId="4713"/>
    <cellStyle name="常规 2 2 2 5 2 3 6" xfId="4714"/>
    <cellStyle name="常规 109 2 2" xfId="4715"/>
    <cellStyle name="常规 109 2 4" xfId="4716"/>
    <cellStyle name="常规 71 2 2" xfId="4717"/>
    <cellStyle name="常规 66 2 2" xfId="4718"/>
    <cellStyle name="常规 15 11" xfId="4719"/>
    <cellStyle name="常规 20 11" xfId="4720"/>
    <cellStyle name="常规 109 2 2 2" xfId="4721"/>
    <cellStyle name="常规 17 2 2 2 6" xfId="4722"/>
    <cellStyle name="常规 22 2 2 2 6" xfId="4723"/>
    <cellStyle name="常规 2 2 2 5 2 3 7" xfId="4724"/>
    <cellStyle name="常规 109 2 3" xfId="4725"/>
    <cellStyle name="常规 109 2 5" xfId="4726"/>
    <cellStyle name="常规 28 3 2 2" xfId="4727"/>
    <cellStyle name="常规 33 3 2 2" xfId="4728"/>
    <cellStyle name="常规 109 3" xfId="4729"/>
    <cellStyle name="常规 109 3 2" xfId="4730"/>
    <cellStyle name="常规 73" xfId="4731"/>
    <cellStyle name="常规 68" xfId="4732"/>
    <cellStyle name="常规 11 3 3 2" xfId="4733"/>
    <cellStyle name="千位分隔 8 7 14" xfId="4734"/>
    <cellStyle name="千位分隔 14 7 3 9" xfId="4735"/>
    <cellStyle name="千位分隔 7 4 4 2 3" xfId="4736"/>
    <cellStyle name="千位分隔 7 6 5 2" xfId="4737"/>
    <cellStyle name="常规 109 4" xfId="4738"/>
    <cellStyle name="千位分隔 10 2 3 4 5 2" xfId="4739"/>
    <cellStyle name="常规 61 2 2 2 2" xfId="4740"/>
    <cellStyle name="常规 56 2 2 2 2" xfId="4741"/>
    <cellStyle name="常规 74" xfId="4742"/>
    <cellStyle name="常规 69" xfId="4743"/>
    <cellStyle name="常规 11 3 3 3" xfId="4744"/>
    <cellStyle name="千位分隔 15 3 4 2 2" xfId="4745"/>
    <cellStyle name="千位分隔 8 7 15" xfId="4746"/>
    <cellStyle name="千位分隔 7 4 4 2 4" xfId="4747"/>
    <cellStyle name="千位分隔 7 6 5 3" xfId="4748"/>
    <cellStyle name="常规 109 5" xfId="4749"/>
    <cellStyle name="千位分隔 18 7 3 2 2 2" xfId="4750"/>
    <cellStyle name="常规 80" xfId="4751"/>
    <cellStyle name="常规 75" xfId="4752"/>
    <cellStyle name="常规 11 3 3 4" xfId="4753"/>
    <cellStyle name="千位分隔 15 3 4 2 3" xfId="4754"/>
    <cellStyle name="千位分隔 8 7 16" xfId="4755"/>
    <cellStyle name="千位分隔 7 6 5 4" xfId="4756"/>
    <cellStyle name="常规 61 2 2 2 3" xfId="4757"/>
    <cellStyle name="常规 56 2 2 2 3" xfId="4758"/>
    <cellStyle name="千位分隔 12 14 2" xfId="4759"/>
    <cellStyle name="千位分隔 11 2 15 2 2" xfId="4760"/>
    <cellStyle name="常规 26 2 4 2" xfId="4761"/>
    <cellStyle name="常规 31 2 4 2" xfId="4762"/>
    <cellStyle name="常规 109 6" xfId="4763"/>
    <cellStyle name="千位分隔 18 7 3 2 2 3" xfId="4764"/>
    <cellStyle name="千位分隔 8 7 17" xfId="4765"/>
    <cellStyle name="千位分隔 11 2 4 4 5 2" xfId="4766"/>
    <cellStyle name="常规 81" xfId="4767"/>
    <cellStyle name="常规 76" xfId="4768"/>
    <cellStyle name="常规 11 3 3 5" xfId="4769"/>
    <cellStyle name="千位分隔 15 3 4 2 4" xfId="4770"/>
    <cellStyle name="常规 61 2 2 2 4" xfId="4771"/>
    <cellStyle name="常规 56 2 2 2 4" xfId="4772"/>
    <cellStyle name="常规 2 2 10 2 4 2" xfId="4773"/>
    <cellStyle name="千位分隔 12 14 3" xfId="4774"/>
    <cellStyle name="千位分隔 5 2 11 4 2" xfId="4775"/>
    <cellStyle name="常规 109 7" xfId="4776"/>
    <cellStyle name="常规 26 2 4 3" xfId="4777"/>
    <cellStyle name="常规 31 2 4 3" xfId="4778"/>
    <cellStyle name="常规 61 2 2 2 5" xfId="4779"/>
    <cellStyle name="常规 56 2 2 2 5" xfId="4780"/>
    <cellStyle name="千位分隔 10 2 8 10" xfId="4781"/>
    <cellStyle name="千位分隔 12 14 4" xfId="4782"/>
    <cellStyle name="千位分隔 2 2 2 2 3 3 2" xfId="4783"/>
    <cellStyle name="千位分隔 8 7 18" xfId="4784"/>
    <cellStyle name="千位分隔 10 2 7 2" xfId="4785"/>
    <cellStyle name="常规 82" xfId="4786"/>
    <cellStyle name="常规 77" xfId="4787"/>
    <cellStyle name="常规 11 3 3 6" xfId="4788"/>
    <cellStyle name="常规 109 8" xfId="4789"/>
    <cellStyle name="千位分隔 18 2 2 5 2" xfId="4790"/>
    <cellStyle name="常规 61 2 2 2 6" xfId="4791"/>
    <cellStyle name="常规 56 2 2 2 6" xfId="4792"/>
    <cellStyle name="千位分隔 10 2 8 11" xfId="4793"/>
    <cellStyle name="千位分隔 12 14 5" xfId="4794"/>
    <cellStyle name="千位分隔 10 2 7 3" xfId="4795"/>
    <cellStyle name="常规 83" xfId="4796"/>
    <cellStyle name="常规 78" xfId="4797"/>
    <cellStyle name="常规 11 3 3 7" xfId="4798"/>
    <cellStyle name="货币 2 6 3 2 2 2 2" xfId="4799"/>
    <cellStyle name="常规 109 9" xfId="4800"/>
    <cellStyle name="常规 29 3 2 8" xfId="4801"/>
    <cellStyle name="常规 3 9 2 3 7" xfId="4802"/>
    <cellStyle name="常规 54 2 3 6" xfId="4803"/>
    <cellStyle name="常规 49 2 3 6" xfId="4804"/>
    <cellStyle name="常规 11 2" xfId="4805"/>
    <cellStyle name="常规 35 3 9" xfId="4806"/>
    <cellStyle name="常规 40 3 9" xfId="4807"/>
    <cellStyle name="千位分隔 6 8 2 2 4" xfId="4808"/>
    <cellStyle name="千位分隔 14 7 2 2 2" xfId="4809"/>
    <cellStyle name="千位分隔 8 2 3 2 7" xfId="4810"/>
    <cellStyle name="常规 12 2" xfId="4811"/>
    <cellStyle name="千位分隔 14 7 2 3 2" xfId="4812"/>
    <cellStyle name="千位分隔 8 2 3 3 7" xfId="4813"/>
    <cellStyle name="常规 11 2 2 7" xfId="4814"/>
    <cellStyle name="千位分隔 7 5 4 7" xfId="4815"/>
    <cellStyle name="千位分隔 10 2 7 8 2" xfId="4816"/>
    <cellStyle name="常规 11 2 2 8" xfId="4817"/>
    <cellStyle name="千位分隔 2 3 2 3 2 2 2" xfId="4818"/>
    <cellStyle name="常规 93 2" xfId="4819"/>
    <cellStyle name="常规 88 2" xfId="4820"/>
    <cellStyle name="千位分隔 7 5 4 8" xfId="4821"/>
    <cellStyle name="常规 2 2 2 5 2 2 2 2" xfId="4822"/>
    <cellStyle name="千位分隔 4 10 8" xfId="4823"/>
    <cellStyle name="千位分隔 11 2 3 4 11" xfId="4824"/>
    <cellStyle name="千位分隔 4 8 2 3" xfId="4825"/>
    <cellStyle name="常规 11 2 2 9" xfId="4826"/>
    <cellStyle name="常规 93 3" xfId="4827"/>
    <cellStyle name="常规 88 3" xfId="4828"/>
    <cellStyle name="千位分隔 7 5 4 9" xfId="4829"/>
    <cellStyle name="常规 2 2 5 2 4" xfId="4830"/>
    <cellStyle name="常规 2 2 2 5 3 9" xfId="4831"/>
    <cellStyle name="常规 11 2 3 2 2" xfId="4832"/>
    <cellStyle name="千位分隔 15 8 3 8" xfId="4833"/>
    <cellStyle name="千位分隔 7 5 5 2 2" xfId="4834"/>
    <cellStyle name="千位分隔 8 2 14 2" xfId="4835"/>
    <cellStyle name="常规 11 2 3 4" xfId="4836"/>
    <cellStyle name="千位分隔 15 3 3 2 3" xfId="4837"/>
    <cellStyle name="常规 95 3 3 7" xfId="4838"/>
    <cellStyle name="千位分隔 7 5 5 4" xfId="4839"/>
    <cellStyle name="千位分隔 8 2 16" xfId="4840"/>
    <cellStyle name="千位分隔 8 2 21" xfId="4841"/>
    <cellStyle name="常规 11 2 3 5" xfId="4842"/>
    <cellStyle name="千位分隔 15 3 3 2 4" xfId="4843"/>
    <cellStyle name="千位分隔 11 2 4 3 5 2" xfId="4844"/>
    <cellStyle name="千位分隔 8 2 17" xfId="4845"/>
    <cellStyle name="千位分隔 8 2 22" xfId="4846"/>
    <cellStyle name="千位分隔 10 2 3 10" xfId="4847"/>
    <cellStyle name="千位分隔 2 2 2 2 2 3 2" xfId="4848"/>
    <cellStyle name="常规 11 2 3 6" xfId="4849"/>
    <cellStyle name="千位分隔 13 9 2 2 2" xfId="4850"/>
    <cellStyle name="千位分隔 8 2 18" xfId="4851"/>
    <cellStyle name="千位分隔 8 2 23" xfId="4852"/>
    <cellStyle name="千位分隔 10 2 3 11" xfId="4853"/>
    <cellStyle name="千位分隔 2 2 2 2 2 3 3" xfId="4854"/>
    <cellStyle name="常规 11 2 3 7" xfId="4855"/>
    <cellStyle name="千位分隔 13 9 2 2 3" xfId="4856"/>
    <cellStyle name="千位分隔 8 2 19" xfId="4857"/>
    <cellStyle name="千位分隔 8 2 24" xfId="4858"/>
    <cellStyle name="常规 11 2 4 2" xfId="4859"/>
    <cellStyle name="千位分隔 14 6 4 9" xfId="4860"/>
    <cellStyle name="千位分隔 7 4 3 3 3" xfId="4861"/>
    <cellStyle name="千位分隔 7 5 6 2" xfId="4862"/>
    <cellStyle name="常规 18 3 3 2 2" xfId="4863"/>
    <cellStyle name="常规 23 3 3 2 2" xfId="4864"/>
    <cellStyle name="常规 11 2 4 3" xfId="4865"/>
    <cellStyle name="千位分隔 15 3 3 3 2" xfId="4866"/>
    <cellStyle name="千位分隔 7 5 6 3" xfId="4867"/>
    <cellStyle name="常规 17 2 9" xfId="4868"/>
    <cellStyle name="常规 22 2 9" xfId="4869"/>
    <cellStyle name="常规 19 2 2 5" xfId="4870"/>
    <cellStyle name="常规 24 2 2 5" xfId="4871"/>
    <cellStyle name="常规 11 2 5 2" xfId="4872"/>
    <cellStyle name="千位分隔 7 5 7 2" xfId="4873"/>
    <cellStyle name="常规 17 3 9" xfId="4874"/>
    <cellStyle name="常规 22 3 9" xfId="4875"/>
    <cellStyle name="常规 2 3 5 11" xfId="4876"/>
    <cellStyle name="常规 19 2 3 5" xfId="4877"/>
    <cellStyle name="常规 24 2 3 5" xfId="4878"/>
    <cellStyle name="千位分隔 10 2 10 6" xfId="4879"/>
    <cellStyle name="常规 11 2 6 2" xfId="4880"/>
    <cellStyle name="千位分隔 7 5 8 2" xfId="4881"/>
    <cellStyle name="常规 12 2 2 4 2" xfId="4882"/>
    <cellStyle name="千位分隔 8 5 4 4 2" xfId="4883"/>
    <cellStyle name="千位分隔 14 6 3 10" xfId="4884"/>
    <cellStyle name="常规 2 13 3 4" xfId="4885"/>
    <cellStyle name="常规 3 2 4 4 4" xfId="4886"/>
    <cellStyle name="货币 2 3 3 2 2 2 3" xfId="4887"/>
    <cellStyle name="常规 11 2 9" xfId="4888"/>
    <cellStyle name="常规 14 3 3 2" xfId="4889"/>
    <cellStyle name="千位分隔 17 7 3 9" xfId="4890"/>
    <cellStyle name="千位分隔 7 7 4 2 3" xfId="4891"/>
    <cellStyle name="常规 54 2 3 7" xfId="4892"/>
    <cellStyle name="常规 49 2 3 7" xfId="4893"/>
    <cellStyle name="常规 11 3" xfId="4894"/>
    <cellStyle name="千位分隔 14 7 2 2 3" xfId="4895"/>
    <cellStyle name="千位分隔 8 2 3 2 8" xfId="4896"/>
    <cellStyle name="常规 2 3 4 2 4" xfId="4897"/>
    <cellStyle name="常规 11 3 2 2 2" xfId="4898"/>
    <cellStyle name="常规 18 2" xfId="4899"/>
    <cellStyle name="常规 23 2" xfId="4900"/>
    <cellStyle name="千位分隔 16 7 3 8" xfId="4901"/>
    <cellStyle name="千位分隔 7 6 4 2 2" xfId="4902"/>
    <cellStyle name="千位分隔 10 2 3 4 4 2" xfId="4903"/>
    <cellStyle name="常规 11 3 2 3" xfId="4904"/>
    <cellStyle name="常规 19" xfId="4905"/>
    <cellStyle name="常规 24" xfId="4906"/>
    <cellStyle name="千位分隔 7 6 4 3" xfId="4907"/>
    <cellStyle name="货币 2 2 2 3 5" xfId="4908"/>
    <cellStyle name="常规 3 2 6 3 8" xfId="4909"/>
    <cellStyle name="常规 12 2 4 3 6" xfId="4910"/>
    <cellStyle name="常规 11 3 2 4" xfId="4911"/>
    <cellStyle name="常规 25" xfId="4912"/>
    <cellStyle name="常规 30" xfId="4913"/>
    <cellStyle name="千位分隔 7 6 4 4" xfId="4914"/>
    <cellStyle name="常规 26 2 3 2" xfId="4915"/>
    <cellStyle name="常规 31 2 3 2" xfId="4916"/>
    <cellStyle name="千位分隔 17 7 4 2 4" xfId="4917"/>
    <cellStyle name="常规 11 3 2 5" xfId="4918"/>
    <cellStyle name="常规 26" xfId="4919"/>
    <cellStyle name="常规 31" xfId="4920"/>
    <cellStyle name="千位分隔 11 2 4 4 4 2" xfId="4921"/>
    <cellStyle name="千位分隔 7 6 4 5" xfId="4922"/>
    <cellStyle name="常规 2 2 10 2 3 2" xfId="4923"/>
    <cellStyle name="千位分隔 3 2 6 2 10" xfId="4924"/>
    <cellStyle name="千位分隔 12 13 3" xfId="4925"/>
    <cellStyle name="千位分隔 5 2 11 3 2" xfId="4926"/>
    <cellStyle name="常规 26 2 3 3" xfId="4927"/>
    <cellStyle name="常规 31 2 3 3" xfId="4928"/>
    <cellStyle name="常规 26 2 3 4" xfId="4929"/>
    <cellStyle name="常规 31 2 3 4" xfId="4930"/>
    <cellStyle name="常规 11 3 2 6" xfId="4931"/>
    <cellStyle name="常规 27" xfId="4932"/>
    <cellStyle name="常规 32" xfId="4933"/>
    <cellStyle name="千位分隔 10 2 6 2" xfId="4934"/>
    <cellStyle name="千位分隔 7 6 4 6" xfId="4935"/>
    <cellStyle name="常规 2 2 10 2 3 3" xfId="4936"/>
    <cellStyle name="千位分隔 3 2 6 2 11" xfId="4937"/>
    <cellStyle name="千位分隔 12 13 4" xfId="4938"/>
    <cellStyle name="千位分隔 2 2 2 2 3 2 2" xfId="4939"/>
    <cellStyle name="千位分隔 5 2 11 3 3" xfId="4940"/>
    <cellStyle name="常规 2 2 10 2 2 2 2" xfId="4941"/>
    <cellStyle name="货币 2 2 10" xfId="4942"/>
    <cellStyle name="千位分隔 12 12 3 2" xfId="4943"/>
    <cellStyle name="千位分隔 5 2 11 2 2 2" xfId="4944"/>
    <cellStyle name="千位分隔 10 13 2 4" xfId="4945"/>
    <cellStyle name="常规 26 2 2 3 2" xfId="4946"/>
    <cellStyle name="常规 31 2 2 3 2" xfId="4947"/>
    <cellStyle name="千位分隔 12 6 5 2 3" xfId="4948"/>
    <cellStyle name="常规 26 2 3 5" xfId="4949"/>
    <cellStyle name="常规 31 2 3 5" xfId="4950"/>
    <cellStyle name="常规 11 3 2 7" xfId="4951"/>
    <cellStyle name="常规 28" xfId="4952"/>
    <cellStyle name="常规 33" xfId="4953"/>
    <cellStyle name="千位分隔 10 2 6 3" xfId="4954"/>
    <cellStyle name="千位分隔 7 6 4 7" xfId="4955"/>
    <cellStyle name="常规 2 2 10 2 3 4" xfId="4956"/>
    <cellStyle name="千位分隔 12 13 5" xfId="4957"/>
    <cellStyle name="千位分隔 2 2 2 2 3 2 3" xfId="4958"/>
    <cellStyle name="常规 73 2" xfId="4959"/>
    <cellStyle name="常规 68 2" xfId="4960"/>
    <cellStyle name="常规 11 3 3 2 2" xfId="4961"/>
    <cellStyle name="千位分隔 16 8 3 8" xfId="4962"/>
    <cellStyle name="千位分隔 7 6 5 2 2" xfId="4963"/>
    <cellStyle name="常规 2 3 5 2 4" xfId="4964"/>
    <cellStyle name="常规 11 4" xfId="4965"/>
    <cellStyle name="千位分隔 14 7 2 2 4" xfId="4966"/>
    <cellStyle name="千位分隔 8 2 3 2 9" xfId="4967"/>
    <cellStyle name="常规 11 4 4" xfId="4968"/>
    <cellStyle name="千位分隔 14 2 10" xfId="4969"/>
    <cellStyle name="千位分隔 7 7 6" xfId="4970"/>
    <cellStyle name="常规 11 4 5" xfId="4971"/>
    <cellStyle name="千位分隔 14 2 11" xfId="4972"/>
    <cellStyle name="千位分隔 7 7 7" xfId="4973"/>
    <cellStyle name="常规 11 4 6" xfId="4974"/>
    <cellStyle name="千位分隔 14 2 12" xfId="4975"/>
    <cellStyle name="千位分隔 7 7 8" xfId="4976"/>
    <cellStyle name="千位分隔 10 8 13" xfId="4977"/>
    <cellStyle name="千位分隔 4 2 6 4 9" xfId="4978"/>
    <cellStyle name="常规 2 2 7 2 4 2" xfId="4979"/>
    <cellStyle name="常规 11 5" xfId="4980"/>
    <cellStyle name="常规 11 5 2" xfId="4981"/>
    <cellStyle name="千位分隔 7 8 4" xfId="4982"/>
    <cellStyle name="千位分隔 10 8 14" xfId="4983"/>
    <cellStyle name="常规 71 4 2 2" xfId="4984"/>
    <cellStyle name="常规 66 4 2 2" xfId="4985"/>
    <cellStyle name="常规 2 2 7 2 4 3" xfId="4986"/>
    <cellStyle name="常规 11 6" xfId="4987"/>
    <cellStyle name="常规 11 7" xfId="4988"/>
    <cellStyle name="常规 110 2 2 2" xfId="4989"/>
    <cellStyle name="千位分隔 4 2 2 4 2 2 2" xfId="4990"/>
    <cellStyle name="常规 2 2 6 2 2 6" xfId="4991"/>
    <cellStyle name="千位分隔 3 2 3 4 6" xfId="4992"/>
    <cellStyle name="常规 19 2 2 3 7" xfId="4993"/>
    <cellStyle name="常规 24 2 2 3 7" xfId="4994"/>
    <cellStyle name="常规 3 2 7 2 2 4" xfId="4995"/>
    <cellStyle name="常规 110 2 5" xfId="4996"/>
    <cellStyle name="常规 110 2 6" xfId="4997"/>
    <cellStyle name="千位分隔 6 2 4 4 2 2" xfId="4998"/>
    <cellStyle name="常规 110 2 7" xfId="4999"/>
    <cellStyle name="千位分隔 6 2 4 4 2 3" xfId="5000"/>
    <cellStyle name="常规 110 3 3" xfId="5001"/>
    <cellStyle name="千位分隔 4 2 2 4 3 3" xfId="5002"/>
    <cellStyle name="常规 82 2 2 7" xfId="5003"/>
    <cellStyle name="常规 77 2 2 7" xfId="5004"/>
    <cellStyle name="常规 110 4 3" xfId="5005"/>
    <cellStyle name="常规 17 2 3 2 2" xfId="5006"/>
    <cellStyle name="常规 22 2 3 2 2" xfId="5007"/>
    <cellStyle name="常规 110 8" xfId="5008"/>
    <cellStyle name="常规 4 5 2 2 2 7" xfId="5009"/>
    <cellStyle name="千位分隔 4 2 2 4 8" xfId="5010"/>
    <cellStyle name="常规 13 2 3 2" xfId="5011"/>
    <cellStyle name="千位分隔 9 5 5 2" xfId="5012"/>
    <cellStyle name="常规 97 3 3 5" xfId="5013"/>
    <cellStyle name="千位分隔 16 6 3 9" xfId="5014"/>
    <cellStyle name="千位分隔 7 6 3 2 3" xfId="5015"/>
    <cellStyle name="常规 2 3 3 2 5" xfId="5016"/>
    <cellStyle name="常规 70 2 2 3 5" xfId="5017"/>
    <cellStyle name="常规 65 2 2 3 5" xfId="5018"/>
    <cellStyle name="常规 4 7 3 3 6" xfId="5019"/>
    <cellStyle name="常规 2 2 2 4 2 2 2 7" xfId="5020"/>
    <cellStyle name="常规 110 9" xfId="5021"/>
    <cellStyle name="千位分隔 4 2 2 4 9" xfId="5022"/>
    <cellStyle name="常规 2 2 2 9 3 3" xfId="5023"/>
    <cellStyle name="千位分隔 3 2 10 5" xfId="5024"/>
    <cellStyle name="常规 111 2 2 2" xfId="5025"/>
    <cellStyle name="千位分隔 11 2 3 4 4" xfId="5026"/>
    <cellStyle name="常规 2 2 7 2 2 6" xfId="5027"/>
    <cellStyle name="常规 3 2 8 2 2 4" xfId="5028"/>
    <cellStyle name="常规 111 2 3" xfId="5029"/>
    <cellStyle name="千位分隔 2 2 6 2 2 2 2" xfId="5030"/>
    <cellStyle name="千位分隔 4 2 2 5 2 3" xfId="5031"/>
    <cellStyle name="常规 111 2 4" xfId="5032"/>
    <cellStyle name="千位分隔 2 2 6 2 2 2 3" xfId="5033"/>
    <cellStyle name="常规 111 2 5" xfId="5034"/>
    <cellStyle name="千位分隔 2 2 6 2 2 2 4" xfId="5035"/>
    <cellStyle name="常规 2 2 2 9 2 2 2 2" xfId="5036"/>
    <cellStyle name="千位分隔 11 5 5 2 3" xfId="5037"/>
    <cellStyle name="常规 111 2 6" xfId="5038"/>
    <cellStyle name="千位分隔 6 2 4 5 2 2" xfId="5039"/>
    <cellStyle name="常规 2 3 5 2 2 2" xfId="5040"/>
    <cellStyle name="常规 111 2 7" xfId="5041"/>
    <cellStyle name="千位分隔 6 2 4 5 2 3" xfId="5042"/>
    <cellStyle name="常规 4 5 2 2 3 7" xfId="5043"/>
    <cellStyle name="常规 111 8" xfId="5044"/>
    <cellStyle name="千位分隔 18 2 2 2 2" xfId="5045"/>
    <cellStyle name="千位分隔 23 2 2 2 2" xfId="5046"/>
    <cellStyle name="常规 2 2 2 4 2 2 3 7" xfId="5047"/>
    <cellStyle name="常规 2 3 3 3 5" xfId="5048"/>
    <cellStyle name="千位分隔 2 9 12" xfId="5049"/>
    <cellStyle name="常规 13 2 4 2" xfId="5050"/>
    <cellStyle name="千位分隔 9 5 6 2" xfId="5051"/>
    <cellStyle name="千位分隔 16 6 4 9" xfId="5052"/>
    <cellStyle name="千位分隔 7 6 3 3 3" xfId="5053"/>
    <cellStyle name="常规 111 9" xfId="5054"/>
    <cellStyle name="千位分隔 18 2 2 2 3" xfId="5055"/>
    <cellStyle name="千位分隔 23 2 2 2 3" xfId="5056"/>
    <cellStyle name="常规 115" xfId="5057"/>
    <cellStyle name="常规 120" xfId="5058"/>
    <cellStyle name="千位分隔 4 2 2 9" xfId="5059"/>
    <cellStyle name="常规 12 13" xfId="5060"/>
    <cellStyle name="常规 14 2 2 4 2" xfId="5061"/>
    <cellStyle name="常规 115 2" xfId="5062"/>
    <cellStyle name="常规 115 3" xfId="5063"/>
    <cellStyle name="常规 12" xfId="5064"/>
    <cellStyle name="千位分隔 14 7 2 3" xfId="5065"/>
    <cellStyle name="常规 2 11 3 2 2" xfId="5066"/>
    <cellStyle name="千位分隔 2 2 7 2 8" xfId="5067"/>
    <cellStyle name="常规 16 2 11" xfId="5068"/>
    <cellStyle name="常规 21 2 11" xfId="5069"/>
    <cellStyle name="千位分隔 17 4 4 9" xfId="5070"/>
    <cellStyle name="千位分隔 10 2 6 12" xfId="5071"/>
    <cellStyle name="常规 61 2 2 3 2 2" xfId="5072"/>
    <cellStyle name="常规 56 2 2 3 2 2" xfId="5073"/>
    <cellStyle name="常规 2 3 6 3 4" xfId="5074"/>
    <cellStyle name="千位分隔 4 2 4 6" xfId="5075"/>
    <cellStyle name="常规 12 2 10" xfId="5076"/>
    <cellStyle name="千位分隔 10 2 6 13" xfId="5077"/>
    <cellStyle name="常规 2 3 6 3 5" xfId="5078"/>
    <cellStyle name="千位分隔 4 2 4 7" xfId="5079"/>
    <cellStyle name="千位分隔 9 8 6 2" xfId="5080"/>
    <cellStyle name="常规 12 2 11" xfId="5081"/>
    <cellStyle name="常规 2 2 6 2 3 2 2" xfId="5082"/>
    <cellStyle name="千位分隔 11 29" xfId="5083"/>
    <cellStyle name="千位分隔 11 34" xfId="5084"/>
    <cellStyle name="千位分隔 3 2 3 5 2 2" xfId="5085"/>
    <cellStyle name="千位分隔 10 2 6 14" xfId="5086"/>
    <cellStyle name="常规 2 3 6 3 6" xfId="5087"/>
    <cellStyle name="千位分隔 4 2 4 8" xfId="5088"/>
    <cellStyle name="千位分隔 9 8 6 3" xfId="5089"/>
    <cellStyle name="常规 12 2 12" xfId="5090"/>
    <cellStyle name="千位分隔 10 2 6 15" xfId="5091"/>
    <cellStyle name="常规 2 3 6 3 7" xfId="5092"/>
    <cellStyle name="千位分隔 4 2 4 9" xfId="5093"/>
    <cellStyle name="常规 12 2 13" xfId="5094"/>
    <cellStyle name="常规 2 3 6 3 3 2 2" xfId="5095"/>
    <cellStyle name="千位分隔 4 2 4 5 2 2" xfId="5096"/>
    <cellStyle name="千位分隔 3 9 11" xfId="5097"/>
    <cellStyle name="常规 2 3 8 3 4" xfId="5098"/>
    <cellStyle name="千位分隔 4 4 4 6" xfId="5099"/>
    <cellStyle name="千位分隔 8 5 4 10" xfId="5100"/>
    <cellStyle name="常规 2 3 4 2 2 3 4" xfId="5101"/>
    <cellStyle name="常规 12 2 2 10" xfId="5102"/>
    <cellStyle name="千位分隔 3 9 12" xfId="5103"/>
    <cellStyle name="常规 2 3 8 3 5" xfId="5104"/>
    <cellStyle name="千位分隔 4 4 4 7" xfId="5105"/>
    <cellStyle name="千位分隔 8 5 4 11" xfId="5106"/>
    <cellStyle name="常规 2 3 4 2 2 3 5" xfId="5107"/>
    <cellStyle name="常规 12 2 2 11" xfId="5108"/>
    <cellStyle name="常规 12 2 2 2" xfId="5109"/>
    <cellStyle name="千位分隔 8 5 4 2" xfId="5110"/>
    <cellStyle name="常规 96 3 2 5" xfId="5111"/>
    <cellStyle name="千位分隔 15 6 2 9" xfId="5112"/>
    <cellStyle name="常规 6 12" xfId="5113"/>
    <cellStyle name="千位分隔 4 2 11 7" xfId="5114"/>
    <cellStyle name="常规 4 12 2" xfId="5115"/>
    <cellStyle name="常规 4 6 3 2 6" xfId="5116"/>
    <cellStyle name="千位分隔 10 2 2 2 11" xfId="5117"/>
    <cellStyle name="常规 3 2 4 2 4" xfId="5118"/>
    <cellStyle name="常规 12 2 2 2 2" xfId="5119"/>
    <cellStyle name="常规 4 12 2 2" xfId="5120"/>
    <cellStyle name="千位分隔 19 12" xfId="5121"/>
    <cellStyle name="千位分隔 24 12" xfId="5122"/>
    <cellStyle name="千位分隔 10 7 4 2 2 3" xfId="5123"/>
    <cellStyle name="千位分隔 2 2 7 4" xfId="5124"/>
    <cellStyle name="千位分隔 8 38" xfId="5125"/>
    <cellStyle name="常规 2 2 5 8" xfId="5126"/>
    <cellStyle name="常规 12 2 2 2 2 2" xfId="5127"/>
    <cellStyle name="千位分隔 8 5 4 2 2 2" xfId="5128"/>
    <cellStyle name="千位分隔 16 5 4 3" xfId="5129"/>
    <cellStyle name="常规 3 2 4 2 4 2" xfId="5130"/>
    <cellStyle name="千位分隔 2 12 6" xfId="5131"/>
    <cellStyle name="千位分隔 8 39" xfId="5132"/>
    <cellStyle name="常规 2 2 5 9" xfId="5133"/>
    <cellStyle name="常规 12 2 2 2 2 3" xfId="5134"/>
    <cellStyle name="千位分隔 8 5 4 2 2 3" xfId="5135"/>
    <cellStyle name="千位分隔 16 5 4 4" xfId="5136"/>
    <cellStyle name="常规 3 2 4 2 4 3" xfId="5137"/>
    <cellStyle name="千位分隔 2 12 7" xfId="5138"/>
    <cellStyle name="常规 12 2 2 2 2 4" xfId="5139"/>
    <cellStyle name="千位分隔 16 5 4 5" xfId="5140"/>
    <cellStyle name="常规 82 3 3 3" xfId="5141"/>
    <cellStyle name="常规 77 3 3 3" xfId="5142"/>
    <cellStyle name="常规 4 7 2 4 2" xfId="5143"/>
    <cellStyle name="常规 2 2 11 3 3 2 2" xfId="5144"/>
    <cellStyle name="常规 3 11 3 2 2" xfId="5145"/>
    <cellStyle name="千位分隔 7 2 7 2 8" xfId="5146"/>
    <cellStyle name="常规 2 3 2 3 2" xfId="5147"/>
    <cellStyle name="千位分隔 2 12 9" xfId="5148"/>
    <cellStyle name="常规 12 2 2 2 2 5" xfId="5149"/>
    <cellStyle name="千位分隔 16 5 4 6" xfId="5150"/>
    <cellStyle name="常规 82 3 3 4" xfId="5151"/>
    <cellStyle name="常规 77 3 3 4" xfId="5152"/>
    <cellStyle name="常规 4 7 2 4 3" xfId="5153"/>
    <cellStyle name="常规 2 3 2 3 3" xfId="5154"/>
    <cellStyle name="千位分隔 2 4 10" xfId="5155"/>
    <cellStyle name="常规 12 2 2 2 2 6" xfId="5156"/>
    <cellStyle name="千位分隔 16 5 4 7" xfId="5157"/>
    <cellStyle name="常规 62 3 3 2" xfId="5158"/>
    <cellStyle name="常规 57 3 3 2" xfId="5159"/>
    <cellStyle name="常规 12 2 2 2 3" xfId="5160"/>
    <cellStyle name="常规 3 2 4 2 5" xfId="5161"/>
    <cellStyle name="千位分隔 16 4 5 2" xfId="5162"/>
    <cellStyle name="千位分隔 21 4 5 2" xfId="5163"/>
    <cellStyle name="常规 62 3 3 3" xfId="5164"/>
    <cellStyle name="常规 57 3 3 3" xfId="5165"/>
    <cellStyle name="常规 12 2 2 2 4" xfId="5166"/>
    <cellStyle name="千位分隔 16 4 4 2 2" xfId="5167"/>
    <cellStyle name="常规 62 3 2 2 2" xfId="5168"/>
    <cellStyle name="常规 57 3 2 2 2" xfId="5169"/>
    <cellStyle name="常规 3 2 4 2 6" xfId="5170"/>
    <cellStyle name="千位分隔 16 4 5 3" xfId="5171"/>
    <cellStyle name="常规 62 3 3 4" xfId="5172"/>
    <cellStyle name="常规 57 3 3 4" xfId="5173"/>
    <cellStyle name="常规 12 2 2 2 5" xfId="5174"/>
    <cellStyle name="千位分隔 16 4 4 2 3" xfId="5175"/>
    <cellStyle name="常规 3 2 4 2 7" xfId="5176"/>
    <cellStyle name="千位分隔 16 4 5 4" xfId="5177"/>
    <cellStyle name="常规 62 3 3 5" xfId="5178"/>
    <cellStyle name="常规 57 3 3 5" xfId="5179"/>
    <cellStyle name="常规 12 2 2 2 6" xfId="5180"/>
    <cellStyle name="千位分隔 16 4 4 2 4" xfId="5181"/>
    <cellStyle name="常规 3 2 4 2 8" xfId="5182"/>
    <cellStyle name="货币 2 2 2 2 6" xfId="5183"/>
    <cellStyle name="常规 12 2 2 3 3 5" xfId="5184"/>
    <cellStyle name="常规 3 2 6 2 9" xfId="5185"/>
    <cellStyle name="千位分隔 18 6 3 11" xfId="5186"/>
    <cellStyle name="常规 2 3 3 4 2" xfId="5187"/>
    <cellStyle name="千位分隔 11 2 4 4 3 2" xfId="5188"/>
    <cellStyle name="千位分隔 7 6 3 5" xfId="5189"/>
    <cellStyle name="常规 2 2 10 2 2 2" xfId="5190"/>
    <cellStyle name="千位分隔 12 12 3" xfId="5191"/>
    <cellStyle name="千位分隔 5 2 11 2 2" xfId="5192"/>
    <cellStyle name="千位分隔 8 2 5 15" xfId="5193"/>
    <cellStyle name="常规 26 2 2 3" xfId="5194"/>
    <cellStyle name="常规 31 2 2 3" xfId="5195"/>
    <cellStyle name="常规 2 3 3 4 3" xfId="5196"/>
    <cellStyle name="常规 12 2 2 3 3 6" xfId="5197"/>
    <cellStyle name="常规 12 2 2 3 7" xfId="5198"/>
    <cellStyle name="常规 3 2 4 3 9" xfId="5199"/>
    <cellStyle name="常规 12 2 2 3 8" xfId="5200"/>
    <cellStyle name="千位分隔 8 5 4 4" xfId="5201"/>
    <cellStyle name="常规 96 3 2 7" xfId="5202"/>
    <cellStyle name="常规 12 2 2 4" xfId="5203"/>
    <cellStyle name="常规 6 14" xfId="5204"/>
    <cellStyle name="千位分隔 4 2 11 9" xfId="5205"/>
    <cellStyle name="常规 4 12 4" xfId="5206"/>
    <cellStyle name="千位分隔 8 5 4 5" xfId="5207"/>
    <cellStyle name="千位分隔 11 2 5 3 4 2" xfId="5208"/>
    <cellStyle name="常规 12 2 2 5" xfId="5209"/>
    <cellStyle name="常规 2 3 2 2 3 2 2" xfId="5210"/>
    <cellStyle name="常规 4 12 5" xfId="5211"/>
    <cellStyle name="千位分隔 11 2 10 11" xfId="5212"/>
    <cellStyle name="常规 2 3 4 3 3 2" xfId="5213"/>
    <cellStyle name="常规 12 2 2 6" xfId="5214"/>
    <cellStyle name="常规 4 12 6" xfId="5215"/>
    <cellStyle name="常规 2 3 4 3 3 3" xfId="5216"/>
    <cellStyle name="常规 12 2 2 7" xfId="5217"/>
    <cellStyle name="常规 4 12 7" xfId="5218"/>
    <cellStyle name="常规 2 3 4 3 3 4" xfId="5219"/>
    <cellStyle name="千位分隔 7 14 3 2" xfId="5220"/>
    <cellStyle name="常规 12 2 2 8" xfId="5221"/>
    <cellStyle name="常规 3 2 7 5 2" xfId="5222"/>
    <cellStyle name="千位分隔 2 2 2 3 2 2 4" xfId="5223"/>
    <cellStyle name="千位分隔 2 6 3 5 2" xfId="5224"/>
    <cellStyle name="常规 2 3 4 3 3 5" xfId="5225"/>
    <cellStyle name="千位分隔 7 14 3 3" xfId="5226"/>
    <cellStyle name="千位分隔 9 10 8" xfId="5227"/>
    <cellStyle name="常规 2 2 2 5 3 2 2 2" xfId="5228"/>
    <cellStyle name="千位分隔 11 2 8 4 11" xfId="5229"/>
    <cellStyle name="常规 16 2 2 3 2" xfId="5230"/>
    <cellStyle name="常规 21 2 2 3 2" xfId="5231"/>
    <cellStyle name="千位分隔 5 8 2 3" xfId="5232"/>
    <cellStyle name="常规 2 8 2" xfId="5233"/>
    <cellStyle name="常规 12 2 2 9" xfId="5234"/>
    <cellStyle name="常规 3 2 7 5 3" xfId="5235"/>
    <cellStyle name="常规 12 2 3 10" xfId="5236"/>
    <cellStyle name="千位分隔 25 3 3 2" xfId="5237"/>
    <cellStyle name="常规 12 2 3 11" xfId="5238"/>
    <cellStyle name="千位分隔 25 3 3 3" xfId="5239"/>
    <cellStyle name="千位分隔 10 4 2 5" xfId="5240"/>
    <cellStyle name="常规 3 3 2 2" xfId="5241"/>
    <cellStyle name="常规 12 2 3 2" xfId="5242"/>
    <cellStyle name="千位分隔 8 5 5 2" xfId="5243"/>
    <cellStyle name="常规 96 3 3 5" xfId="5244"/>
    <cellStyle name="千位分隔 15 6 3 9" xfId="5245"/>
    <cellStyle name="千位分隔 7 5 3 2 3" xfId="5246"/>
    <cellStyle name="常规 2 2 3 2 5" xfId="5247"/>
    <cellStyle name="千位分隔 4 2 12 7" xfId="5248"/>
    <cellStyle name="常规 2 2 2 7 10" xfId="5249"/>
    <cellStyle name="千位分隔 17 8 3 3 2" xfId="5250"/>
    <cellStyle name="常规 4 13 2" xfId="5251"/>
    <cellStyle name="常规 4 6 3 3 6" xfId="5252"/>
    <cellStyle name="千位分隔 2 2 4 3 10" xfId="5253"/>
    <cellStyle name="常规 2 2 6 6" xfId="5254"/>
    <cellStyle name="常规 12 2 3 2 2" xfId="5255"/>
    <cellStyle name="千位分隔 2 13 4" xfId="5256"/>
    <cellStyle name="常规 3 2 5 2 4" xfId="5257"/>
    <cellStyle name="常规 2 2 6 7" xfId="5258"/>
    <cellStyle name="常规 12 2 3 2 3" xfId="5259"/>
    <cellStyle name="千位分隔 2 13 5" xfId="5260"/>
    <cellStyle name="常规 3 2 5 2 5" xfId="5261"/>
    <cellStyle name="千位分隔 16 5 5 2" xfId="5262"/>
    <cellStyle name="常规 2 3 4 10" xfId="5263"/>
    <cellStyle name="常规 2 2 6 8" xfId="5264"/>
    <cellStyle name="常规 62 3 3 2 2" xfId="5265"/>
    <cellStyle name="常规 57 3 3 2 2" xfId="5266"/>
    <cellStyle name="常规 3 2 5 2 6" xfId="5267"/>
    <cellStyle name="千位分隔 16 5 5 3" xfId="5268"/>
    <cellStyle name="常规 12 2 3 2 4" xfId="5269"/>
    <cellStyle name="千位分隔 16 4 5 2 2" xfId="5270"/>
    <cellStyle name="千位分隔 2 13 6" xfId="5271"/>
    <cellStyle name="千位分隔 10 2 4 3 5 2" xfId="5272"/>
    <cellStyle name="常规 2 2 3 2 6" xfId="5273"/>
    <cellStyle name="千位分隔 4 2 12 8" xfId="5274"/>
    <cellStyle name="常规 12 2 3 3" xfId="5275"/>
    <cellStyle name="千位分隔 15 4 3 2 2" xfId="5276"/>
    <cellStyle name="千位分隔 8 5 5 3" xfId="5277"/>
    <cellStyle name="常规 96 3 3 6" xfId="5278"/>
    <cellStyle name="千位分隔 7 5 3 2 4" xfId="5279"/>
    <cellStyle name="常规 2 2 2 7 11" xfId="5280"/>
    <cellStyle name="千位分隔 17 8 3 3 3" xfId="5281"/>
    <cellStyle name="常规 4 13 3" xfId="5282"/>
    <cellStyle name="常规 4 6 3 3 7" xfId="5283"/>
    <cellStyle name="千位分隔 2 2 4 3 11" xfId="5284"/>
    <cellStyle name="常规 2 2 2 7 12" xfId="5285"/>
    <cellStyle name="千位分隔 8 5 5 4" xfId="5286"/>
    <cellStyle name="常规 96 3 3 7" xfId="5287"/>
    <cellStyle name="常规 12 2 3 4" xfId="5288"/>
    <cellStyle name="千位分隔 15 4 3 2 3" xfId="5289"/>
    <cellStyle name="常规 2 2 3 2 7" xfId="5290"/>
    <cellStyle name="千位分隔 4 2 12 9" xfId="5291"/>
    <cellStyle name="千位分隔 11 2 5 3 5 2" xfId="5292"/>
    <cellStyle name="常规 12 2 3 5" xfId="5293"/>
    <cellStyle name="千位分隔 15 4 3 2 4" xfId="5294"/>
    <cellStyle name="常规 2 2 3 2 8" xfId="5295"/>
    <cellStyle name="千位分隔 4 2 4 10" xfId="5296"/>
    <cellStyle name="千位分隔 10 2 8 3 2 2 3" xfId="5297"/>
    <cellStyle name="常规 7 2 2 3 5" xfId="5298"/>
    <cellStyle name="千位分隔 7 2 2 4 11" xfId="5299"/>
    <cellStyle name="常规 2 2 9 6" xfId="5300"/>
    <cellStyle name="千位分隔 9 11 4 2" xfId="5301"/>
    <cellStyle name="千位分隔 5 6 2 4" xfId="5302"/>
    <cellStyle name="千位分隔 9 2 3 4 2 2 3" xfId="5303"/>
    <cellStyle name="常规 12 2 3 5 2" xfId="5304"/>
    <cellStyle name="常规 2 3 4 3 4 2" xfId="5305"/>
    <cellStyle name="常规 19 2 2" xfId="5306"/>
    <cellStyle name="常规 24 2 2" xfId="5307"/>
    <cellStyle name="常规 2 2 3 2 9" xfId="5308"/>
    <cellStyle name="千位分隔 10 7 3 10" xfId="5309"/>
    <cellStyle name="千位分隔 2 2 2 3 2 3 2" xfId="5310"/>
    <cellStyle name="千位分隔 4 2 4 11" xfId="5311"/>
    <cellStyle name="常规 12 2 3 6" xfId="5312"/>
    <cellStyle name="千位分隔 10 7 3 11" xfId="5313"/>
    <cellStyle name="千位分隔 4 2 4 12" xfId="5314"/>
    <cellStyle name="常规 12 2 3 7" xfId="5315"/>
    <cellStyle name="常规 19 2 3" xfId="5316"/>
    <cellStyle name="常规 24 2 3" xfId="5317"/>
    <cellStyle name="常规 2 2 7 10" xfId="5318"/>
    <cellStyle name="常规 12 2 3 8" xfId="5319"/>
    <cellStyle name="千位分隔 3 2 9 2 2" xfId="5320"/>
    <cellStyle name="常规 19 2 4" xfId="5321"/>
    <cellStyle name="常规 24 2 4" xfId="5322"/>
    <cellStyle name="常规 12 2 3 9" xfId="5323"/>
    <cellStyle name="千位分隔 3 2 9 2 3" xfId="5324"/>
    <cellStyle name="常规 2 2 7 11" xfId="5325"/>
    <cellStyle name="常规 2 9 2" xfId="5326"/>
    <cellStyle name="常规 16 2 2 4 2" xfId="5327"/>
    <cellStyle name="常规 21 2 2 4 2" xfId="5328"/>
    <cellStyle name="千位分隔 5 8 3 3" xfId="5329"/>
    <cellStyle name="常规 19 2 5" xfId="5330"/>
    <cellStyle name="常规 24 2 5" xfId="5331"/>
    <cellStyle name="常规 2 2 3 3 5" xfId="5332"/>
    <cellStyle name="千位分隔 4 2 13 7" xfId="5333"/>
    <cellStyle name="常规 12 2 4 2" xfId="5334"/>
    <cellStyle name="千位分隔 8 5 6 2" xfId="5335"/>
    <cellStyle name="千位分隔 15 6 4 9" xfId="5336"/>
    <cellStyle name="千位分隔 7 5 3 3 3" xfId="5337"/>
    <cellStyle name="常规 4 14 2" xfId="5338"/>
    <cellStyle name="常规 2 3 6 6" xfId="5339"/>
    <cellStyle name="千位分隔 3 2 2 2 2 2 2" xfId="5340"/>
    <cellStyle name="常规 12 2 4 2 2" xfId="5341"/>
    <cellStyle name="常规 3 2 6 2 4" xfId="5342"/>
    <cellStyle name="常规 2 2 3 3 6" xfId="5343"/>
    <cellStyle name="千位分隔 4 2 13 8" xfId="5344"/>
    <cellStyle name="常规 12 2 4 3" xfId="5345"/>
    <cellStyle name="千位分隔 15 4 3 3 2" xfId="5346"/>
    <cellStyle name="常规 15" xfId="5347"/>
    <cellStyle name="常规 20" xfId="5348"/>
    <cellStyle name="常规 95 4 2 2" xfId="5349"/>
    <cellStyle name="千位分隔 14 7 2 6" xfId="5350"/>
    <cellStyle name="常规 2 3 7 6" xfId="5351"/>
    <cellStyle name="千位分隔 9 12 2 2" xfId="5352"/>
    <cellStyle name="千位分隔 3 2 2 2 2 3 2" xfId="5353"/>
    <cellStyle name="常规 12 2 4 3 2" xfId="5354"/>
    <cellStyle name="千位分隔 8 12 10" xfId="5355"/>
    <cellStyle name="常规 3 2 6 3 4" xfId="5356"/>
    <cellStyle name="常规 2 2 3 3 7" xfId="5357"/>
    <cellStyle name="千位分隔 4 2 13 9" xfId="5358"/>
    <cellStyle name="常规 12 2 4 4" xfId="5359"/>
    <cellStyle name="千位分隔 15 4 3 3 3" xfId="5360"/>
    <cellStyle name="常规 12 2 4 5" xfId="5361"/>
    <cellStyle name="常规 12 2 4 6" xfId="5362"/>
    <cellStyle name="千位分隔 3 2 3 3 2 2 2" xfId="5363"/>
    <cellStyle name="常规 19 3 2" xfId="5364"/>
    <cellStyle name="常规 24 3 2" xfId="5365"/>
    <cellStyle name="常规 12 2 4 7" xfId="5366"/>
    <cellStyle name="千位分隔 3 2 3 3 2 2 3" xfId="5367"/>
    <cellStyle name="常规 19 3 3" xfId="5368"/>
    <cellStyle name="常规 24 3 3" xfId="5369"/>
    <cellStyle name="常规 2 2 7 2 2 2 2 2" xfId="5370"/>
    <cellStyle name="常规 12 2 4 8" xfId="5371"/>
    <cellStyle name="千位分隔 3 2 9 3 2" xfId="5372"/>
    <cellStyle name="常规 19 3 4" xfId="5373"/>
    <cellStyle name="常规 24 3 4" xfId="5374"/>
    <cellStyle name="常规 12 2 5 2" xfId="5375"/>
    <cellStyle name="常规 2 5 3" xfId="5376"/>
    <cellStyle name="千位分隔 2 2 8 17" xfId="5377"/>
    <cellStyle name="常规 12 2 5 2 2" xfId="5378"/>
    <cellStyle name="常规 3 2 7 2 4" xfId="5379"/>
    <cellStyle name="常规 2 5 4" xfId="5380"/>
    <cellStyle name="千位分隔 2 2 8 18" xfId="5381"/>
    <cellStyle name="常规 3 2 7 2 5" xfId="5382"/>
    <cellStyle name="货币 2 2 3 2 2" xfId="5383"/>
    <cellStyle name="千位分隔 16 7 5 2" xfId="5384"/>
    <cellStyle name="常规 12 2 5 2 3" xfId="5385"/>
    <cellStyle name="常规 2 5 5" xfId="5386"/>
    <cellStyle name="千位分隔 2 2 8 19" xfId="5387"/>
    <cellStyle name="常规 3 2 7 2 6" xfId="5388"/>
    <cellStyle name="货币 2 2 3 2 3" xfId="5389"/>
    <cellStyle name="千位分隔 16 7 5 3" xfId="5390"/>
    <cellStyle name="常规 12 2 5 2 4" xfId="5391"/>
    <cellStyle name="常规 12 2 5 3" xfId="5392"/>
    <cellStyle name="千位分隔 15 4 3 4 2" xfId="5393"/>
    <cellStyle name="常规 2 6 3" xfId="5394"/>
    <cellStyle name="常规 12 2 5 3 2" xfId="5395"/>
    <cellStyle name="常规 3 2 7 3 4" xfId="5396"/>
    <cellStyle name="常规 2 6 4" xfId="5397"/>
    <cellStyle name="常规 3 2 7 3 5" xfId="5398"/>
    <cellStyle name="货币 2 2 3 3 2" xfId="5399"/>
    <cellStyle name="千位分隔 16 7 6 2" xfId="5400"/>
    <cellStyle name="常规 12 2 5 3 3" xfId="5401"/>
    <cellStyle name="常规 2 6 5" xfId="5402"/>
    <cellStyle name="千位分隔 7 3 4 10" xfId="5403"/>
    <cellStyle name="常规 3 2 7 3 6" xfId="5404"/>
    <cellStyle name="货币 2 2 3 3 3" xfId="5405"/>
    <cellStyle name="千位分隔 16 7 6 3" xfId="5406"/>
    <cellStyle name="常规 12 2 5 3 4" xfId="5407"/>
    <cellStyle name="常规 2 6 7" xfId="5408"/>
    <cellStyle name="千位分隔 13 8 3 11" xfId="5409"/>
    <cellStyle name="常规 12 2 5 3 6" xfId="5410"/>
    <cellStyle name="常规 3 2 7 3 8" xfId="5411"/>
    <cellStyle name="常规 12 2 5 4" xfId="5412"/>
    <cellStyle name="常规 12 2 5 5" xfId="5413"/>
    <cellStyle name="常规 12 2 5 6" xfId="5414"/>
    <cellStyle name="常规 19 4 2" xfId="5415"/>
    <cellStyle name="常规 24 4 2" xfId="5416"/>
    <cellStyle name="常规 2 2 8 2 3 2 2" xfId="5417"/>
    <cellStyle name="常规 12 2 5 7" xfId="5418"/>
    <cellStyle name="常规 19 4 3" xfId="5419"/>
    <cellStyle name="常规 24 4 3" xfId="5420"/>
    <cellStyle name="常规 12 2 5 8" xfId="5421"/>
    <cellStyle name="千位分隔 3 2 9 4 2" xfId="5422"/>
    <cellStyle name="常规 19 4 4" xfId="5423"/>
    <cellStyle name="常规 24 4 4" xfId="5424"/>
    <cellStyle name="千位分隔 11 2 7 3 5 2" xfId="5425"/>
    <cellStyle name="常规 14 2 3 5" xfId="5426"/>
    <cellStyle name="千位分隔 15 6 3 2 4" xfId="5427"/>
    <cellStyle name="千位分隔 11 2 3 6" xfId="5428"/>
    <cellStyle name="常规 12 2 6 2 2" xfId="5429"/>
    <cellStyle name="常规 3 2 8 2 4" xfId="5430"/>
    <cellStyle name="千位分隔 17 10 8" xfId="5431"/>
    <cellStyle name="常规 3 5 3" xfId="5432"/>
    <cellStyle name="常规 12 2 6 5" xfId="5433"/>
    <cellStyle name="常规 12 2 6 6" xfId="5434"/>
    <cellStyle name="常规 19 5 2" xfId="5435"/>
    <cellStyle name="常规 24 5 2" xfId="5436"/>
    <cellStyle name="常规 12 2 6 7" xfId="5437"/>
    <cellStyle name="常规 19 5 3" xfId="5438"/>
    <cellStyle name="常规 24 5 3" xfId="5439"/>
    <cellStyle name="常规 12 2 7" xfId="5440"/>
    <cellStyle name="常规 4 17" xfId="5441"/>
    <cellStyle name="常规 4 22" xfId="5442"/>
    <cellStyle name="千位分隔 6 14 5 2" xfId="5443"/>
    <cellStyle name="常规 18 2 2 3 2 2" xfId="5444"/>
    <cellStyle name="常规 23 2 2 3 2 2" xfId="5445"/>
    <cellStyle name="货币 2 3 3 2 3 2 2" xfId="5446"/>
    <cellStyle name="常规 12 2 8" xfId="5447"/>
    <cellStyle name="常规 4 18" xfId="5448"/>
    <cellStyle name="常规 4 23" xfId="5449"/>
    <cellStyle name="常规 12 2 9" xfId="5450"/>
    <cellStyle name="常规 4 19" xfId="5451"/>
    <cellStyle name="常规 12 3" xfId="5452"/>
    <cellStyle name="千位分隔 14 7 2 3 3" xfId="5453"/>
    <cellStyle name="千位分隔 8 2 3 3 8" xfId="5454"/>
    <cellStyle name="千位分隔 10 2 5 3 4 2" xfId="5455"/>
    <cellStyle name="千位分隔 9 5 4 3" xfId="5456"/>
    <cellStyle name="常规 97 3 2 6" xfId="5457"/>
    <cellStyle name="常规 2 2 2 2 3 2 2" xfId="5458"/>
    <cellStyle name="常规 13 2 2 3" xfId="5459"/>
    <cellStyle name="货币 2 2 9 2" xfId="5460"/>
    <cellStyle name="常规 70 2 2 2 6" xfId="5461"/>
    <cellStyle name="常规 65 2 2 2 6" xfId="5462"/>
    <cellStyle name="注释 3 2 4" xfId="5463"/>
    <cellStyle name="常规 4 7 3 2 7" xfId="5464"/>
    <cellStyle name="千位分隔 10 2 2 4" xfId="5465"/>
    <cellStyle name="千位分隔 10 2 8 4 2" xfId="5466"/>
    <cellStyle name="常规 12 3 10" xfId="5467"/>
    <cellStyle name="千位分隔 10 2 7 12" xfId="5468"/>
    <cellStyle name="千位分隔 4 2 9 6" xfId="5469"/>
    <cellStyle name="千位分隔 9 5 4 4" xfId="5470"/>
    <cellStyle name="常规 97 3 2 7" xfId="5471"/>
    <cellStyle name="常规 13 2 2 4" xfId="5472"/>
    <cellStyle name="常规 2 6 2 2 2 2" xfId="5473"/>
    <cellStyle name="千位分隔 6 2 4 3 2 2 3" xfId="5474"/>
    <cellStyle name="千位分隔 10 2 2 5" xfId="5475"/>
    <cellStyle name="千位分隔 10 2 8 4 3" xfId="5476"/>
    <cellStyle name="常规 12 3 11" xfId="5477"/>
    <cellStyle name="千位分隔 10 2 7 13" xfId="5478"/>
    <cellStyle name="千位分隔 4 2 9 7" xfId="5479"/>
    <cellStyle name="千位分隔 9 5 4 5" xfId="5480"/>
    <cellStyle name="千位分隔 11 2 6 3 4 2" xfId="5481"/>
    <cellStyle name="常规 13 2 2 5" xfId="5482"/>
    <cellStyle name="常规 2 6 2 2 2 3" xfId="5483"/>
    <cellStyle name="千位分隔 10 2 2 6" xfId="5484"/>
    <cellStyle name="千位分隔 10 2 8 4 4" xfId="5485"/>
    <cellStyle name="常规 12 3 12" xfId="5486"/>
    <cellStyle name="常规 2 2 2 5 4 2" xfId="5487"/>
    <cellStyle name="千位分隔 10 2 7 14" xfId="5488"/>
    <cellStyle name="千位分隔 4 2 9 8" xfId="5489"/>
    <cellStyle name="常规 9 3 6" xfId="5490"/>
    <cellStyle name="常规 12 3 2 2 2 2" xfId="5491"/>
    <cellStyle name="常规 63 3 3 6" xfId="5492"/>
    <cellStyle name="常规 58 3 3 6" xfId="5493"/>
    <cellStyle name="常规 12 3 2 2 7" xfId="5494"/>
    <cellStyle name="常规 12 3 2 3 2 2" xfId="5495"/>
    <cellStyle name="常规 63 3 4 2" xfId="5496"/>
    <cellStyle name="常规 58 3 4 2" xfId="5497"/>
    <cellStyle name="常规 12 3 2 3 3" xfId="5498"/>
    <cellStyle name="常规 12 3 2 3 4" xfId="5499"/>
    <cellStyle name="千位分隔 16 5 4 3 2" xfId="5500"/>
    <cellStyle name="常规 12 3 2 3 5" xfId="5501"/>
    <cellStyle name="千位分隔 16 5 4 3 3" xfId="5502"/>
    <cellStyle name="常规 12 3 2 3 6" xfId="5503"/>
    <cellStyle name="常规 12 3 2 3 7" xfId="5504"/>
    <cellStyle name="常规 12 3 2 4 2" xfId="5505"/>
    <cellStyle name="千位分隔 4 9 12" xfId="5506"/>
    <cellStyle name="常规 27 2 3 2 2" xfId="5507"/>
    <cellStyle name="常规 32 2 3 2 2" xfId="5508"/>
    <cellStyle name="千位分隔 4 9 3" xfId="5509"/>
    <cellStyle name="千位分隔 4 9 4 7" xfId="5510"/>
    <cellStyle name="常规 2 2 5 10" xfId="5511"/>
    <cellStyle name="常规 12 3 8" xfId="5512"/>
    <cellStyle name="常规 2 2 6 3 2 2 2" xfId="5513"/>
    <cellStyle name="千位分隔 3 2 4 4 2 2" xfId="5514"/>
    <cellStyle name="常规 2 2 5 11" xfId="5515"/>
    <cellStyle name="常规 12 3 9" xfId="5516"/>
    <cellStyle name="千位分隔 5 3 5 2 2" xfId="5517"/>
    <cellStyle name="常规 12 4" xfId="5518"/>
    <cellStyle name="千位分隔 8 2 3 3 9" xfId="5519"/>
    <cellStyle name="千位分隔 10 2 8 12" xfId="5520"/>
    <cellStyle name="常规 61 2 2 2 7" xfId="5521"/>
    <cellStyle name="常规 56 2 2 2 7" xfId="5522"/>
    <cellStyle name="千位分隔 10 2 7 4" xfId="5523"/>
    <cellStyle name="常规 84" xfId="5524"/>
    <cellStyle name="常规 79" xfId="5525"/>
    <cellStyle name="常规 12 4 10" xfId="5526"/>
    <cellStyle name="货币 2 3 4 2 2 2" xfId="5527"/>
    <cellStyle name="千位分隔 17 8 5 2 2" xfId="5528"/>
    <cellStyle name="常规 2 3 11 3 5" xfId="5529"/>
    <cellStyle name="常规 12 4 2 2" xfId="5530"/>
    <cellStyle name="千位分隔 8 7 4 2" xfId="5531"/>
    <cellStyle name="千位分隔 12 3 16" xfId="5532"/>
    <cellStyle name="千位分隔 15 8 2 9" xfId="5533"/>
    <cellStyle name="千位分隔 7 4 3 2 2 3" xfId="5534"/>
    <cellStyle name="千位分隔 8 2 13 3" xfId="5535"/>
    <cellStyle name="常规 12 4 2 2 2" xfId="5536"/>
    <cellStyle name="千位分隔 8 7 4 2 2" xfId="5537"/>
    <cellStyle name="千位分隔 8 2 13 3 2" xfId="5538"/>
    <cellStyle name="常规 2 2 5 2 5" xfId="5539"/>
    <cellStyle name="常规 12 4 3 2" xfId="5540"/>
    <cellStyle name="千位分隔 8 7 5 2" xfId="5541"/>
    <cellStyle name="千位分隔 15 8 3 9" xfId="5542"/>
    <cellStyle name="千位分隔 7 5 5 2 3" xfId="5543"/>
    <cellStyle name="千位分隔 8 2 14 3" xfId="5544"/>
    <cellStyle name="常规 2 2 5 3 5" xfId="5545"/>
    <cellStyle name="常规 12 4 4 2" xfId="5546"/>
    <cellStyle name="千位分隔 15 3 3 2 2 3" xfId="5547"/>
    <cellStyle name="千位分隔 8 7 6 2" xfId="5548"/>
    <cellStyle name="千位分隔 15 8 4 9" xfId="5549"/>
    <cellStyle name="千位分隔 8 2 15 3" xfId="5550"/>
    <cellStyle name="常规 12 4 6" xfId="5551"/>
    <cellStyle name="千位分隔 8 7 8" xfId="5552"/>
    <cellStyle name="千位分隔 14 7 12" xfId="5553"/>
    <cellStyle name="常规 12 4 7" xfId="5554"/>
    <cellStyle name="千位分隔 8 7 9" xfId="5555"/>
    <cellStyle name="千位分隔 14 7 13" xfId="5556"/>
    <cellStyle name="常规 12 4 8" xfId="5557"/>
    <cellStyle name="千位分隔 14 7 14" xfId="5558"/>
    <cellStyle name="常规 12 4 9" xfId="5559"/>
    <cellStyle name="千位分隔 14 7 15" xfId="5560"/>
    <cellStyle name="常规 12 5" xfId="5561"/>
    <cellStyle name="千位分隔 8 8 4" xfId="5562"/>
    <cellStyle name="常规 2 3 5 2 2 3 5" xfId="5563"/>
    <cellStyle name="常规 12 5 2" xfId="5564"/>
    <cellStyle name="千位分隔 8 8 6" xfId="5565"/>
    <cellStyle name="常规 2 3 5 2 2 3 7" xfId="5566"/>
    <cellStyle name="常规 12 5 4" xfId="5567"/>
    <cellStyle name="常规 12 5 2 2" xfId="5568"/>
    <cellStyle name="千位分隔 8 8 4 2" xfId="5569"/>
    <cellStyle name="千位分隔 12 8 16" xfId="5570"/>
    <cellStyle name="千位分隔 5 2 7 2 2 4" xfId="5571"/>
    <cellStyle name="千位分隔 8 8 5" xfId="5572"/>
    <cellStyle name="常规 2 3 5 2 2 3 6" xfId="5573"/>
    <cellStyle name="常规 12 5 3" xfId="5574"/>
    <cellStyle name="常规 12 5 5" xfId="5575"/>
    <cellStyle name="常规 98 2 3" xfId="5576"/>
    <cellStyle name="常规 2 4 2 2" xfId="5577"/>
    <cellStyle name="千位分隔 19 4 3 3" xfId="5578"/>
    <cellStyle name="千位分隔 24 4 3 3" xfId="5579"/>
    <cellStyle name="常规 4 4 2 2 3 3" xfId="5580"/>
    <cellStyle name="千位分隔 3 2 2 5 4" xfId="5581"/>
    <cellStyle name="常规 12 5 6" xfId="5582"/>
    <cellStyle name="千位分隔 8 8 8" xfId="5583"/>
    <cellStyle name="常规 2 10 2 10" xfId="5584"/>
    <cellStyle name="常规 90 2 2 2" xfId="5585"/>
    <cellStyle name="常规 85 2 2 2" xfId="5586"/>
    <cellStyle name="常规 98 2 4" xfId="5587"/>
    <cellStyle name="千位分隔 2 2 3 4 4 2" xfId="5588"/>
    <cellStyle name="常规 2 4 2 3" xfId="5589"/>
    <cellStyle name="常规 4 4 2 2 3 4" xfId="5590"/>
    <cellStyle name="千位分隔 3 2 2 5 5" xfId="5591"/>
    <cellStyle name="常规 12 5 7" xfId="5592"/>
    <cellStyle name="常规 98 2 5" xfId="5593"/>
    <cellStyle name="常规 90 2 2 3" xfId="5594"/>
    <cellStyle name="常规 85 2 2 3" xfId="5595"/>
    <cellStyle name="常规 2 4 2 4" xfId="5596"/>
    <cellStyle name="千位分隔 9 3 2 2 2" xfId="5597"/>
    <cellStyle name="常规 4 4 2 2 3 5" xfId="5598"/>
    <cellStyle name="常规 12 5 8" xfId="5599"/>
    <cellStyle name="常规 12 6" xfId="5600"/>
    <cellStyle name="常规 2 2 6 2 3" xfId="5601"/>
    <cellStyle name="千位分隔 3 2 3 5" xfId="5602"/>
    <cellStyle name="常规 2 2 2 6 3 8" xfId="5603"/>
    <cellStyle name="常规 2 10 8" xfId="5604"/>
    <cellStyle name="千位分隔 5 2 7 2 3 2" xfId="5605"/>
    <cellStyle name="千位分隔 8 9 4" xfId="5606"/>
    <cellStyle name="常规 28 2 2 9" xfId="5607"/>
    <cellStyle name="常规 33 2 2 9" xfId="5608"/>
    <cellStyle name="常规 12 6 2" xfId="5609"/>
    <cellStyle name="千位分隔 5 4 13" xfId="5610"/>
    <cellStyle name="常规 12 7" xfId="5611"/>
    <cellStyle name="常规 12 8" xfId="5612"/>
    <cellStyle name="常规 12 9" xfId="5613"/>
    <cellStyle name="千位分隔 12 2 14" xfId="5614"/>
    <cellStyle name="常规 125" xfId="5615"/>
    <cellStyle name="千位分隔 6 7 3 3 3" xfId="5616"/>
    <cellStyle name="常规 126" xfId="5617"/>
    <cellStyle name="千位分隔 12 2 15" xfId="5618"/>
    <cellStyle name="千位分隔 14 6 3 3 2" xfId="5619"/>
    <cellStyle name="常规 2 11 2 3 2 2" xfId="5620"/>
    <cellStyle name="常规 127" xfId="5621"/>
    <cellStyle name="千位分隔 12 2 16" xfId="5622"/>
    <cellStyle name="千位分隔 14 6 3 3 3" xfId="5623"/>
    <cellStyle name="常规 2 3 7 4" xfId="5624"/>
    <cellStyle name="常规 2 15 2 2" xfId="5625"/>
    <cellStyle name="常规 3 2 6 3 2" xfId="5626"/>
    <cellStyle name="常规 13" xfId="5627"/>
    <cellStyle name="千位分隔 14 7 2 4" xfId="5628"/>
    <cellStyle name="常规 13 10" xfId="5629"/>
    <cellStyle name="千位分隔 9 2 3 3 3" xfId="5630"/>
    <cellStyle name="常规 90 3 2 2 2" xfId="5631"/>
    <cellStyle name="常规 85 3 2 2 2" xfId="5632"/>
    <cellStyle name="千位分隔 18 5 4 6" xfId="5633"/>
    <cellStyle name="常规 2 5 2 3 2" xfId="5634"/>
    <cellStyle name="常规 35 2 2 2 4" xfId="5635"/>
    <cellStyle name="常规 40 2 2 2 4" xfId="5636"/>
    <cellStyle name="常规 13 11" xfId="5637"/>
    <cellStyle name="千位分隔 5 2 6 5 2" xfId="5638"/>
    <cellStyle name="常规 2 5 2 3 3" xfId="5639"/>
    <cellStyle name="常规 35 2 2 2 5" xfId="5640"/>
    <cellStyle name="常规 40 2 2 2 5" xfId="5641"/>
    <cellStyle name="千位分隔 10 2 8 2 4" xfId="5642"/>
    <cellStyle name="常规 2 2 2 5 2 2" xfId="5643"/>
    <cellStyle name="千位分隔 4 2 7 8" xfId="5644"/>
    <cellStyle name="常规 13 12" xfId="5645"/>
    <cellStyle name="千位分隔 5 2 6 5 3" xfId="5646"/>
    <cellStyle name="常规 2 5 2 3 4" xfId="5647"/>
    <cellStyle name="常规 35 2 2 2 6" xfId="5648"/>
    <cellStyle name="常规 40 2 2 2 6" xfId="5649"/>
    <cellStyle name="千位分隔 10 2 8 2 5" xfId="5650"/>
    <cellStyle name="常规 2 2 2 5 2 3" xfId="5651"/>
    <cellStyle name="千位分隔 15 8 2 2" xfId="5652"/>
    <cellStyle name="千位分隔 4 2 7 9" xfId="5653"/>
    <cellStyle name="常规 13 13" xfId="5654"/>
    <cellStyle name="千位分隔 5 2 6 5 4" xfId="5655"/>
    <cellStyle name="常规 13 2" xfId="5656"/>
    <cellStyle name="千位分隔 14 7 2 4 2" xfId="5657"/>
    <cellStyle name="千位分隔 8 2 3 4 7" xfId="5658"/>
    <cellStyle name="常规 18 3 3 4" xfId="5659"/>
    <cellStyle name="常规 23 3 3 4" xfId="5660"/>
    <cellStyle name="常规 5 2 2 5 2 3 4" xfId="5661"/>
    <cellStyle name="常规 43 2 4 2" xfId="5662"/>
    <cellStyle name="常规 13 2 10" xfId="5663"/>
    <cellStyle name="常规 38 2 4 2" xfId="5664"/>
    <cellStyle name="常规 9 12" xfId="5665"/>
    <cellStyle name="千位分隔 2 2 6 2 3 3" xfId="5666"/>
    <cellStyle name="常规 2 2 2 10 10" xfId="5667"/>
    <cellStyle name="千位分隔 17 9 3 2" xfId="5668"/>
    <cellStyle name="常规 13 2 2" xfId="5669"/>
    <cellStyle name="千位分隔 9 5 4" xfId="5670"/>
    <cellStyle name="千位分隔 3 10 2 4" xfId="5671"/>
    <cellStyle name="常规 13 2 2 2" xfId="5672"/>
    <cellStyle name="千位分隔 9 5 4 2" xfId="5673"/>
    <cellStyle name="常规 97 3 2 5" xfId="5674"/>
    <cellStyle name="千位分隔 16 6 2 9" xfId="5675"/>
    <cellStyle name="千位分隔 10 2 5 2 11" xfId="5676"/>
    <cellStyle name="常规 70 2 2 2 5" xfId="5677"/>
    <cellStyle name="常规 65 2 2 2 5" xfId="5678"/>
    <cellStyle name="注释 3 2 3" xfId="5679"/>
    <cellStyle name="常规 4 7 3 2 6" xfId="5680"/>
    <cellStyle name="千位分隔 9 5 4 2 2 2" xfId="5681"/>
    <cellStyle name="千位分隔 10 2 5 4 8" xfId="5682"/>
    <cellStyle name="常规 13 2 2 2 2 2" xfId="5683"/>
    <cellStyle name="常规 81 3 3 3" xfId="5684"/>
    <cellStyle name="常规 4 6 2 4 2" xfId="5685"/>
    <cellStyle name="千位分隔 14 12 4" xfId="5686"/>
    <cellStyle name="常规 13 2 2 3 2 2" xfId="5687"/>
    <cellStyle name="常规 29 8" xfId="5688"/>
    <cellStyle name="常规 34 8" xfId="5689"/>
    <cellStyle name="千位分隔 10 2 6 4 8" xfId="5690"/>
    <cellStyle name="千位分隔 4 2 13 3" xfId="5691"/>
    <cellStyle name="常规 4 6 3 4 2" xfId="5692"/>
    <cellStyle name="常规 2 2 2 10 2" xfId="5693"/>
    <cellStyle name="常规 13 2 2 3 6" xfId="5694"/>
    <cellStyle name="千位分隔 10 7 12" xfId="5695"/>
    <cellStyle name="常规 18 2 4 2" xfId="5696"/>
    <cellStyle name="常规 23 2 4 2" xfId="5697"/>
    <cellStyle name="常规 2 8 3 3 5" xfId="5698"/>
    <cellStyle name="千位分隔 9 4 4 11" xfId="5699"/>
    <cellStyle name="常规 4 6 3 8" xfId="5700"/>
    <cellStyle name="常规 2 2 2 7 3 4 2" xfId="5701"/>
    <cellStyle name="常规 13 2 2 3 7" xfId="5702"/>
    <cellStyle name="千位分隔 10 7 13" xfId="5703"/>
    <cellStyle name="常规 18 2 4 3" xfId="5704"/>
    <cellStyle name="常规 23 2 4 3" xfId="5705"/>
    <cellStyle name="常规 2 8 3 3 6" xfId="5706"/>
    <cellStyle name="常规 4 6 3 9" xfId="5707"/>
    <cellStyle name="常规 2 2 2 10 3" xfId="5708"/>
    <cellStyle name="常规 13 2 2 4 2" xfId="5709"/>
    <cellStyle name="常规 2 2 6 2 11" xfId="5710"/>
    <cellStyle name="千位分隔 11 7 4 7" xfId="5711"/>
    <cellStyle name="常规 4 6 4 4" xfId="5712"/>
    <cellStyle name="千位分隔 18 11 9" xfId="5713"/>
    <cellStyle name="常规 2 3 5 3 3 2" xfId="5714"/>
    <cellStyle name="千位分隔 28 2 4" xfId="5715"/>
    <cellStyle name="常规 13 2 2 6" xfId="5716"/>
    <cellStyle name="常规 2 3 5 3 3 3" xfId="5717"/>
    <cellStyle name="常规 13 2 2 7" xfId="5718"/>
    <cellStyle name="常规 2 3 5 3 3 4" xfId="5719"/>
    <cellStyle name="常规 13 2 2 8" xfId="5720"/>
    <cellStyle name="常规 2 3 5 3 3 5" xfId="5721"/>
    <cellStyle name="千位分隔 2 7 3 5 2" xfId="5722"/>
    <cellStyle name="常规 13 2 2 9" xfId="5723"/>
    <cellStyle name="常规 9 13" xfId="5724"/>
    <cellStyle name="千位分隔 2 2 6 2 3 4" xfId="5725"/>
    <cellStyle name="常规 2 2 2 10 11" xfId="5726"/>
    <cellStyle name="千位分隔 17 9 3 3" xfId="5727"/>
    <cellStyle name="千位分隔 3 2 7 2 3 2" xfId="5728"/>
    <cellStyle name="常规 13 2 3" xfId="5729"/>
    <cellStyle name="千位分隔 10 2 5 3 5 2" xfId="5730"/>
    <cellStyle name="常规 2 3 3 2 6" xfId="5731"/>
    <cellStyle name="常规 13 2 3 3" xfId="5732"/>
    <cellStyle name="千位分隔 15 5 3 2 2" xfId="5733"/>
    <cellStyle name="千位分隔 9 5 5 3" xfId="5734"/>
    <cellStyle name="常规 97 3 3 6" xfId="5735"/>
    <cellStyle name="千位分隔 7 6 3 2 4" xfId="5736"/>
    <cellStyle name="常规 70 2 2 3 6" xfId="5737"/>
    <cellStyle name="常规 65 2 2 3 6" xfId="5738"/>
    <cellStyle name="常规 4 7 3 3 7" xfId="5739"/>
    <cellStyle name="千位分隔 9 5 5 4" xfId="5740"/>
    <cellStyle name="常规 97 3 3 7" xfId="5741"/>
    <cellStyle name="常规 13 2 3 4" xfId="5742"/>
    <cellStyle name="千位分隔 15 5 3 2 3" xfId="5743"/>
    <cellStyle name="常规 2 3 3 2 7" xfId="5744"/>
    <cellStyle name="常规 13 2 3 5" xfId="5745"/>
    <cellStyle name="千位分隔 15 5 3 2 4" xfId="5746"/>
    <cellStyle name="千位分隔 11 2 6 3 5 2" xfId="5747"/>
    <cellStyle name="千位分隔 16 10 2 2" xfId="5748"/>
    <cellStyle name="常规 2 3 3 2 8" xfId="5749"/>
    <cellStyle name="千位分隔 4 7 4 10" xfId="5750"/>
    <cellStyle name="常规 74 2 2" xfId="5751"/>
    <cellStyle name="常规 69 2 2" xfId="5752"/>
    <cellStyle name="常规 50 11" xfId="5753"/>
    <cellStyle name="常规 45 11" xfId="5754"/>
    <cellStyle name="常规 2 3 5 3 4 2" xfId="5755"/>
    <cellStyle name="常规 2 3 3 2 9" xfId="5756"/>
    <cellStyle name="千位分隔 4 7 4 11" xfId="5757"/>
    <cellStyle name="常规 13 2 3 6" xfId="5758"/>
    <cellStyle name="千位分隔 16 10 2 3" xfId="5759"/>
    <cellStyle name="常规 13 2 3 7" xfId="5760"/>
    <cellStyle name="千位分隔 16 10 2 4" xfId="5761"/>
    <cellStyle name="常规 2 2 2 10 12" xfId="5762"/>
    <cellStyle name="千位分隔 3 2 7 2 3 3" xfId="5763"/>
    <cellStyle name="常规 13 2 4" xfId="5764"/>
    <cellStyle name="常规 2 3 3 3 6" xfId="5765"/>
    <cellStyle name="常规 3 2 3 2 3 2 2" xfId="5766"/>
    <cellStyle name="千位分隔 2 9 13" xfId="5767"/>
    <cellStyle name="常规 13 2 4 3" xfId="5768"/>
    <cellStyle name="千位分隔 15 5 3 3 2" xfId="5769"/>
    <cellStyle name="常规 13 2 5" xfId="5770"/>
    <cellStyle name="常规 13 2 6" xfId="5771"/>
    <cellStyle name="常规 13 2 7" xfId="5772"/>
    <cellStyle name="千位分隔 6 2 2 10" xfId="5773"/>
    <cellStyle name="常规 13 2 8" xfId="5774"/>
    <cellStyle name="千位分隔 6 2 2 11" xfId="5775"/>
    <cellStyle name="常规 13 2 9" xfId="5776"/>
    <cellStyle name="千位分隔 6 2 2 12" xfId="5777"/>
    <cellStyle name="常规 2 3 7 4 3" xfId="5778"/>
    <cellStyle name="常规 15 3 2 2 2" xfId="5779"/>
    <cellStyle name="常规 20 3 2 2 2" xfId="5780"/>
    <cellStyle name="千位分隔 14 2 6" xfId="5781"/>
    <cellStyle name="常规 2 2 5 3 2 5" xfId="5782"/>
    <cellStyle name="千位分隔 18 6 2 4" xfId="5783"/>
    <cellStyle name="常规 3 2 6 3 2 3" xfId="5784"/>
    <cellStyle name="常规 13 3" xfId="5785"/>
    <cellStyle name="千位分隔 8 2 3 4 8" xfId="5786"/>
    <cellStyle name="常规 2 2 7 3 3 3" xfId="5787"/>
    <cellStyle name="千位分隔 10 7 2 4" xfId="5788"/>
    <cellStyle name="常规 13 3 10" xfId="5789"/>
    <cellStyle name="常规 84 4 5" xfId="5790"/>
    <cellStyle name="常规 79 4 5" xfId="5791"/>
    <cellStyle name="常规 15 3 2 6" xfId="5792"/>
    <cellStyle name="常规 20 3 2 6" xfId="5793"/>
    <cellStyle name="千位分隔 14 2 6 2" xfId="5794"/>
    <cellStyle name="常规 5 2 2 2 2 2 6" xfId="5795"/>
    <cellStyle name="常规 35 2 3 4" xfId="5796"/>
    <cellStyle name="常规 40 2 3 4" xfId="5797"/>
    <cellStyle name="常规 13 3 2" xfId="5798"/>
    <cellStyle name="常规 13 3 2 2" xfId="5799"/>
    <cellStyle name="常规 17 3" xfId="5800"/>
    <cellStyle name="常规 22 3" xfId="5801"/>
    <cellStyle name="千位分隔 9 6 4 2" xfId="5802"/>
    <cellStyle name="千位分隔 16 7 2 9" xfId="5803"/>
    <cellStyle name="常规 13 3 2 2 2" xfId="5804"/>
    <cellStyle name="常规 17 3 2" xfId="5805"/>
    <cellStyle name="常规 22 3 2" xfId="5806"/>
    <cellStyle name="千位分隔 10 2 5 4 4 2" xfId="5807"/>
    <cellStyle name="常规 13 3 2 3" xfId="5808"/>
    <cellStyle name="常规 17 4" xfId="5809"/>
    <cellStyle name="常规 22 4" xfId="5810"/>
    <cellStyle name="常规 13 3 2 4" xfId="5811"/>
    <cellStyle name="常规 17 5" xfId="5812"/>
    <cellStyle name="常规 22 5" xfId="5813"/>
    <cellStyle name="常规 28 2 3 2" xfId="5814"/>
    <cellStyle name="常规 33 2 3 2" xfId="5815"/>
    <cellStyle name="常规 5 2 2 4 4" xfId="5816"/>
    <cellStyle name="千位分隔 5 13 6" xfId="5817"/>
    <cellStyle name="千位分隔 10 3 2 6" xfId="5818"/>
    <cellStyle name="千位分隔 2 2 4 2 4 2" xfId="5819"/>
    <cellStyle name="常规 3 2 2 3" xfId="5820"/>
    <cellStyle name="常规 2 2 2 6 4 2" xfId="5821"/>
    <cellStyle name="常规 2 11 2" xfId="5822"/>
    <cellStyle name="千位分隔 3 5 13" xfId="5823"/>
    <cellStyle name="千位分隔 9 6 4 5" xfId="5824"/>
    <cellStyle name="千位分隔 11 2 6 4 4 2" xfId="5825"/>
    <cellStyle name="常规 13 3 2 5" xfId="5826"/>
    <cellStyle name="常规 17 6" xfId="5827"/>
    <cellStyle name="常规 22 6" xfId="5828"/>
    <cellStyle name="常规 28 2 3 3" xfId="5829"/>
    <cellStyle name="常规 33 2 3 3" xfId="5830"/>
    <cellStyle name="常规 5 2 2 4 5" xfId="5831"/>
    <cellStyle name="千位分隔 5 13 7" xfId="5832"/>
    <cellStyle name="千位分隔 10 3 2 7" xfId="5833"/>
    <cellStyle name="常规 3 2 2 4" xfId="5834"/>
    <cellStyle name="千位分隔 15 9 4 2" xfId="5835"/>
    <cellStyle name="常规 2 2 2 6 4 3" xfId="5836"/>
    <cellStyle name="常规 2 11 3" xfId="5837"/>
    <cellStyle name="千位分隔 3 5 14" xfId="5838"/>
    <cellStyle name="常规 13 3 2 6" xfId="5839"/>
    <cellStyle name="常规 17 7" xfId="5840"/>
    <cellStyle name="常规 22 7" xfId="5841"/>
    <cellStyle name="千位分隔 9 6 4 6" xfId="5842"/>
    <cellStyle name="千位分隔 12 2 6 2" xfId="5843"/>
    <cellStyle name="常规 28 2 3 4" xfId="5844"/>
    <cellStyle name="常规 33 2 3 4" xfId="5845"/>
    <cellStyle name="常规 5 2 2 4 6" xfId="5846"/>
    <cellStyle name="千位分隔 5 13 8" xfId="5847"/>
    <cellStyle name="常规 13 3 3" xfId="5848"/>
    <cellStyle name="常规 19 2 2 2 2" xfId="5849"/>
    <cellStyle name="常规 24 2 2 2 2" xfId="5850"/>
    <cellStyle name="常规 84 4 6" xfId="5851"/>
    <cellStyle name="常规 79 4 6" xfId="5852"/>
    <cellStyle name="千位分隔 16 2 2 3 2" xfId="5853"/>
    <cellStyle name="常规 15 3 2 7" xfId="5854"/>
    <cellStyle name="常规 20 3 2 7" xfId="5855"/>
    <cellStyle name="千位分隔 14 2 6 3" xfId="5856"/>
    <cellStyle name="常规 35 2 3 5" xfId="5857"/>
    <cellStyle name="常规 40 2 3 5" xfId="5858"/>
    <cellStyle name="常规 2 3 4 2 5" xfId="5859"/>
    <cellStyle name="常规 13 3 3 2" xfId="5860"/>
    <cellStyle name="常规 18 3" xfId="5861"/>
    <cellStyle name="常规 23 3" xfId="5862"/>
    <cellStyle name="千位分隔 9 6 5 2" xfId="5863"/>
    <cellStyle name="千位分隔 16 7 3 9" xfId="5864"/>
    <cellStyle name="千位分隔 7 6 4 2 3" xfId="5865"/>
    <cellStyle name="常规 19 2 2 2 2 2" xfId="5866"/>
    <cellStyle name="常规 24 2 2 2 2 2" xfId="5867"/>
    <cellStyle name="千位分隔 18 6 12" xfId="5868"/>
    <cellStyle name="计算 3 2 5" xfId="5869"/>
    <cellStyle name="常规 2 2 2 3 9" xfId="5870"/>
    <cellStyle name="常规 13 3 3 2 2" xfId="5871"/>
    <cellStyle name="常规 18 3 2" xfId="5872"/>
    <cellStyle name="常规 23 3 2" xfId="5873"/>
    <cellStyle name="千位分隔 10 2 5 4 5 2" xfId="5874"/>
    <cellStyle name="常规 2 3 4 2 6" xfId="5875"/>
    <cellStyle name="常规 13 3 3 3" xfId="5876"/>
    <cellStyle name="常规 18 4" xfId="5877"/>
    <cellStyle name="常规 23 4" xfId="5878"/>
    <cellStyle name="千位分隔 15 5 4 2 2" xfId="5879"/>
    <cellStyle name="千位分隔 9 6 5 3" xfId="5880"/>
    <cellStyle name="千位分隔 7 6 4 2 4" xfId="5881"/>
    <cellStyle name="常规 2 3 4 2 7" xfId="5882"/>
    <cellStyle name="常规 13 3 3 4" xfId="5883"/>
    <cellStyle name="常规 18 5" xfId="5884"/>
    <cellStyle name="常规 23 5" xfId="5885"/>
    <cellStyle name="千位分隔 15 5 4 2 3" xfId="5886"/>
    <cellStyle name="千位分隔 11 2 7 3 2 2 2" xfId="5887"/>
    <cellStyle name="货币 2 4 3 2 2 2 3" xfId="5888"/>
    <cellStyle name="常规 28 2 4 2" xfId="5889"/>
    <cellStyle name="常规 33 2 4 2" xfId="5890"/>
    <cellStyle name="常规 5 2 2 5 4" xfId="5891"/>
    <cellStyle name="千位分隔 2 2 12 2 3" xfId="5892"/>
    <cellStyle name="千位分隔 5 14 6" xfId="5893"/>
    <cellStyle name="千位分隔 10 3 3 6" xfId="5894"/>
    <cellStyle name="千位分隔 2 2 4 2 5 2" xfId="5895"/>
    <cellStyle name="千位分隔 4 2 5 4 11" xfId="5896"/>
    <cellStyle name="常规 2 2 2 6 5 2" xfId="5897"/>
    <cellStyle name="常规 2 12 2" xfId="5898"/>
    <cellStyle name="常规 3 2 3 3" xfId="5899"/>
    <cellStyle name="常规 13 3 3 5" xfId="5900"/>
    <cellStyle name="常规 18 6" xfId="5901"/>
    <cellStyle name="常规 23 6" xfId="5902"/>
    <cellStyle name="千位分隔 15 5 4 2 4" xfId="5903"/>
    <cellStyle name="千位分隔 11 2 6 4 5 2" xfId="5904"/>
    <cellStyle name="千位分隔 16 11 2 2" xfId="5905"/>
    <cellStyle name="常规 2 3 4 2 8" xfId="5906"/>
    <cellStyle name="千位分隔 11 2 7 3 2 2 3" xfId="5907"/>
    <cellStyle name="常规 28 2 4 3" xfId="5908"/>
    <cellStyle name="常规 33 2 4 3" xfId="5909"/>
    <cellStyle name="常规 5 2 2 5 5" xfId="5910"/>
    <cellStyle name="千位分隔 2 2 12 2 4" xfId="5911"/>
    <cellStyle name="千位分隔 5 14 7" xfId="5912"/>
    <cellStyle name="千位分隔 10 3 3 7" xfId="5913"/>
    <cellStyle name="常规 2 2 2 6 5 3" xfId="5914"/>
    <cellStyle name="常规 2 12 3" xfId="5915"/>
    <cellStyle name="常规 3 2 3 4" xfId="5916"/>
    <cellStyle name="千位分隔 15 9 5 2" xfId="5917"/>
    <cellStyle name="常规 2 3 4 2 9" xfId="5918"/>
    <cellStyle name="常规 13 3 3 6" xfId="5919"/>
    <cellStyle name="常规 18 7" xfId="5920"/>
    <cellStyle name="常规 23 7" xfId="5921"/>
    <cellStyle name="千位分隔 12 2 7 2" xfId="5922"/>
    <cellStyle name="千位分隔 16 11 2 3" xfId="5923"/>
    <cellStyle name="千位分隔 10 3 3 8" xfId="5924"/>
    <cellStyle name="常规 3 2 3 5" xfId="5925"/>
    <cellStyle name="常规 2 12 4" xfId="5926"/>
    <cellStyle name="千位分隔 3 2 5 2 5 2" xfId="5927"/>
    <cellStyle name="常规 13 3 3 7" xfId="5928"/>
    <cellStyle name="常规 18 8" xfId="5929"/>
    <cellStyle name="常规 23 8" xfId="5930"/>
    <cellStyle name="千位分隔 12 2 7 3" xfId="5931"/>
    <cellStyle name="千位分隔 16 11 2 4" xfId="5932"/>
    <cellStyle name="常规 13 3 4" xfId="5933"/>
    <cellStyle name="常规 19 2 2 2 3" xfId="5934"/>
    <cellStyle name="常规 24 2 2 2 3" xfId="5935"/>
    <cellStyle name="常规 2 3 4 3 5" xfId="5936"/>
    <cellStyle name="常规 13 3 4 2" xfId="5937"/>
    <cellStyle name="常规 19 3" xfId="5938"/>
    <cellStyle name="常规 24 3" xfId="5939"/>
    <cellStyle name="千位分隔 9 6 6 2" xfId="5940"/>
    <cellStyle name="千位分隔 16 7 4 9" xfId="5941"/>
    <cellStyle name="千位分隔 7 6 4 3 3" xfId="5942"/>
    <cellStyle name="常规 13 3 5" xfId="5943"/>
    <cellStyle name="常规 74 3 2 2 2" xfId="5944"/>
    <cellStyle name="常规 69 3 2 2 2" xfId="5945"/>
    <cellStyle name="千位分隔 3 2 3 3 3" xfId="5946"/>
    <cellStyle name="常规 19 2 2 2 4" xfId="5947"/>
    <cellStyle name="常规 24 2 2 2 4" xfId="5948"/>
    <cellStyle name="常规 13 3 6" xfId="5949"/>
    <cellStyle name="常规 19 2 2 2 5" xfId="5950"/>
    <cellStyle name="常规 24 2 2 2 5" xfId="5951"/>
    <cellStyle name="常规 13 3 7" xfId="5952"/>
    <cellStyle name="常规 5 2 2 9" xfId="5953"/>
    <cellStyle name="常规 2 2 10 10" xfId="5954"/>
    <cellStyle name="千位分隔 4 2 7 12" xfId="5955"/>
    <cellStyle name="千位分隔 5 2 4 5" xfId="5956"/>
    <cellStyle name="常规 19 2 2 2 6" xfId="5957"/>
    <cellStyle name="常规 24 2 2 2 6" xfId="5958"/>
    <cellStyle name="常规 13 3 8" xfId="5959"/>
    <cellStyle name="常规 17 2 10" xfId="5960"/>
    <cellStyle name="常规 22 2 10" xfId="5961"/>
    <cellStyle name="常规 2 2 10 11" xfId="5962"/>
    <cellStyle name="千位分隔 4 2 7 13" xfId="5963"/>
    <cellStyle name="千位分隔 5 2 4 6" xfId="5964"/>
    <cellStyle name="常规 19 2 2 2 7" xfId="5965"/>
    <cellStyle name="常规 24 2 2 2 7" xfId="5966"/>
    <cellStyle name="常规 2 2 6 3 3 2 2" xfId="5967"/>
    <cellStyle name="千位分隔 3 2 4 5 2 2" xfId="5968"/>
    <cellStyle name="常规 13 3 9" xfId="5969"/>
    <cellStyle name="常规 17 2 11" xfId="5970"/>
    <cellStyle name="常规 22 2 11" xfId="5971"/>
    <cellStyle name="常规 13 4" xfId="5972"/>
    <cellStyle name="千位分隔 8 2 3 4 9" xfId="5973"/>
    <cellStyle name="常规 15 3 3 6" xfId="5974"/>
    <cellStyle name="常规 20 3 3 6" xfId="5975"/>
    <cellStyle name="千位分隔 14 2 7 2" xfId="5976"/>
    <cellStyle name="常规 13 4 2" xfId="5977"/>
    <cellStyle name="常规 72 3" xfId="5978"/>
    <cellStyle name="常规 67 3" xfId="5979"/>
    <cellStyle name="常规 13 4 2 2" xfId="5980"/>
    <cellStyle name="千位分隔 9 7 4 2" xfId="5981"/>
    <cellStyle name="千位分隔 16 8 2 9" xfId="5982"/>
    <cellStyle name="千位分隔 17 3 16" xfId="5983"/>
    <cellStyle name="千位分隔 7 4 4 2 2 3" xfId="5984"/>
    <cellStyle name="常规 13 4 3" xfId="5985"/>
    <cellStyle name="千位分隔 10 6 5 2 3" xfId="5986"/>
    <cellStyle name="常规 19 2 2 3 2" xfId="5987"/>
    <cellStyle name="常规 24 2 2 3 2" xfId="5988"/>
    <cellStyle name="常规 15 3 3 7" xfId="5989"/>
    <cellStyle name="常规 20 3 3 7" xfId="5990"/>
    <cellStyle name="千位分隔 14 2 7 3" xfId="5991"/>
    <cellStyle name="常规 2 2 6 2 2 2" xfId="5992"/>
    <cellStyle name="千位分隔 3 2 3 4 2" xfId="5993"/>
    <cellStyle name="常规 19 2 2 3 3" xfId="5994"/>
    <cellStyle name="常规 24 2 2 3 3" xfId="5995"/>
    <cellStyle name="常规 13 4 4" xfId="5996"/>
    <cellStyle name="千位分隔 19 5 2 2" xfId="5997"/>
    <cellStyle name="千位分隔 24 5 2 2" xfId="5998"/>
    <cellStyle name="常规 2 2 6 2 2 3" xfId="5999"/>
    <cellStyle name="常规 4 4 2 3 2 2" xfId="6000"/>
    <cellStyle name="千位分隔 3 2 3 4 3" xfId="6001"/>
    <cellStyle name="常规 19 2 2 3 4" xfId="6002"/>
    <cellStyle name="常规 24 2 2 3 4" xfId="6003"/>
    <cellStyle name="常规 13 4 5" xfId="6004"/>
    <cellStyle name="千位分隔 19 5 2 3" xfId="6005"/>
    <cellStyle name="千位分隔 24 5 2 3" xfId="6006"/>
    <cellStyle name="常规 2 2 6 2 2 4" xfId="6007"/>
    <cellStyle name="千位分隔 3 2 3 4 4" xfId="6008"/>
    <cellStyle name="常规 19 2 2 3 5" xfId="6009"/>
    <cellStyle name="常规 24 2 2 3 5" xfId="6010"/>
    <cellStyle name="常规 3 2 7 2 2 2" xfId="6011"/>
    <cellStyle name="常规 13 4 6" xfId="6012"/>
    <cellStyle name="常规 2 2 6 2 2 5" xfId="6013"/>
    <cellStyle name="千位分隔 3 2 3 4 5" xfId="6014"/>
    <cellStyle name="常规 19 2 2 3 6" xfId="6015"/>
    <cellStyle name="常规 24 2 2 3 6" xfId="6016"/>
    <cellStyle name="常规 3 2 7 2 2 3" xfId="6017"/>
    <cellStyle name="常规 13 4 7" xfId="6018"/>
    <cellStyle name="常规 13 5 2" xfId="6019"/>
    <cellStyle name="千位分隔 9 8 4" xfId="6020"/>
    <cellStyle name="常规 3 8 2 2 8" xfId="6021"/>
    <cellStyle name="常规 13 5 3" xfId="6022"/>
    <cellStyle name="千位分隔 9 8 5" xfId="6023"/>
    <cellStyle name="常规 3 8 2 2 9" xfId="6024"/>
    <cellStyle name="检查单元格 3" xfId="6025"/>
    <cellStyle name="常规 19 2 2 4 2" xfId="6026"/>
    <cellStyle name="常规 24 2 2 4 2" xfId="6027"/>
    <cellStyle name="常规 13 6" xfId="6028"/>
    <cellStyle name="常规 13 7" xfId="6029"/>
    <cellStyle name="千位分隔 12 2 2 2" xfId="6030"/>
    <cellStyle name="常规 15 2 2 2" xfId="6031"/>
    <cellStyle name="常规 20 2 2 2" xfId="6032"/>
    <cellStyle name="常规 99 3 2 5" xfId="6033"/>
    <cellStyle name="千位分隔 18 6 2 9" xfId="6034"/>
    <cellStyle name="常规 13 8" xfId="6035"/>
    <cellStyle name="千位分隔 12 2 2 3" xfId="6036"/>
    <cellStyle name="千位分隔 10 2 7 3 4 2" xfId="6037"/>
    <cellStyle name="常规 83 4 2" xfId="6038"/>
    <cellStyle name="常规 78 4 2" xfId="6039"/>
    <cellStyle name="常规 99 3 2 6" xfId="6040"/>
    <cellStyle name="常规 2 2 2 4 3 2 2" xfId="6041"/>
    <cellStyle name="常规 15 2 2 3" xfId="6042"/>
    <cellStyle name="常规 20 2 2 3" xfId="6043"/>
    <cellStyle name="常规 13 9" xfId="6044"/>
    <cellStyle name="常规 27 3 10" xfId="6045"/>
    <cellStyle name="常规 32 3 10" xfId="6046"/>
    <cellStyle name="千位分隔 12 2 2 4" xfId="6047"/>
    <cellStyle name="千位分隔 10 2 8 7 2" xfId="6048"/>
    <cellStyle name="千位分隔 10 2 5 4" xfId="6049"/>
    <cellStyle name="千位分隔 7 6 3 8" xfId="6050"/>
    <cellStyle name="常规 2 2 10 2 2 5" xfId="6051"/>
    <cellStyle name="千位分隔 12 12 6" xfId="6052"/>
    <cellStyle name="千位分隔 8 2 5 18" xfId="6053"/>
    <cellStyle name="常规 14 10" xfId="6054"/>
    <cellStyle name="常规 26 2 2 6" xfId="6055"/>
    <cellStyle name="常规 31 2 2 6" xfId="6056"/>
    <cellStyle name="千位分隔 10 2 8 7 3" xfId="6057"/>
    <cellStyle name="千位分隔 10 2 5 5" xfId="6058"/>
    <cellStyle name="千位分隔 7 6 3 9" xfId="6059"/>
    <cellStyle name="常规 2 2 10 2 2 6" xfId="6060"/>
    <cellStyle name="千位分隔 12 12 7" xfId="6061"/>
    <cellStyle name="常规 14 11" xfId="6062"/>
    <cellStyle name="常规 26 2 2 7" xfId="6063"/>
    <cellStyle name="常规 31 2 2 7" xfId="6064"/>
    <cellStyle name="千位分隔 10 2 5 6" xfId="6065"/>
    <cellStyle name="常规 2 2 10 2 2 7" xfId="6066"/>
    <cellStyle name="千位分隔 12 12 8" xfId="6067"/>
    <cellStyle name="常规 14 12" xfId="6068"/>
    <cellStyle name="常规 26 2 2 8" xfId="6069"/>
    <cellStyle name="常规 31 2 2 8" xfId="6070"/>
    <cellStyle name="常规 14 13" xfId="6071"/>
    <cellStyle name="常规 26 2 2 9" xfId="6072"/>
    <cellStyle name="常规 31 2 2 9" xfId="6073"/>
    <cellStyle name="常规 14 2" xfId="6074"/>
    <cellStyle name="千位分隔 14 7 2 5 2" xfId="6075"/>
    <cellStyle name="千位分隔 10 4 18" xfId="6076"/>
    <cellStyle name="常规 2 3 5 3 2 5" xfId="6077"/>
    <cellStyle name="千位分隔 2 7 3 4 2" xfId="6078"/>
    <cellStyle name="常规 16 3 2 2 2" xfId="6079"/>
    <cellStyle name="常规 21 3 2 2 2" xfId="6080"/>
    <cellStyle name="常规 14 2 10" xfId="6081"/>
    <cellStyle name="常规 2 3 5 3 2 6" xfId="6082"/>
    <cellStyle name="常规 14 2 11" xfId="6083"/>
    <cellStyle name="千位分隔 10 6 3 4 2" xfId="6084"/>
    <cellStyle name="常规 2 3 5 3 2 7" xfId="6085"/>
    <cellStyle name="常规 14 2 12" xfId="6086"/>
    <cellStyle name="千位分隔 6 2 7 3 2" xfId="6087"/>
    <cellStyle name="常规 14 2 2" xfId="6088"/>
    <cellStyle name="千位分隔 3 11 2 4" xfId="6089"/>
    <cellStyle name="千位分隔 11 2 2 3" xfId="6090"/>
    <cellStyle name="常规 2 2 11 10" xfId="6091"/>
    <cellStyle name="千位分隔 4 2 8 12" xfId="6092"/>
    <cellStyle name="千位分隔 5 2 9 5" xfId="6093"/>
    <cellStyle name="常规 14 2 2 2" xfId="6094"/>
    <cellStyle name="常规 98 3 2 5" xfId="6095"/>
    <cellStyle name="千位分隔 17 6 2 9" xfId="6096"/>
    <cellStyle name="常规 15 2 2 2 7" xfId="6097"/>
    <cellStyle name="常规 20 2 2 2 7" xfId="6098"/>
    <cellStyle name="常规 14 2 2 2 2" xfId="6099"/>
    <cellStyle name="千位分隔 10 9 3 5 2" xfId="6100"/>
    <cellStyle name="常规 14 2 2 2 3" xfId="6101"/>
    <cellStyle name="常规 3 8 3 2 2" xfId="6102"/>
    <cellStyle name="常规 64 3 2 2 2" xfId="6103"/>
    <cellStyle name="常规 59 3 2 2 2" xfId="6104"/>
    <cellStyle name="常规 3 8 3 2 3" xfId="6105"/>
    <cellStyle name="常规 14 2 2 2 4" xfId="6106"/>
    <cellStyle name="千位分隔 18 4 4 2 2" xfId="6107"/>
    <cellStyle name="常规 14 2 2 2 5" xfId="6108"/>
    <cellStyle name="千位分隔 18 4 4 2 3" xfId="6109"/>
    <cellStyle name="常规 3 8 3 2 4" xfId="6110"/>
    <cellStyle name="常规 73 2 3 2" xfId="6111"/>
    <cellStyle name="常规 68 2 3 2" xfId="6112"/>
    <cellStyle name="常规 14 2 2 2 6" xfId="6113"/>
    <cellStyle name="千位分隔 18 4 4 2 4" xfId="6114"/>
    <cellStyle name="常规 3 8 3 2 5" xfId="6115"/>
    <cellStyle name="常规 73 2 3 3" xfId="6116"/>
    <cellStyle name="常规 68 2 3 3" xfId="6117"/>
    <cellStyle name="常规 14 2 2 2 7" xfId="6118"/>
    <cellStyle name="常规 3 8 3 2 6" xfId="6119"/>
    <cellStyle name="千位分隔 3 11 5 2" xfId="6120"/>
    <cellStyle name="千位分隔 11 2 2 4" xfId="6121"/>
    <cellStyle name="常规 2 2 11 11" xfId="6122"/>
    <cellStyle name="千位分隔 4 2 8 13" xfId="6123"/>
    <cellStyle name="千位分隔 5 2 9 6" xfId="6124"/>
    <cellStyle name="千位分隔 10 2 6 3 4 2" xfId="6125"/>
    <cellStyle name="常规 28 4 2" xfId="6126"/>
    <cellStyle name="常规 33 4 2" xfId="6127"/>
    <cellStyle name="常规 98 3 2 6" xfId="6128"/>
    <cellStyle name="常规 2 2 2 3 3 2 2" xfId="6129"/>
    <cellStyle name="常规 14 2 2 3" xfId="6130"/>
    <cellStyle name="常规 14 2 2 3 2" xfId="6131"/>
    <cellStyle name="常规 28 4 2 2" xfId="6132"/>
    <cellStyle name="常规 33 4 2 2" xfId="6133"/>
    <cellStyle name="常规 14 2 2 3 2 2" xfId="6134"/>
    <cellStyle name="千位分隔 14 6 4 7" xfId="6135"/>
    <cellStyle name="千位分隔 9 8 3 4 2" xfId="6136"/>
    <cellStyle name="超链接 5 2 2 2 5" xfId="6137"/>
    <cellStyle name="常规 4 10 3 2 6" xfId="6138"/>
    <cellStyle name="常规 14 2 2 3 3" xfId="6139"/>
    <cellStyle name="常规 3 8 3 3 2" xfId="6140"/>
    <cellStyle name="常规 14 2 2 3 5" xfId="6141"/>
    <cellStyle name="千位分隔 18 4 4 3 3" xfId="6142"/>
    <cellStyle name="常规 3 8 3 3 4" xfId="6143"/>
    <cellStyle name="常规 73 2 4 2" xfId="6144"/>
    <cellStyle name="常规 68 2 4 2" xfId="6145"/>
    <cellStyle name="常规 14 2 2 3 6" xfId="6146"/>
    <cellStyle name="常规 3 8 3 3 5" xfId="6147"/>
    <cellStyle name="常规 73 2 4 3" xfId="6148"/>
    <cellStyle name="常规 68 2 4 3" xfId="6149"/>
    <cellStyle name="常规 14 2 2 3 7" xfId="6150"/>
    <cellStyle name="常规 3 8 3 3 6" xfId="6151"/>
    <cellStyle name="常规 2 6 3 2 2 2" xfId="6152"/>
    <cellStyle name="千位分隔 6 2 4 4 2 2 3" xfId="6153"/>
    <cellStyle name="千位分隔 11 2 2 5" xfId="6154"/>
    <cellStyle name="常规 2 2 11 12" xfId="6155"/>
    <cellStyle name="千位分隔 4 2 8 14" xfId="6156"/>
    <cellStyle name="千位分隔 5 2 9 7" xfId="6157"/>
    <cellStyle name="常规 3 4 2" xfId="6158"/>
    <cellStyle name="常规 98 3 2 7" xfId="6159"/>
    <cellStyle name="常规 14 2 2 4" xfId="6160"/>
    <cellStyle name="常规 28 4 3" xfId="6161"/>
    <cellStyle name="常规 33 4 3" xfId="6162"/>
    <cellStyle name="常规 2 3 6 3 3 2" xfId="6163"/>
    <cellStyle name="千位分隔 4 2 4 5 2" xfId="6164"/>
    <cellStyle name="常规 14 2 2 6" xfId="6165"/>
    <cellStyle name="常规 28 4 5" xfId="6166"/>
    <cellStyle name="常规 33 4 5" xfId="6167"/>
    <cellStyle name="常规 2 3 6 3 3 3" xfId="6168"/>
    <cellStyle name="千位分隔 4 2 4 5 3" xfId="6169"/>
    <cellStyle name="常规 14 2 2 7" xfId="6170"/>
    <cellStyle name="常规 28 4 6" xfId="6171"/>
    <cellStyle name="常规 33 4 6" xfId="6172"/>
    <cellStyle name="常规 2 3 6 3 3 4" xfId="6173"/>
    <cellStyle name="千位分隔 4 2 4 5 4" xfId="6174"/>
    <cellStyle name="常规 14 2 2 8" xfId="6175"/>
    <cellStyle name="常规 28 4 7" xfId="6176"/>
    <cellStyle name="常规 33 4 7" xfId="6177"/>
    <cellStyle name="常规 2 3 6 3 3 5" xfId="6178"/>
    <cellStyle name="千位分隔 2 8 3 5 2" xfId="6179"/>
    <cellStyle name="常规 14 2 2 9" xfId="6180"/>
    <cellStyle name="常规 33 4 8" xfId="6181"/>
    <cellStyle name="常规 14 2 3" xfId="6182"/>
    <cellStyle name="常规 14 2 3 2 2" xfId="6183"/>
    <cellStyle name="千位分隔 10 2 6 3 5 2" xfId="6184"/>
    <cellStyle name="常规 28 5 2" xfId="6185"/>
    <cellStyle name="常规 33 5 2" xfId="6186"/>
    <cellStyle name="常规 14 2 3 3" xfId="6187"/>
    <cellStyle name="千位分隔 15 6 3 2 2" xfId="6188"/>
    <cellStyle name="常规 98 3 3 6" xfId="6189"/>
    <cellStyle name="千位分隔 7 7 3 2 4" xfId="6190"/>
    <cellStyle name="常规 98 3 3 7" xfId="6191"/>
    <cellStyle name="常规 14 2 3 4" xfId="6192"/>
    <cellStyle name="千位分隔 15 6 3 2 3" xfId="6193"/>
    <cellStyle name="常规 28 5 3" xfId="6194"/>
    <cellStyle name="常规 33 5 3" xfId="6195"/>
    <cellStyle name="常规 2 3 6 3 4 2" xfId="6196"/>
    <cellStyle name="千位分隔 4 2 4 6 2" xfId="6197"/>
    <cellStyle name="常规 14 2 3 6" xfId="6198"/>
    <cellStyle name="常规 14 2 3 7" xfId="6199"/>
    <cellStyle name="千位分隔 3 2 5 4 10" xfId="6200"/>
    <cellStyle name="常规 14 2 4" xfId="6201"/>
    <cellStyle name="千位分隔 8 6 2 8" xfId="6202"/>
    <cellStyle name="千位分隔 11 2 4 4" xfId="6203"/>
    <cellStyle name="常规 3 2 8 3 2" xfId="6204"/>
    <cellStyle name="常规 2 17 2 2" xfId="6205"/>
    <cellStyle name="千位分隔 17 11 6" xfId="6206"/>
    <cellStyle name="常规 14 2 4 3" xfId="6207"/>
    <cellStyle name="千位分隔 15 6 3 3 2" xfId="6208"/>
    <cellStyle name="常规 14 2 5" xfId="6209"/>
    <cellStyle name="常规 14 2 6" xfId="6210"/>
    <cellStyle name="常规 14 2 7" xfId="6211"/>
    <cellStyle name="千位分隔 6 2 7 10" xfId="6212"/>
    <cellStyle name="常规 14 2 8" xfId="6213"/>
    <cellStyle name="千位分隔 6 2 7 11" xfId="6214"/>
    <cellStyle name="常规 14 2 9" xfId="6215"/>
    <cellStyle name="千位分隔 6 2 7 12" xfId="6216"/>
    <cellStyle name="常规 14 3" xfId="6217"/>
    <cellStyle name="常规 14 3 2" xfId="6218"/>
    <cellStyle name="常规 14 3 2 2" xfId="6219"/>
    <cellStyle name="千位分隔 17 7 2 9" xfId="6220"/>
    <cellStyle name="常规 14 3 2 2 2" xfId="6221"/>
    <cellStyle name="常规 36 2 3" xfId="6222"/>
    <cellStyle name="常规 41 2 3" xfId="6223"/>
    <cellStyle name="常规 5 2 2 10" xfId="6224"/>
    <cellStyle name="常规 2 10 2 9" xfId="6225"/>
    <cellStyle name="千位分隔 10 2 6 4 4 2" xfId="6226"/>
    <cellStyle name="常规 29 4 2" xfId="6227"/>
    <cellStyle name="常规 34 4 2" xfId="6228"/>
    <cellStyle name="常规 14 3 2 3" xfId="6229"/>
    <cellStyle name="千位分隔 5 3 2 10" xfId="6230"/>
    <cellStyle name="常规 29 2 3 2" xfId="6231"/>
    <cellStyle name="常规 34 2 3 2" xfId="6232"/>
    <cellStyle name="常规 14 3 2 4" xfId="6233"/>
    <cellStyle name="千位分隔 5 3 2 11" xfId="6234"/>
    <cellStyle name="常规 29 4 3" xfId="6235"/>
    <cellStyle name="常规 34 4 3" xfId="6236"/>
    <cellStyle name="常规 29 2 3 4" xfId="6237"/>
    <cellStyle name="常规 3 2 6 2 2 3 2" xfId="6238"/>
    <cellStyle name="常规 34 2 3 4" xfId="6239"/>
    <cellStyle name="常规 14 3 2 6" xfId="6240"/>
    <cellStyle name="千位分隔 13 2 6 2" xfId="6241"/>
    <cellStyle name="常规 29 4 5" xfId="6242"/>
    <cellStyle name="常规 34 4 5" xfId="6243"/>
    <cellStyle name="千位分隔 8 2 2 3 3" xfId="6244"/>
    <cellStyle name="常规 29 2 3 5" xfId="6245"/>
    <cellStyle name="常规 3 2 6 2 2 3 3" xfId="6246"/>
    <cellStyle name="常规 34 2 3 5" xfId="6247"/>
    <cellStyle name="常规 14 3 2 7" xfId="6248"/>
    <cellStyle name="千位分隔 13 2 6 3" xfId="6249"/>
    <cellStyle name="常规 29 4 6" xfId="6250"/>
    <cellStyle name="常规 34 4 6" xfId="6251"/>
    <cellStyle name="千位分隔 8 2 2 3 4" xfId="6252"/>
    <cellStyle name="常规 14 3 3" xfId="6253"/>
    <cellStyle name="常规 19 2 3 2 2" xfId="6254"/>
    <cellStyle name="常规 24 2 3 2 2" xfId="6255"/>
    <cellStyle name="常规 14 3 3 2 2" xfId="6256"/>
    <cellStyle name="千位分隔 10 2 13 6" xfId="6257"/>
    <cellStyle name="常规 37 2 3" xfId="6258"/>
    <cellStyle name="常规 42 2 3" xfId="6259"/>
    <cellStyle name="常规 2 11 2 9" xfId="6260"/>
    <cellStyle name="常规 4 10 3 7" xfId="6261"/>
    <cellStyle name="千位分隔 11 9 7 3" xfId="6262"/>
    <cellStyle name="常规 14 3 4" xfId="6263"/>
    <cellStyle name="常规 14 3 5" xfId="6264"/>
    <cellStyle name="常规 14 3 6" xfId="6265"/>
    <cellStyle name="常规 14 3 7" xfId="6266"/>
    <cellStyle name="常规 14 3 8" xfId="6267"/>
    <cellStyle name="常规 14 3 9" xfId="6268"/>
    <cellStyle name="常规 14 4" xfId="6269"/>
    <cellStyle name="货币 2 18" xfId="6270"/>
    <cellStyle name="常规 14 4 2" xfId="6271"/>
    <cellStyle name="常规 73 2 2 5" xfId="6272"/>
    <cellStyle name="常规 68 2 2 5" xfId="6273"/>
    <cellStyle name="常规 14 4 2 2" xfId="6274"/>
    <cellStyle name="货币 2 18 2" xfId="6275"/>
    <cellStyle name="千位分隔 17 8 2 9" xfId="6276"/>
    <cellStyle name="货币 2 19" xfId="6277"/>
    <cellStyle name="常规 14 4 3" xfId="6278"/>
    <cellStyle name="常规 73 2 2 6" xfId="6279"/>
    <cellStyle name="常规 68 2 2 6" xfId="6280"/>
    <cellStyle name="常规 2 2 6 3 2 2" xfId="6281"/>
    <cellStyle name="千位分隔 3 2 4 4 2" xfId="6282"/>
    <cellStyle name="常规 73 2 2 7" xfId="6283"/>
    <cellStyle name="常规 68 2 2 7" xfId="6284"/>
    <cellStyle name="常规 14 4 4" xfId="6285"/>
    <cellStyle name="常规 2 2 6 3 2 3" xfId="6286"/>
    <cellStyle name="千位分隔 3 2 4 4 3" xfId="6287"/>
    <cellStyle name="常规 73 2 2 8" xfId="6288"/>
    <cellStyle name="常规 68 2 2 8" xfId="6289"/>
    <cellStyle name="常规 14 4 5" xfId="6290"/>
    <cellStyle name="常规 2 2 6 3 2 4" xfId="6291"/>
    <cellStyle name="千位分隔 3 2 4 4 4" xfId="6292"/>
    <cellStyle name="常规 3 2 7 3 2 2" xfId="6293"/>
    <cellStyle name="常规 73 2 2 9" xfId="6294"/>
    <cellStyle name="常规 68 2 2 9" xfId="6295"/>
    <cellStyle name="常规 14 4 6" xfId="6296"/>
    <cellStyle name="常规 2 2 6 3 2 5" xfId="6297"/>
    <cellStyle name="千位分隔 3 2 4 4 5" xfId="6298"/>
    <cellStyle name="常规 3 2 7 3 2 3" xfId="6299"/>
    <cellStyle name="常规 14 4 7" xfId="6300"/>
    <cellStyle name="千位分隔 10 2 18 2" xfId="6301"/>
    <cellStyle name="常规 2 2" xfId="6302"/>
    <cellStyle name="常规 14 5" xfId="6303"/>
    <cellStyle name="常规 73 2 3 5" xfId="6304"/>
    <cellStyle name="常规 68 2 3 5" xfId="6305"/>
    <cellStyle name="常规 14 5 2" xfId="6306"/>
    <cellStyle name="常规 73 2 3 6" xfId="6307"/>
    <cellStyle name="常规 68 2 3 6" xfId="6308"/>
    <cellStyle name="常规 14 5 3" xfId="6309"/>
    <cellStyle name="常规 14 6" xfId="6310"/>
    <cellStyle name="常规 14 7" xfId="6311"/>
    <cellStyle name="千位分隔 12 2 3 2" xfId="6312"/>
    <cellStyle name="千位分隔 9 2 4 2 6" xfId="6313"/>
    <cellStyle name="常规 15 2 3 2" xfId="6314"/>
    <cellStyle name="常规 20 2 3 2" xfId="6315"/>
    <cellStyle name="常规 99 3 3 5" xfId="6316"/>
    <cellStyle name="千位分隔 18 6 3 9" xfId="6317"/>
    <cellStyle name="千位分隔 7 8 3 2 3" xfId="6318"/>
    <cellStyle name="常规 14 8" xfId="6319"/>
    <cellStyle name="千位分隔 12 2 3 3" xfId="6320"/>
    <cellStyle name="千位分隔 10 2 7 3 5 2" xfId="6321"/>
    <cellStyle name="常规 83 5 2" xfId="6322"/>
    <cellStyle name="常规 78 5 2" xfId="6323"/>
    <cellStyle name="千位分隔 9 2 4 2 7" xfId="6324"/>
    <cellStyle name="常规 15 2 3 3" xfId="6325"/>
    <cellStyle name="常规 20 2 3 3" xfId="6326"/>
    <cellStyle name="千位分隔 15 7 3 2 2" xfId="6327"/>
    <cellStyle name="常规 99 3 3 6" xfId="6328"/>
    <cellStyle name="常规 2 2 2 4 3 3 2" xfId="6329"/>
    <cellStyle name="千位分隔 7 8 3 2 4" xfId="6330"/>
    <cellStyle name="千位分隔 10 2 11 2 2 3" xfId="6331"/>
    <cellStyle name="常规 2 3 5 2 2 2 2" xfId="6332"/>
    <cellStyle name="常规 14 9" xfId="6333"/>
    <cellStyle name="千位分隔 12 2 3 4" xfId="6334"/>
    <cellStyle name="常规 15 10" xfId="6335"/>
    <cellStyle name="常规 20 10" xfId="6336"/>
    <cellStyle name="常规 17 2 2 2 5" xfId="6337"/>
    <cellStyle name="常规 22 2 2 2 5" xfId="6338"/>
    <cellStyle name="常规 71 2 3" xfId="6339"/>
    <cellStyle name="常规 66 2 3" xfId="6340"/>
    <cellStyle name="常规 15 12" xfId="6341"/>
    <cellStyle name="常规 20 12" xfId="6342"/>
    <cellStyle name="常规 17 2 2 2 7" xfId="6343"/>
    <cellStyle name="常规 22 2 2 2 7" xfId="6344"/>
    <cellStyle name="常规 15 2" xfId="6345"/>
    <cellStyle name="常规 20 2" xfId="6346"/>
    <cellStyle name="千位分隔 3 6 3 11" xfId="6347"/>
    <cellStyle name="常规 15 2 2" xfId="6348"/>
    <cellStyle name="常规 20 2 2" xfId="6349"/>
    <cellStyle name="千位分隔 3 12 2 4" xfId="6350"/>
    <cellStyle name="常规 2 2 7 4 3" xfId="6351"/>
    <cellStyle name="千位分隔 3 3 5 5" xfId="6352"/>
    <cellStyle name="常规 15 2 2 2 2" xfId="6353"/>
    <cellStyle name="常规 20 2 2 2 2" xfId="6354"/>
    <cellStyle name="常规 3 2 5 3 2 3" xfId="6355"/>
    <cellStyle name="常规 7 2 12" xfId="6356"/>
    <cellStyle name="常规 15 2 2 2 2 2" xfId="6357"/>
    <cellStyle name="常规 20 2 2 2 2 2" xfId="6358"/>
    <cellStyle name="常规 2 2 7 4 5" xfId="6359"/>
    <cellStyle name="千位分隔 6 2 8 3 5 2" xfId="6360"/>
    <cellStyle name="常规 2 9 10" xfId="6361"/>
    <cellStyle name="常规 70 3 2 2 2" xfId="6362"/>
    <cellStyle name="常规 65 3 2 2 2" xfId="6363"/>
    <cellStyle name="千位分隔 6 4 8" xfId="6364"/>
    <cellStyle name="常规 15 2 2 2 4" xfId="6365"/>
    <cellStyle name="常规 20 2 2 2 4" xfId="6366"/>
    <cellStyle name="千位分隔 4 13 3 3" xfId="6367"/>
    <cellStyle name="常规 98 3 2 2" xfId="6368"/>
    <cellStyle name="千位分隔 17 6 2 6" xfId="6369"/>
    <cellStyle name="常规 3 2 5 3 2 5" xfId="6370"/>
    <cellStyle name="常规 2 2 7 4 6" xfId="6371"/>
    <cellStyle name="常规 2 9 11" xfId="6372"/>
    <cellStyle name="常规 15 2 2 2 5" xfId="6373"/>
    <cellStyle name="常规 20 2 2 2 5" xfId="6374"/>
    <cellStyle name="常规 98 3 2 3" xfId="6375"/>
    <cellStyle name="千位分隔 17 6 2 7" xfId="6376"/>
    <cellStyle name="常规 3 2 5 3 2 6" xfId="6377"/>
    <cellStyle name="千位分隔 6 12 4 2" xfId="6378"/>
    <cellStyle name="常规 2 2 7 4 7" xfId="6379"/>
    <cellStyle name="常规 2 9 12" xfId="6380"/>
    <cellStyle name="常规 15 2 2 2 6" xfId="6381"/>
    <cellStyle name="常规 20 2 2 2 6" xfId="6382"/>
    <cellStyle name="常规 98 3 2 4" xfId="6383"/>
    <cellStyle name="千位分隔 17 6 2 8" xfId="6384"/>
    <cellStyle name="常规 3 2 5 3 2 7" xfId="6385"/>
    <cellStyle name="常规 99 3 2 7" xfId="6386"/>
    <cellStyle name="常规 2 2 2 4 3 2 3" xfId="6387"/>
    <cellStyle name="常规 15 2 2 4" xfId="6388"/>
    <cellStyle name="常规 20 2 2 4" xfId="6389"/>
    <cellStyle name="常规 83 4 3" xfId="6390"/>
    <cellStyle name="常规 78 4 3" xfId="6391"/>
    <cellStyle name="常规 15 2 3" xfId="6392"/>
    <cellStyle name="常规 20 2 3" xfId="6393"/>
    <cellStyle name="常规 2 2 8 4 3" xfId="6394"/>
    <cellStyle name="常规 15 2 3 2 2" xfId="6395"/>
    <cellStyle name="常规 20 2 3 2 2" xfId="6396"/>
    <cellStyle name="常规 2 2 4 2 2 2 2" xfId="6397"/>
    <cellStyle name="常规 15 2 4" xfId="6398"/>
    <cellStyle name="常规 20 2 4" xfId="6399"/>
    <cellStyle name="常规 2 12 5 2" xfId="6400"/>
    <cellStyle name="常规 15 8" xfId="6401"/>
    <cellStyle name="常规 20 8" xfId="6402"/>
    <cellStyle name="千位分隔 9 6 2 7" xfId="6403"/>
    <cellStyle name="千位分隔 11 2 6 4 2 4" xfId="6404"/>
    <cellStyle name="千位分隔 12 2 4 3" xfId="6405"/>
    <cellStyle name="千位分隔 12 8 10" xfId="6406"/>
    <cellStyle name="千位分隔 15 9 2 3" xfId="6407"/>
    <cellStyle name="常规 2 2 2 6 2 4" xfId="6408"/>
    <cellStyle name="千位分隔 3 2 5 2 2 2" xfId="6409"/>
    <cellStyle name="千位分隔 9 2 4 3 6" xfId="6410"/>
    <cellStyle name="常规 15 2 4 2" xfId="6411"/>
    <cellStyle name="常规 20 2 4 2" xfId="6412"/>
    <cellStyle name="千位分隔 18 6 4 9" xfId="6413"/>
    <cellStyle name="千位分隔 7 8 3 3 3" xfId="6414"/>
    <cellStyle name="常规 5 2 2 5 10" xfId="6415"/>
    <cellStyle name="千位分隔 2 2 4 2 2 5" xfId="6416"/>
    <cellStyle name="千位分隔 3 2 2 2" xfId="6417"/>
    <cellStyle name="千位分隔 12 8 11" xfId="6418"/>
    <cellStyle name="千位分隔 15 9 2 4" xfId="6419"/>
    <cellStyle name="常规 2 2 2 6 2 5" xfId="6420"/>
    <cellStyle name="千位分隔 3 2 5 2 2 3" xfId="6421"/>
    <cellStyle name="常规 2 2 2 4 3 4 2" xfId="6422"/>
    <cellStyle name="千位分隔 9 2 4 3 7" xfId="6423"/>
    <cellStyle name="常规 15 2 4 3" xfId="6424"/>
    <cellStyle name="常规 20 2 4 3" xfId="6425"/>
    <cellStyle name="千位分隔 15 7 3 3 2" xfId="6426"/>
    <cellStyle name="常规 2 12 3 3 2 2" xfId="6427"/>
    <cellStyle name="常规 5 2 2 2 8" xfId="6428"/>
    <cellStyle name="常规 2 3 5 2 2 3 2" xfId="6429"/>
    <cellStyle name="常规 15 9" xfId="6430"/>
    <cellStyle name="常规 20 9" xfId="6431"/>
    <cellStyle name="千位分隔 9 6 2 8" xfId="6432"/>
    <cellStyle name="千位分隔 12 2 4 4" xfId="6433"/>
    <cellStyle name="常规 15 2 5" xfId="6434"/>
    <cellStyle name="常规 20 2 5" xfId="6435"/>
    <cellStyle name="货币 2 2 2 2 2 2 3 2" xfId="6436"/>
    <cellStyle name="常规 2 12 5 3" xfId="6437"/>
    <cellStyle name="常规 2 3 4 3 2 2 2" xfId="6438"/>
    <cellStyle name="常规 15 2 6" xfId="6439"/>
    <cellStyle name="常规 20 2 6" xfId="6440"/>
    <cellStyle name="常规 15 2 7" xfId="6441"/>
    <cellStyle name="常规 20 2 7" xfId="6442"/>
    <cellStyle name="常规 15 2 8" xfId="6443"/>
    <cellStyle name="常规 20 2 8" xfId="6444"/>
    <cellStyle name="千位分隔 3 4 2 10" xfId="6445"/>
    <cellStyle name="常规 15 2 9" xfId="6446"/>
    <cellStyle name="常规 20 2 9" xfId="6447"/>
    <cellStyle name="千位分隔 3 4 2 11" xfId="6448"/>
    <cellStyle name="常规 15 3" xfId="6449"/>
    <cellStyle name="常规 20 3" xfId="6450"/>
    <cellStyle name="常规 2 2 10 6" xfId="6451"/>
    <cellStyle name="千位分隔 5 2 15" xfId="6452"/>
    <cellStyle name="千位分隔 5 2 20" xfId="6453"/>
    <cellStyle name="常规 15 3 2" xfId="6454"/>
    <cellStyle name="常规 20 3 2" xfId="6455"/>
    <cellStyle name="常规 4 3 2 2 4" xfId="6456"/>
    <cellStyle name="常规 15 3 2 2" xfId="6457"/>
    <cellStyle name="常规 20 3 2 2" xfId="6458"/>
    <cellStyle name="千位分隔 9 6 2 2 2 2" xfId="6459"/>
    <cellStyle name="千位分隔 18 7 2 9" xfId="6460"/>
    <cellStyle name="常规 84 4 2" xfId="6461"/>
    <cellStyle name="常规 79 4 2" xfId="6462"/>
    <cellStyle name="千位分隔 10 2 7 4 4 2" xfId="6463"/>
    <cellStyle name="千位分隔 2 2 2 6 4" xfId="6464"/>
    <cellStyle name="常规 15 3 2 3" xfId="6465"/>
    <cellStyle name="常规 20 3 2 3" xfId="6466"/>
    <cellStyle name="千位分隔 9 6 2 2 2 3" xfId="6467"/>
    <cellStyle name="常规 2 2 2 4 4 2 2" xfId="6468"/>
    <cellStyle name="千位分隔 5 8 2 10" xfId="6469"/>
    <cellStyle name="常规 84 4 3" xfId="6470"/>
    <cellStyle name="常规 79 4 3" xfId="6471"/>
    <cellStyle name="常规 15 3 2 4" xfId="6472"/>
    <cellStyle name="常规 20 3 2 4" xfId="6473"/>
    <cellStyle name="千位分隔 5 8 2 11" xfId="6474"/>
    <cellStyle name="常规 5 2 2 2 2 2 4" xfId="6475"/>
    <cellStyle name="常规 35 2 3 2" xfId="6476"/>
    <cellStyle name="常规 40 2 3 2" xfId="6477"/>
    <cellStyle name="千位分隔 11 2 8 4 4 2" xfId="6478"/>
    <cellStyle name="常规 15 3 2 5" xfId="6479"/>
    <cellStyle name="常规 20 3 2 5" xfId="6480"/>
    <cellStyle name="常规 84 4 4" xfId="6481"/>
    <cellStyle name="常规 79 4 4" xfId="6482"/>
    <cellStyle name="常规 5 2 2 2 2 2 5" xfId="6483"/>
    <cellStyle name="常规 35 2 3 3" xfId="6484"/>
    <cellStyle name="常规 40 2 3 3" xfId="6485"/>
    <cellStyle name="常规 2 2 10 7" xfId="6486"/>
    <cellStyle name="千位分隔 5 2 16" xfId="6487"/>
    <cellStyle name="千位分隔 5 2 21" xfId="6488"/>
    <cellStyle name="常规 15 3 3" xfId="6489"/>
    <cellStyle name="常规 20 3 3" xfId="6490"/>
    <cellStyle name="常规 4 3 2 2 5" xfId="6491"/>
    <cellStyle name="千位分隔 9 2 5 2 6" xfId="6492"/>
    <cellStyle name="常规 15 3 3 2" xfId="6493"/>
    <cellStyle name="常规 20 3 3 2" xfId="6494"/>
    <cellStyle name="千位分隔 18 7 3 9" xfId="6495"/>
    <cellStyle name="千位分隔 7 8 4 2 3" xfId="6496"/>
    <cellStyle name="常规 2 3 8 4 3" xfId="6497"/>
    <cellStyle name="常规 4 4 3 9" xfId="6498"/>
    <cellStyle name="千位分隔 5 2 8 4 5 2" xfId="6499"/>
    <cellStyle name="常规 15 3 3 2 2" xfId="6500"/>
    <cellStyle name="常规 20 3 3 2 2" xfId="6501"/>
    <cellStyle name="千位分隔 15 2 6" xfId="6502"/>
    <cellStyle name="千位分隔 20 2 6" xfId="6503"/>
    <cellStyle name="千位分隔 10 2 7 4 5 2" xfId="6504"/>
    <cellStyle name="常规 84 5 2" xfId="6505"/>
    <cellStyle name="常规 79 5 2" xfId="6506"/>
    <cellStyle name="千位分隔 11 5 15" xfId="6507"/>
    <cellStyle name="千位分隔 9 2 5 2 7" xfId="6508"/>
    <cellStyle name="常规 15 3 3 3" xfId="6509"/>
    <cellStyle name="常规 20 3 3 3" xfId="6510"/>
    <cellStyle name="千位分隔 15 7 4 2 2" xfId="6511"/>
    <cellStyle name="千位分隔 7 8 4 2 4" xfId="6512"/>
    <cellStyle name="常规 84 5 3" xfId="6513"/>
    <cellStyle name="常规 79 5 3" xfId="6514"/>
    <cellStyle name="千位分隔 11 5 16" xfId="6515"/>
    <cellStyle name="千位分隔 9 2 5 2 8" xfId="6516"/>
    <cellStyle name="常规 15 3 3 4" xfId="6517"/>
    <cellStyle name="常规 20 3 3 4" xfId="6518"/>
    <cellStyle name="常规 3 9 2 2 2 2" xfId="6519"/>
    <cellStyle name="千位分隔 15 7 4 2 3" xfId="6520"/>
    <cellStyle name="常规 5 2 2 2 2 3 4" xfId="6521"/>
    <cellStyle name="常规 35 2 4 2" xfId="6522"/>
    <cellStyle name="常规 40 2 4 2" xfId="6523"/>
    <cellStyle name="千位分隔 11 2 8 4 5 2" xfId="6524"/>
    <cellStyle name="千位分隔 9 2 5 2 9" xfId="6525"/>
    <cellStyle name="常规 15 3 3 5" xfId="6526"/>
    <cellStyle name="常规 20 3 3 5" xfId="6527"/>
    <cellStyle name="千位分隔 15 7 4 2 4" xfId="6528"/>
    <cellStyle name="常规 5 2 2 2 2 3 5" xfId="6529"/>
    <cellStyle name="常规 35 2 4 3" xfId="6530"/>
    <cellStyle name="常规 40 2 4 3" xfId="6531"/>
    <cellStyle name="常规 2 2 10 8" xfId="6532"/>
    <cellStyle name="千位分隔 5 2 17" xfId="6533"/>
    <cellStyle name="千位分隔 5 2 22" xfId="6534"/>
    <cellStyle name="常规 15 3 4" xfId="6535"/>
    <cellStyle name="常规 20 3 4" xfId="6536"/>
    <cellStyle name="千位分隔 17 5 2 2 2" xfId="6537"/>
    <cellStyle name="常规 4 3 2 2 6" xfId="6538"/>
    <cellStyle name="千位分隔 7 10 5 2" xfId="6539"/>
    <cellStyle name="常规 2 2 2 7 2 4" xfId="6540"/>
    <cellStyle name="千位分隔 3 2 5 3 2 2" xfId="6541"/>
    <cellStyle name="千位分隔 4 13 10" xfId="6542"/>
    <cellStyle name="千位分隔 9 2 5 3 6" xfId="6543"/>
    <cellStyle name="常规 15 3 4 2" xfId="6544"/>
    <cellStyle name="常规 20 3 4 2" xfId="6545"/>
    <cellStyle name="千位分隔 17 5 2 2 2 2" xfId="6546"/>
    <cellStyle name="千位分隔 18 7 4 9" xfId="6547"/>
    <cellStyle name="千位分隔 7 8 4 3 3" xfId="6548"/>
    <cellStyle name="常规 18 10" xfId="6549"/>
    <cellStyle name="常规 23 10" xfId="6550"/>
    <cellStyle name="千位分隔 10 2 5 4 2 2" xfId="6551"/>
    <cellStyle name="常规 15 4" xfId="6552"/>
    <cellStyle name="常规 20 4" xfId="6553"/>
    <cellStyle name="常规 15 4 2 2" xfId="6554"/>
    <cellStyle name="常规 20 4 2 2" xfId="6555"/>
    <cellStyle name="千位分隔 18 8 2 9" xfId="6556"/>
    <cellStyle name="千位分隔 10 2 23" xfId="6557"/>
    <cellStyle name="千位分隔 10 2 18" xfId="6558"/>
    <cellStyle name="常规 2" xfId="6559"/>
    <cellStyle name="千位分隔 10 2 5 4 2 2 3" xfId="6560"/>
    <cellStyle name="常规 73 3 2 6" xfId="6561"/>
    <cellStyle name="常规 68 3 2 6" xfId="6562"/>
    <cellStyle name="常规 4 3 2 3 5" xfId="6563"/>
    <cellStyle name="常规 15 4 3" xfId="6564"/>
    <cellStyle name="常规 20 4 3" xfId="6565"/>
    <cellStyle name="常规 2 2 6 4 2 2" xfId="6566"/>
    <cellStyle name="千位分隔 3 2 5 4 2" xfId="6567"/>
    <cellStyle name="常规 3 2 5 2 2 2 2" xfId="6568"/>
    <cellStyle name="常规 73 3 2 7" xfId="6569"/>
    <cellStyle name="常规 68 3 2 7" xfId="6570"/>
    <cellStyle name="常规 4 3 2 3 6" xfId="6571"/>
    <cellStyle name="常规 15 4 4" xfId="6572"/>
    <cellStyle name="常规 20 4 4" xfId="6573"/>
    <cellStyle name="千位分隔 17 5 2 3 2" xfId="6574"/>
    <cellStyle name="千位分隔 2 13 2 2 2" xfId="6575"/>
    <cellStyle name="常规 18 11" xfId="6576"/>
    <cellStyle name="常规 23 11" xfId="6577"/>
    <cellStyle name="千位分隔 5 2 7 5 2" xfId="6578"/>
    <cellStyle name="千位分隔 10 2 5 4 2 3" xfId="6579"/>
    <cellStyle name="常规 15 5" xfId="6580"/>
    <cellStyle name="常规 20 5" xfId="6581"/>
    <cellStyle name="常规 5 2 2 2 4 2" xfId="6582"/>
    <cellStyle name="常规 2 2 10" xfId="6583"/>
    <cellStyle name="常规 73 3 3 5" xfId="6584"/>
    <cellStyle name="常规 68 3 3 5" xfId="6585"/>
    <cellStyle name="常规 15 5 2" xfId="6586"/>
    <cellStyle name="常规 20 5 2" xfId="6587"/>
    <cellStyle name="常规 2 2 11" xfId="6588"/>
    <cellStyle name="常规 73 3 3 6" xfId="6589"/>
    <cellStyle name="常规 68 3 3 6" xfId="6590"/>
    <cellStyle name="常规 15 5 3" xfId="6591"/>
    <cellStyle name="常规 20 5 3" xfId="6592"/>
    <cellStyle name="千位分隔 14 2 2 10" xfId="6593"/>
    <cellStyle name="千位分隔 10 2 9 2 4" xfId="6594"/>
    <cellStyle name="千位分隔 2 2 4 2 2 2" xfId="6595"/>
    <cellStyle name="常规 2 2 2 6 2 2" xfId="6596"/>
    <cellStyle name="常规 18 12" xfId="6597"/>
    <cellStyle name="常规 23 12" xfId="6598"/>
    <cellStyle name="千位分隔 5 2 7 5 3" xfId="6599"/>
    <cellStyle name="千位分隔 9 6 2 5" xfId="6600"/>
    <cellStyle name="千位分隔 11 2 6 4 2 2" xfId="6601"/>
    <cellStyle name="常规 15 6" xfId="6602"/>
    <cellStyle name="常规 20 6" xfId="6603"/>
    <cellStyle name="千位分隔 10 2 5 4 2 4" xfId="6604"/>
    <cellStyle name="常规 2 2 2 6 2 3" xfId="6605"/>
    <cellStyle name="千位分隔 15 9 2 2" xfId="6606"/>
    <cellStyle name="常规 18 13" xfId="6607"/>
    <cellStyle name="常规 23 13" xfId="6608"/>
    <cellStyle name="千位分隔 5 2 7 5 4" xfId="6609"/>
    <cellStyle name="常规 15 7" xfId="6610"/>
    <cellStyle name="常规 20 7" xfId="6611"/>
    <cellStyle name="千位分隔 9 6 2 6" xfId="6612"/>
    <cellStyle name="千位分隔 11 2 6 4 2 3" xfId="6613"/>
    <cellStyle name="千位分隔 12 2 4 2" xfId="6614"/>
    <cellStyle name="常规 16 2 2" xfId="6615"/>
    <cellStyle name="常规 21 2 2" xfId="6616"/>
    <cellStyle name="常规 2 2 9 2 2 6" xfId="6617"/>
    <cellStyle name="千位分隔 3 13 2 4" xfId="6618"/>
    <cellStyle name="常规 3 2 7 4 3" xfId="6619"/>
    <cellStyle name="常规 2 7 2" xfId="6620"/>
    <cellStyle name="常规 4 11 9" xfId="6621"/>
    <cellStyle name="千位分隔 2 6 3 4 2" xfId="6622"/>
    <cellStyle name="常规 2 3 4 3 2 5" xfId="6623"/>
    <cellStyle name="千位分隔 7 14 2 3" xfId="6624"/>
    <cellStyle name="常规 16 2 2 2 2" xfId="6625"/>
    <cellStyle name="常规 21 2 2 2 2" xfId="6626"/>
    <cellStyle name="常规 2 7 2 2" xfId="6627"/>
    <cellStyle name="千位分隔 8 3" xfId="6628"/>
    <cellStyle name="常规 2 2 14" xfId="6629"/>
    <cellStyle name="常规 16 2 2 2 2 2" xfId="6630"/>
    <cellStyle name="常规 21 2 2 2 2 2" xfId="6631"/>
    <cellStyle name="千位分隔 7 2 2 3 5" xfId="6632"/>
    <cellStyle name="常规 3 2 5 2 2 3 4" xfId="6633"/>
    <cellStyle name="常规 2 7 3" xfId="6634"/>
    <cellStyle name="常规 3 2 7 4 4" xfId="6635"/>
    <cellStyle name="常规 2 3 4 3 2 6" xfId="6636"/>
    <cellStyle name="千位分隔 7 14 2 4" xfId="6637"/>
    <cellStyle name="千位分隔 9 13 3 2" xfId="6638"/>
    <cellStyle name="常规 16 2 2 2 3" xfId="6639"/>
    <cellStyle name="常规 21 2 2 2 3" xfId="6640"/>
    <cellStyle name="常规 2 7 4" xfId="6641"/>
    <cellStyle name="常规 3 2 7 4 5" xfId="6642"/>
    <cellStyle name="货币 2 2 3 4 2" xfId="6643"/>
    <cellStyle name="千位分隔 16 7 7 2" xfId="6644"/>
    <cellStyle name="千位分隔 10 5 3 4 2" xfId="6645"/>
    <cellStyle name="常规 2 3 4 3 2 7" xfId="6646"/>
    <cellStyle name="常规 71 3 2 2 2" xfId="6647"/>
    <cellStyle name="常规 66 3 2 2 2" xfId="6648"/>
    <cellStyle name="千位分隔 3 2 6 17" xfId="6649"/>
    <cellStyle name="千位分隔 9 13 3 3" xfId="6650"/>
    <cellStyle name="常规 16 2 2 2 4" xfId="6651"/>
    <cellStyle name="常规 21 2 2 2 4" xfId="6652"/>
    <cellStyle name="常规 2 7 5" xfId="6653"/>
    <cellStyle name="常规 3 2 7 4 6" xfId="6654"/>
    <cellStyle name="货币 2 2 3 4 3" xfId="6655"/>
    <cellStyle name="千位分隔 16 7 7 3" xfId="6656"/>
    <cellStyle name="常规 16 2 2 2 5" xfId="6657"/>
    <cellStyle name="常规 21 2 2 2 5" xfId="6658"/>
    <cellStyle name="常规 16 2 2 2 6" xfId="6659"/>
    <cellStyle name="常规 21 2 2 2 6" xfId="6660"/>
    <cellStyle name="常规 52 3 2" xfId="6661"/>
    <cellStyle name="常规 47 3 2" xfId="6662"/>
    <cellStyle name="常规 16 2 2 2 7" xfId="6663"/>
    <cellStyle name="常规 21 2 2 2 7" xfId="6664"/>
    <cellStyle name="常规 16 2 2 3 2 2" xfId="6665"/>
    <cellStyle name="常规 21 2 2 3 2 2" xfId="6666"/>
    <cellStyle name="千位分隔 5 8 2 3 2" xfId="6667"/>
    <cellStyle name="千位分隔 7 2 3 3 5" xfId="6668"/>
    <cellStyle name="常规 28 2 2 2 6" xfId="6669"/>
    <cellStyle name="常规 33 2 2 2 6" xfId="6670"/>
    <cellStyle name="常规 2 3 4 3 3 6" xfId="6671"/>
    <cellStyle name="千位分隔 9 13 4 2" xfId="6672"/>
    <cellStyle name="常规 16 2 2 3 3" xfId="6673"/>
    <cellStyle name="常规 21 2 2 3 3" xfId="6674"/>
    <cellStyle name="千位分隔 5 8 2 4" xfId="6675"/>
    <cellStyle name="常规 16 2 2 3 4" xfId="6676"/>
    <cellStyle name="常规 21 2 2 3 4" xfId="6677"/>
    <cellStyle name="千位分隔 5 8 2 5" xfId="6678"/>
    <cellStyle name="千位分隔 10 5 3 5 2" xfId="6679"/>
    <cellStyle name="常规 2 3 4 3 3 7" xfId="6680"/>
    <cellStyle name="常规 3 4 3 2 2" xfId="6681"/>
    <cellStyle name="常规 44 3 2 2" xfId="6682"/>
    <cellStyle name="常规 39 3 2 2" xfId="6683"/>
    <cellStyle name="千位分隔 11 5 2" xfId="6684"/>
    <cellStyle name="常规 16 2 2 3 5" xfId="6685"/>
    <cellStyle name="常规 21 2 2 3 5" xfId="6686"/>
    <cellStyle name="千位分隔 5 8 2 6" xfId="6687"/>
    <cellStyle name="常规 44 3 2 3" xfId="6688"/>
    <cellStyle name="常规 39 3 2 3" xfId="6689"/>
    <cellStyle name="千位分隔 11 5 3" xfId="6690"/>
    <cellStyle name="常规 16 2 2 3 6" xfId="6691"/>
    <cellStyle name="常规 21 2 2 3 6" xfId="6692"/>
    <cellStyle name="千位分隔 5 8 2 7" xfId="6693"/>
    <cellStyle name="常规 52 4 2" xfId="6694"/>
    <cellStyle name="常规 47 4 2" xfId="6695"/>
    <cellStyle name="常规 16 2 2 3 7" xfId="6696"/>
    <cellStyle name="常规 21 2 2 3 7" xfId="6697"/>
    <cellStyle name="千位分隔 5 8 2 8" xfId="6698"/>
    <cellStyle name="常规 44 3 2 4" xfId="6699"/>
    <cellStyle name="常规 39 3 2 4" xfId="6700"/>
    <cellStyle name="千位分隔 11 5 4" xfId="6701"/>
    <cellStyle name="常规 2 2 2 5 3 2 4" xfId="6702"/>
    <cellStyle name="常规 16 2 2 5" xfId="6703"/>
    <cellStyle name="常规 21 2 2 5" xfId="6704"/>
    <cellStyle name="常规 2 2 2 5 3 2 5" xfId="6705"/>
    <cellStyle name="常规 16 2 2 6" xfId="6706"/>
    <cellStyle name="常规 21 2 2 6" xfId="6707"/>
    <cellStyle name="常规 2 2 2 5 3 2 6" xfId="6708"/>
    <cellStyle name="常规 16 2 2 7" xfId="6709"/>
    <cellStyle name="常规 21 2 2 7" xfId="6710"/>
    <cellStyle name="常规 2 2 2 5 3 2 7" xfId="6711"/>
    <cellStyle name="常规 16 2 2 8" xfId="6712"/>
    <cellStyle name="常规 21 2 2 8" xfId="6713"/>
    <cellStyle name="常规 16 2 2 9" xfId="6714"/>
    <cellStyle name="常规 21 2 2 9" xfId="6715"/>
    <cellStyle name="常规 2 2 9 2 2 7" xfId="6716"/>
    <cellStyle name="常规 16 2 3" xfId="6717"/>
    <cellStyle name="常规 21 2 3" xfId="6718"/>
    <cellStyle name="常规 16 2 3 2 2" xfId="6719"/>
    <cellStyle name="常规 21 2 3 2 2" xfId="6720"/>
    <cellStyle name="千位分隔 8 6 3 9" xfId="6721"/>
    <cellStyle name="千位分隔 11 2 5 5" xfId="6722"/>
    <cellStyle name="常规 2 2 11 2 2 6" xfId="6723"/>
    <cellStyle name="常规 3 2 8 4 3" xfId="6724"/>
    <cellStyle name="千位分隔 17 12 7" xfId="6725"/>
    <cellStyle name="常规 3 10 2 6" xfId="6726"/>
    <cellStyle name="常规 27 2 2 7" xfId="6727"/>
    <cellStyle name="常规 3 7 2" xfId="6728"/>
    <cellStyle name="常规 32 2 2 7" xfId="6729"/>
    <cellStyle name="千位分隔 6 2 5 4 10" xfId="6730"/>
    <cellStyle name="常规 2 2 2 5 3 3 4" xfId="6731"/>
    <cellStyle name="常规 16 2 3 5" xfId="6732"/>
    <cellStyle name="常规 21 2 3 5" xfId="6733"/>
    <cellStyle name="千位分隔 15 8 3 2 4" xfId="6734"/>
    <cellStyle name="千位分隔 11 2 3 10" xfId="6735"/>
    <cellStyle name="常规 2 2 2 5 3 3 5" xfId="6736"/>
    <cellStyle name="常规 16 2 3 6" xfId="6737"/>
    <cellStyle name="常规 21 2 3 6" xfId="6738"/>
    <cellStyle name="千位分隔 11 2 3 11" xfId="6739"/>
    <cellStyle name="常规 2 2 2 5 3 3 6" xfId="6740"/>
    <cellStyle name="常规 16 2 3 7" xfId="6741"/>
    <cellStyle name="常规 21 2 3 7" xfId="6742"/>
    <cellStyle name="常规 16 3" xfId="6743"/>
    <cellStyle name="常规 21 3" xfId="6744"/>
    <cellStyle name="常规 2 2 2 4 9" xfId="6745"/>
    <cellStyle name="常规 18 4 2" xfId="6746"/>
    <cellStyle name="常规 23 4 2" xfId="6747"/>
    <cellStyle name="千位分隔 15 5 4 2 2 2" xfId="6748"/>
    <cellStyle name="千位分隔 9 2 11 4" xfId="6749"/>
    <cellStyle name="千位分隔 11 2 6 2 9" xfId="6750"/>
    <cellStyle name="计算 3" xfId="6751"/>
    <cellStyle name="千位分隔 10 3 3 4 2" xfId="6752"/>
    <cellStyle name="常规 16 3 10" xfId="6753"/>
    <cellStyle name="常规 93 3 2 3" xfId="6754"/>
    <cellStyle name="常规 88 3 2 3" xfId="6755"/>
    <cellStyle name="常规 72 2 2 3 4" xfId="6756"/>
    <cellStyle name="常规 67 2 2 3 4" xfId="6757"/>
    <cellStyle name="千位分隔 12 6 2 7" xfId="6758"/>
    <cellStyle name="常规 5 2 2 3 2 2" xfId="6759"/>
    <cellStyle name="常规 2 2 2 6 2 2 2 6" xfId="6760"/>
    <cellStyle name="千位分隔 5 12 4 2" xfId="6761"/>
    <cellStyle name="千位分隔 9 6 3 2 2" xfId="6762"/>
    <cellStyle name="常规 2 2 9 2 3 6" xfId="6763"/>
    <cellStyle name="常规 16 3 2" xfId="6764"/>
    <cellStyle name="常规 21 3 2" xfId="6765"/>
    <cellStyle name="千位分隔 10 2 8 4 4 2" xfId="6766"/>
    <cellStyle name="千位分隔 10 2 2 6 2" xfId="6767"/>
    <cellStyle name="千位分隔 9 6 3 2 2 3" xfId="6768"/>
    <cellStyle name="常规 2 2 2 5 4 2 2" xfId="6769"/>
    <cellStyle name="常规 16 3 2 3" xfId="6770"/>
    <cellStyle name="常规 21 3 2 3" xfId="6771"/>
    <cellStyle name="常规 5 2 2 3 2 2 3" xfId="6772"/>
    <cellStyle name="常规 43 2 2 3 5" xfId="6773"/>
    <cellStyle name="常规 38 2 2 3 5" xfId="6774"/>
    <cellStyle name="千位分隔 10 2 2 6 3" xfId="6775"/>
    <cellStyle name="常规 16 3 2 4" xfId="6776"/>
    <cellStyle name="常规 21 3 2 4" xfId="6777"/>
    <cellStyle name="常规 5 2 2 3 2 2 4" xfId="6778"/>
    <cellStyle name="常规 43 2 2 3 6" xfId="6779"/>
    <cellStyle name="常规 36 2 3 2" xfId="6780"/>
    <cellStyle name="常规 38 2 2 3 6" xfId="6781"/>
    <cellStyle name="常规 41 2 3 2" xfId="6782"/>
    <cellStyle name="千位分隔 10 2 4 2 2 2 2" xfId="6783"/>
    <cellStyle name="常规 16 3 2 5" xfId="6784"/>
    <cellStyle name="常规 21 3 2 5" xfId="6785"/>
    <cellStyle name="常规 5 2 2 3 2 2 5" xfId="6786"/>
    <cellStyle name="常规 43 2 2 3 7" xfId="6787"/>
    <cellStyle name="常规 36 2 3 3" xfId="6788"/>
    <cellStyle name="常规 38 2 2 3 7" xfId="6789"/>
    <cellStyle name="常规 41 2 3 3" xfId="6790"/>
    <cellStyle name="千位分隔 10 2 4 2 2 2 3" xfId="6791"/>
    <cellStyle name="常规 16 3 2 6" xfId="6792"/>
    <cellStyle name="常规 21 3 2 6" xfId="6793"/>
    <cellStyle name="千位分隔 15 2 6 2" xfId="6794"/>
    <cellStyle name="常规 5 2 2 3 2 2 6" xfId="6795"/>
    <cellStyle name="常规 36 2 3 4" xfId="6796"/>
    <cellStyle name="常规 41 2 3 4" xfId="6797"/>
    <cellStyle name="常规 63 3 3" xfId="6798"/>
    <cellStyle name="常规 58 3 3" xfId="6799"/>
    <cellStyle name="常规 2 2 2 12 2" xfId="6800"/>
    <cellStyle name="常规 19 3 2 2 2" xfId="6801"/>
    <cellStyle name="常规 24 3 2 2 2" xfId="6802"/>
    <cellStyle name="常规 16 3 2 7" xfId="6803"/>
    <cellStyle name="常规 21 3 2 7" xfId="6804"/>
    <cellStyle name="千位分隔 15 2 6 3" xfId="6805"/>
    <cellStyle name="常规 36 2 3 5" xfId="6806"/>
    <cellStyle name="常规 41 2 3 5" xfId="6807"/>
    <cellStyle name="常规 93 3 2 4" xfId="6808"/>
    <cellStyle name="常规 88 3 2 4" xfId="6809"/>
    <cellStyle name="常规 72 2 2 3 5" xfId="6810"/>
    <cellStyle name="常规 67 2 2 3 5" xfId="6811"/>
    <cellStyle name="千位分隔 12 6 2 8" xfId="6812"/>
    <cellStyle name="常规 5 2 2 3 2 3" xfId="6813"/>
    <cellStyle name="常规 2 2 2 6 2 2 2 7" xfId="6814"/>
    <cellStyle name="千位分隔 9 6 3 2 3" xfId="6815"/>
    <cellStyle name="常规 2 2 9 2 3 7" xfId="6816"/>
    <cellStyle name="常规 16 3 3" xfId="6817"/>
    <cellStyle name="常规 21 3 3" xfId="6818"/>
    <cellStyle name="常规 2 9 2 2 2" xfId="6819"/>
    <cellStyle name="常规 5 2 2 3 2 3 2" xfId="6820"/>
    <cellStyle name="常规 2 7 2 8" xfId="6821"/>
    <cellStyle name="常规 2 2 2 10 2 2 4" xfId="6822"/>
    <cellStyle name="常规 2 9 2 2 2 2" xfId="6823"/>
    <cellStyle name="千位分隔 16 5 14" xfId="6824"/>
    <cellStyle name="千位分隔 6 2 7 3 2 2 3" xfId="6825"/>
    <cellStyle name="常规 16 3 3 2" xfId="6826"/>
    <cellStyle name="常规 21 3 3 2" xfId="6827"/>
    <cellStyle name="千位分隔 7 9 4 2 3" xfId="6828"/>
    <cellStyle name="常规 2 2 2 6 3 6" xfId="6829"/>
    <cellStyle name="常规 2 10 6" xfId="6830"/>
    <cellStyle name="常规 16 3 3 2 2" xfId="6831"/>
    <cellStyle name="常规 21 3 3 2 2" xfId="6832"/>
    <cellStyle name="常规 2 9 2 2 2 2 2" xfId="6833"/>
    <cellStyle name="常规 5 2 2 3 2 3 3" xfId="6834"/>
    <cellStyle name="常规 2 7 2 9" xfId="6835"/>
    <cellStyle name="千位分隔 10 2 8 4 5 2" xfId="6836"/>
    <cellStyle name="千位分隔 10 2 2 7 2" xfId="6837"/>
    <cellStyle name="常规 2 2 2 10 2 2 5" xfId="6838"/>
    <cellStyle name="常规 2 9 2 2 2 3" xfId="6839"/>
    <cellStyle name="千位分隔 16 5 15" xfId="6840"/>
    <cellStyle name="常规 16 3 3 3" xfId="6841"/>
    <cellStyle name="常规 21 3 3 3" xfId="6842"/>
    <cellStyle name="千位分隔 15 8 4 2 2" xfId="6843"/>
    <cellStyle name="千位分隔 7 9 4 2 4" xfId="6844"/>
    <cellStyle name="千位分隔 10 2 2 7 3" xfId="6845"/>
    <cellStyle name="常规 2 2 2 10 2 2 6" xfId="6846"/>
    <cellStyle name="常规 2 9 2 2 2 4" xfId="6847"/>
    <cellStyle name="千位分隔 16 5 16" xfId="6848"/>
    <cellStyle name="常规 16 3 3 4" xfId="6849"/>
    <cellStyle name="常规 21 3 3 4" xfId="6850"/>
    <cellStyle name="千位分隔 15 8 4 2 3" xfId="6851"/>
    <cellStyle name="常规 5 2 2 3 2 3 4" xfId="6852"/>
    <cellStyle name="常规 36 2 4 2" xfId="6853"/>
    <cellStyle name="常规 41 2 4 2" xfId="6854"/>
    <cellStyle name="常规 2 2 2 10 2 2 7" xfId="6855"/>
    <cellStyle name="常规 2 9 2 2 2 5" xfId="6856"/>
    <cellStyle name="千位分隔 16 5 17" xfId="6857"/>
    <cellStyle name="常规 16 3 3 5" xfId="6858"/>
    <cellStyle name="常规 21 3 3 5" xfId="6859"/>
    <cellStyle name="千位分隔 15 8 4 2 4" xfId="6860"/>
    <cellStyle name="常规 5 2 2 3 2 3 5" xfId="6861"/>
    <cellStyle name="常规 36 2 4 3" xfId="6862"/>
    <cellStyle name="常规 41 2 4 3" xfId="6863"/>
    <cellStyle name="千位分隔 11 2 8 10" xfId="6864"/>
    <cellStyle name="常规 2 9 2 2 2 6" xfId="6865"/>
    <cellStyle name="千位分隔 16 5 18" xfId="6866"/>
    <cellStyle name="常规 16 3 3 6" xfId="6867"/>
    <cellStyle name="常规 21 3 3 6" xfId="6868"/>
    <cellStyle name="千位分隔 15 2 7 2" xfId="6869"/>
    <cellStyle name="千位分隔 11 2 8 11" xfId="6870"/>
    <cellStyle name="常规 2 9 2 2 2 7" xfId="6871"/>
    <cellStyle name="千位分隔 16 3 2 4 2" xfId="6872"/>
    <cellStyle name="常规 16 3 3 7" xfId="6873"/>
    <cellStyle name="常规 21 3 3 7" xfId="6874"/>
    <cellStyle name="千位分隔 15 2 7 3" xfId="6875"/>
    <cellStyle name="常规 2 7 3 8" xfId="6876"/>
    <cellStyle name="常规 16 3 4 2" xfId="6877"/>
    <cellStyle name="常规 21 3 4 2" xfId="6878"/>
    <cellStyle name="千位分隔 17 5 3 2 2 2" xfId="6879"/>
    <cellStyle name="千位分隔 7 9 4 3 3" xfId="6880"/>
    <cellStyle name="常规 2 9 2 2 3 2" xfId="6881"/>
    <cellStyle name="常规 2 2 2 8 2 3 4" xfId="6882"/>
    <cellStyle name="常规 16 3 9" xfId="6883"/>
    <cellStyle name="常规 21 3 9" xfId="6884"/>
    <cellStyle name="常规 2 9 2 2 8" xfId="6885"/>
    <cellStyle name="千位分隔 10 2 5 4 3 2" xfId="6886"/>
    <cellStyle name="常规 16 4" xfId="6887"/>
    <cellStyle name="常规 21 4" xfId="6888"/>
    <cellStyle name="千位分隔 7 10 10" xfId="6889"/>
    <cellStyle name="常规 93 3 3 3" xfId="6890"/>
    <cellStyle name="常规 88 3 3 3" xfId="6891"/>
    <cellStyle name="千位分隔 12 6 3 7" xfId="6892"/>
    <cellStyle name="千位分隔 6 2 3 2 11" xfId="6893"/>
    <cellStyle name="常规 5 2 2 3 3 2" xfId="6894"/>
    <cellStyle name="常规 2 2 2 6 2 2 3 6" xfId="6895"/>
    <cellStyle name="千位分隔 5 12 5 2" xfId="6896"/>
    <cellStyle name="常规 16 4 2" xfId="6897"/>
    <cellStyle name="常规 21 4 2" xfId="6898"/>
    <cellStyle name="常规 93 3 3 4" xfId="6899"/>
    <cellStyle name="常规 88 3 3 4" xfId="6900"/>
    <cellStyle name="千位分隔 12 6 3 8" xfId="6901"/>
    <cellStyle name="千位分隔 7 2 3 2 2" xfId="6902"/>
    <cellStyle name="常规 5 2 2 3 3 3" xfId="6903"/>
    <cellStyle name="常规 2 2 2 6 2 2 3 7" xfId="6904"/>
    <cellStyle name="常规 16 4 3" xfId="6905"/>
    <cellStyle name="常规 21 4 3" xfId="6906"/>
    <cellStyle name="常规 2 9 2 3 2" xfId="6907"/>
    <cellStyle name="千位分隔 2 3 2 10" xfId="6908"/>
    <cellStyle name="常规 16 4 5" xfId="6909"/>
    <cellStyle name="常规 21 4 5" xfId="6910"/>
    <cellStyle name="千位分隔 17 5 3 3 3" xfId="6911"/>
    <cellStyle name="千位分隔 15 2 11" xfId="6912"/>
    <cellStyle name="千位分隔 20 2 11" xfId="6913"/>
    <cellStyle name="常规 2 9 2 3 4" xfId="6914"/>
    <cellStyle name="千位分隔 2 3 2 12" xfId="6915"/>
    <cellStyle name="常规 16 4 6" xfId="6916"/>
    <cellStyle name="常规 21 4 6" xfId="6917"/>
    <cellStyle name="千位分隔 15 2 12" xfId="6918"/>
    <cellStyle name="常规 2 9 2 3 5" xfId="6919"/>
    <cellStyle name="千位分隔 15 2 13" xfId="6920"/>
    <cellStyle name="常规 2 2 2 8 2 4 2" xfId="6921"/>
    <cellStyle name="常规 16 4 7" xfId="6922"/>
    <cellStyle name="常规 21 4 7" xfId="6923"/>
    <cellStyle name="千位分隔 3 2 5 4 2 2 2" xfId="6924"/>
    <cellStyle name="常规 2 9 2 3 6" xfId="6925"/>
    <cellStyle name="千位分隔 10 2 5 4 3 3" xfId="6926"/>
    <cellStyle name="常规 16 5" xfId="6927"/>
    <cellStyle name="常规 21 5" xfId="6928"/>
    <cellStyle name="千位分隔 7 10 11" xfId="6929"/>
    <cellStyle name="常规 28 2 2 2" xfId="6930"/>
    <cellStyle name="常规 33 2 2 2" xfId="6931"/>
    <cellStyle name="千位分隔 10 2 6 3 2 2 2" xfId="6932"/>
    <cellStyle name="常规 5 2 2 3 4" xfId="6933"/>
    <cellStyle name="千位分隔 5 12 6" xfId="6934"/>
    <cellStyle name="常规 16 5 2" xfId="6935"/>
    <cellStyle name="常规 21 5 2" xfId="6936"/>
    <cellStyle name="常规 5 2 2 3 4 2" xfId="6937"/>
    <cellStyle name="常规 2 7 10" xfId="6938"/>
    <cellStyle name="常规 28 2 2 2 2" xfId="6939"/>
    <cellStyle name="常规 33 2 2 2 2" xfId="6940"/>
    <cellStyle name="常规 16 5 3" xfId="6941"/>
    <cellStyle name="常规 21 5 3" xfId="6942"/>
    <cellStyle name="千位分隔 7 9 4 10" xfId="6943"/>
    <cellStyle name="常规 2 9 2 4 2" xfId="6944"/>
    <cellStyle name="常规 2 7 11" xfId="6945"/>
    <cellStyle name="常规 28 2 2 2 3" xfId="6946"/>
    <cellStyle name="常规 33 2 2 2 3" xfId="6947"/>
    <cellStyle name="常规 2 2 2 6 3 2" xfId="6948"/>
    <cellStyle name="常规 2 10 2" xfId="6949"/>
    <cellStyle name="千位分隔 9 6 3 5" xfId="6950"/>
    <cellStyle name="千位分隔 11 2 6 4 3 2" xfId="6951"/>
    <cellStyle name="常规 16 6" xfId="6952"/>
    <cellStyle name="常规 21 6" xfId="6953"/>
    <cellStyle name="常规 2 2 12 2 2 2" xfId="6954"/>
    <cellStyle name="常规 28 2 2 3" xfId="6955"/>
    <cellStyle name="常规 33 2 2 3" xfId="6956"/>
    <cellStyle name="千位分隔 10 2 6 3 2 2 3" xfId="6957"/>
    <cellStyle name="常规 5 2 2 3 5" xfId="6958"/>
    <cellStyle name="千位分隔 5 12 7" xfId="6959"/>
    <cellStyle name="常规 2 2 2 6 3 3" xfId="6960"/>
    <cellStyle name="常规 2 10 3" xfId="6961"/>
    <cellStyle name="千位分隔 15 9 3 2" xfId="6962"/>
    <cellStyle name="千位分隔 10 9 15" xfId="6963"/>
    <cellStyle name="常规 2 3 5 4 2 2" xfId="6964"/>
    <cellStyle name="常规 16 7" xfId="6965"/>
    <cellStyle name="常规 21 7" xfId="6966"/>
    <cellStyle name="千位分隔 9 6 3 6" xfId="6967"/>
    <cellStyle name="千位分隔 11 2 6 4 3 3" xfId="6968"/>
    <cellStyle name="千位分隔 12 2 5 2" xfId="6969"/>
    <cellStyle name="常规 28 2 2 4" xfId="6970"/>
    <cellStyle name="常规 33 2 2 4" xfId="6971"/>
    <cellStyle name="常规 5 2 2 3 6" xfId="6972"/>
    <cellStyle name="千位分隔 5 12 8" xfId="6973"/>
    <cellStyle name="千位分隔 15 9 3 3" xfId="6974"/>
    <cellStyle name="常规 2 2 2 6 3 4" xfId="6975"/>
    <cellStyle name="常规 2 10 4" xfId="6976"/>
    <cellStyle name="千位分隔 3 2 5 2 3 2" xfId="6977"/>
    <cellStyle name="常规 16 8" xfId="6978"/>
    <cellStyle name="常规 21 8" xfId="6979"/>
    <cellStyle name="千位分隔 9 6 3 7" xfId="6980"/>
    <cellStyle name="千位分隔 12 2 5 3" xfId="6981"/>
    <cellStyle name="常规 28 2 2 5" xfId="6982"/>
    <cellStyle name="常规 33 2 2 5" xfId="6983"/>
    <cellStyle name="常规 5 2 2 3 7" xfId="6984"/>
    <cellStyle name="千位分隔 5 12 9" xfId="6985"/>
    <cellStyle name="常规 2 2 2 6 3 5" xfId="6986"/>
    <cellStyle name="常规 2 10 5" xfId="6987"/>
    <cellStyle name="千位分隔 3 2 5 2 3 3" xfId="6988"/>
    <cellStyle name="常规 16 9" xfId="6989"/>
    <cellStyle name="常规 21 9" xfId="6990"/>
    <cellStyle name="千位分隔 9 6 3 8" xfId="6991"/>
    <cellStyle name="千位分隔 12 2 5 4" xfId="6992"/>
    <cellStyle name="常规 2 3 5 2 2 4 2" xfId="6993"/>
    <cellStyle name="常规 28 2 2 6" xfId="6994"/>
    <cellStyle name="常规 33 2 2 6" xfId="6995"/>
    <cellStyle name="常规 5 2 2 3 8" xfId="6996"/>
    <cellStyle name="千位分隔 5 4 10" xfId="6997"/>
    <cellStyle name="常规 17 2" xfId="6998"/>
    <cellStyle name="常规 22 2" xfId="6999"/>
    <cellStyle name="千位分隔 16 7 2 8" xfId="7000"/>
    <cellStyle name="常规 17 2 12" xfId="7001"/>
    <cellStyle name="常规 22 2 12" xfId="7002"/>
    <cellStyle name="常规 17 2 2" xfId="7003"/>
    <cellStyle name="常规 22 2 2" xfId="7004"/>
    <cellStyle name="千位分隔 3 14 2 4" xfId="7005"/>
    <cellStyle name="千位分隔 11 2 2 2 11" xfId="7006"/>
    <cellStyle name="千位分隔 12 17 3" xfId="7007"/>
    <cellStyle name="千位分隔 8 2 6 15" xfId="7008"/>
    <cellStyle name="常规 17 2 2 2 2" xfId="7009"/>
    <cellStyle name="常规 22 2 2 2 2" xfId="7010"/>
    <cellStyle name="常规 17 2 2 2 2 2" xfId="7011"/>
    <cellStyle name="常规 22 2 2 2 2 2" xfId="7012"/>
    <cellStyle name="常规 17 2 2 2 3" xfId="7013"/>
    <cellStyle name="常规 22 2 2 2 3" xfId="7014"/>
    <cellStyle name="常规 72 3 2 2 2" xfId="7015"/>
    <cellStyle name="常规 67 3 2 2 2" xfId="7016"/>
    <cellStyle name="千位分隔 8 2 6 17" xfId="7017"/>
    <cellStyle name="常规 17 2 2 2 4" xfId="7018"/>
    <cellStyle name="常规 22 2 2 2 4" xfId="7019"/>
    <cellStyle name="常规 2 2 2 6 3 2 2 2" xfId="7020"/>
    <cellStyle name="常规 2 10 2 2 2" xfId="7021"/>
    <cellStyle name="常规 17 2 2 3 2" xfId="7022"/>
    <cellStyle name="常规 22 2 2 3 2" xfId="7023"/>
    <cellStyle name="常规 2 10 2 2 2 2" xfId="7024"/>
    <cellStyle name="常规 17 2 2 3 2 2" xfId="7025"/>
    <cellStyle name="常规 22 2 2 3 2 2" xfId="7026"/>
    <cellStyle name="常规 2 10 2 2 3" xfId="7027"/>
    <cellStyle name="常规 17 2 2 3 3" xfId="7028"/>
    <cellStyle name="常规 22 2 2 3 3" xfId="7029"/>
    <cellStyle name="常规 2 10 2 2 4" xfId="7030"/>
    <cellStyle name="常规 17 2 2 3 4" xfId="7031"/>
    <cellStyle name="常规 22 2 2 3 4" xfId="7032"/>
    <cellStyle name="常规 4 2 2 3 2 2" xfId="7033"/>
    <cellStyle name="千位分隔 13 6 2 5" xfId="7034"/>
    <cellStyle name="常规 4 4 3 2 2" xfId="7035"/>
    <cellStyle name="千位分隔 25 4 2" xfId="7036"/>
    <cellStyle name="千位分隔 30 4 2" xfId="7037"/>
    <cellStyle name="常规 94 3 2 2" xfId="7038"/>
    <cellStyle name="常规 89 3 2 2" xfId="7039"/>
    <cellStyle name="千位分隔 13 6 2 6" xfId="7040"/>
    <cellStyle name="常规 2 10 2 2 5" xfId="7041"/>
    <cellStyle name="常规 17 2 2 3 5" xfId="7042"/>
    <cellStyle name="常规 22 2 2 3 5" xfId="7043"/>
    <cellStyle name="常规 4 4 3 2 3" xfId="7044"/>
    <cellStyle name="千位分隔 25 4 3" xfId="7045"/>
    <cellStyle name="常规 94 3 2 3" xfId="7046"/>
    <cellStyle name="常规 89 3 2 3" xfId="7047"/>
    <cellStyle name="千位分隔 13 6 2 7" xfId="7048"/>
    <cellStyle name="常规 2 10 2 2 6" xfId="7049"/>
    <cellStyle name="常规 17 2 2 3 6" xfId="7050"/>
    <cellStyle name="常规 22 2 2 3 6" xfId="7051"/>
    <cellStyle name="常规 71 3 2" xfId="7052"/>
    <cellStyle name="常规 66 3 2" xfId="7053"/>
    <cellStyle name="千位分隔 9 7 3 2 2" xfId="7054"/>
    <cellStyle name="千位分隔 12 2 4 11" xfId="7055"/>
    <cellStyle name="常规 4 4 3 2 4" xfId="7056"/>
    <cellStyle name="千位分隔 25 4 4" xfId="7057"/>
    <cellStyle name="常规 94 3 2 4" xfId="7058"/>
    <cellStyle name="常规 89 3 2 4" xfId="7059"/>
    <cellStyle name="千位分隔 13 6 2 8" xfId="7060"/>
    <cellStyle name="常规 2 10 2 2 7" xfId="7061"/>
    <cellStyle name="常规 17 2 2 3 7" xfId="7062"/>
    <cellStyle name="常规 22 2 2 3 7" xfId="7063"/>
    <cellStyle name="常规 71 3 3" xfId="7064"/>
    <cellStyle name="常规 66 3 3" xfId="7065"/>
    <cellStyle name="常规 4 4 3 2 5" xfId="7066"/>
    <cellStyle name="千位分隔 25 4 5" xfId="7067"/>
    <cellStyle name="千位分隔 11 10 10" xfId="7068"/>
    <cellStyle name="千位分隔 13 6 3 3" xfId="7069"/>
    <cellStyle name="千位分隔 8 8 17" xfId="7070"/>
    <cellStyle name="常规 2 10 2 3 2" xfId="7071"/>
    <cellStyle name="常规 17 2 2 4 2" xfId="7072"/>
    <cellStyle name="常规 22 2 2 4 2" xfId="7073"/>
    <cellStyle name="常规 2 2 2 6 3 2 4" xfId="7074"/>
    <cellStyle name="常规 2 10 2 4" xfId="7075"/>
    <cellStyle name="常规 17 2 2 5" xfId="7076"/>
    <cellStyle name="常规 22 2 2 5" xfId="7077"/>
    <cellStyle name="常规 2 2 2 7 2 3 2 2" xfId="7078"/>
    <cellStyle name="常规 2 2 2 6 3 2 5" xfId="7079"/>
    <cellStyle name="常规 2 10 2 5" xfId="7080"/>
    <cellStyle name="常规 17 2 2 6" xfId="7081"/>
    <cellStyle name="常规 22 2 2 6" xfId="7082"/>
    <cellStyle name="常规 2 2 2 6 3 2 6" xfId="7083"/>
    <cellStyle name="常规 2 10 2 6" xfId="7084"/>
    <cellStyle name="常规 17 2 2 7" xfId="7085"/>
    <cellStyle name="常规 22 2 2 7" xfId="7086"/>
    <cellStyle name="常规 2 2 2 6 3 2 7" xfId="7087"/>
    <cellStyle name="常规 2 10 2 7" xfId="7088"/>
    <cellStyle name="常规 17 2 2 8" xfId="7089"/>
    <cellStyle name="常规 22 2 2 8" xfId="7090"/>
    <cellStyle name="常规 2 10 2 8" xfId="7091"/>
    <cellStyle name="常规 17 2 2 9" xfId="7092"/>
    <cellStyle name="常规 22 2 2 9" xfId="7093"/>
    <cellStyle name="常规 17 2 3" xfId="7094"/>
    <cellStyle name="常规 22 2 3" xfId="7095"/>
    <cellStyle name="常规 63 2 2 2 7" xfId="7096"/>
    <cellStyle name="常规 58 2 2 2 7" xfId="7097"/>
    <cellStyle name="千位分隔 5 2 4 10" xfId="7098"/>
    <cellStyle name="常规 2 2 2 6 3 3 4" xfId="7099"/>
    <cellStyle name="常规 2 10 3 4" xfId="7100"/>
    <cellStyle name="常规 17 2 3 5" xfId="7101"/>
    <cellStyle name="常规 22 2 3 5" xfId="7102"/>
    <cellStyle name="常规 2 2 2 6 3 3 5" xfId="7103"/>
    <cellStyle name="常规 2 10 3 5" xfId="7104"/>
    <cellStyle name="常规 17 2 3 6" xfId="7105"/>
    <cellStyle name="常规 22 2 3 6" xfId="7106"/>
    <cellStyle name="常规 2 2 2 6 3 3 6" xfId="7107"/>
    <cellStyle name="常规 2 10 3 6" xfId="7108"/>
    <cellStyle name="常规 17 2 3 7" xfId="7109"/>
    <cellStyle name="常规 22 2 3 7" xfId="7110"/>
    <cellStyle name="常规 2 7 3 3 5" xfId="7111"/>
    <cellStyle name="常规 63 2 2 3 4" xfId="7112"/>
    <cellStyle name="常规 58 2 2 3 4" xfId="7113"/>
    <cellStyle name="千位分隔 5 2 13 7" xfId="7114"/>
    <cellStyle name="常规 17 2 4 2" xfId="7115"/>
    <cellStyle name="常规 22 2 4 2" xfId="7116"/>
    <cellStyle name="常规 3 6 3 8" xfId="7117"/>
    <cellStyle name="千位分隔 15 4 3 10" xfId="7118"/>
    <cellStyle name="常规 2 7 3 3 6" xfId="7119"/>
    <cellStyle name="常规 63 2 2 3 5" xfId="7120"/>
    <cellStyle name="常规 58 2 2 3 5" xfId="7121"/>
    <cellStyle name="千位分隔 5 2 13 8" xfId="7122"/>
    <cellStyle name="常规 2 2 2 6 3 4 2" xfId="7123"/>
    <cellStyle name="常规 2 10 4 2" xfId="7124"/>
    <cellStyle name="常规 17 2 4 3" xfId="7125"/>
    <cellStyle name="常规 22 2 4 3" xfId="7126"/>
    <cellStyle name="常规 3 6 3 9" xfId="7127"/>
    <cellStyle name="千位分隔 15 4 3 11" xfId="7128"/>
    <cellStyle name="千位分隔 3 2 9 10" xfId="7129"/>
    <cellStyle name="千位分隔 9 6 4 2 2 2" xfId="7130"/>
    <cellStyle name="千位分隔 11 2 5 4 8" xfId="7131"/>
    <cellStyle name="常规 17 3 2 2" xfId="7132"/>
    <cellStyle name="常规 22 3 2 2" xfId="7133"/>
    <cellStyle name="常规 2 2 11 2 7" xfId="7134"/>
    <cellStyle name="常规 5 2 2 4 2 2 2" xfId="7135"/>
    <cellStyle name="常规 3 10 7" xfId="7136"/>
    <cellStyle name="常规 5 2 2 4 2 2 3" xfId="7137"/>
    <cellStyle name="常规 3 10 8" xfId="7138"/>
    <cellStyle name="千位分隔 9 6 4 2 2 3" xfId="7139"/>
    <cellStyle name="千位分隔 11 2 5 4 9" xfId="7140"/>
    <cellStyle name="常规 2 2 2 6 4 2 2" xfId="7141"/>
    <cellStyle name="常规 2 11 2 2" xfId="7142"/>
    <cellStyle name="常规 17 3 2 3" xfId="7143"/>
    <cellStyle name="常规 22 3 2 3" xfId="7144"/>
    <cellStyle name="常规 3 2 2 3 2" xfId="7145"/>
    <cellStyle name="常规 2 2 11 2 8" xfId="7146"/>
    <cellStyle name="常规 2 11 2 3" xfId="7147"/>
    <cellStyle name="常规 17 3 2 4" xfId="7148"/>
    <cellStyle name="常规 22 3 2 4" xfId="7149"/>
    <cellStyle name="常规 3 2 2 3 3" xfId="7150"/>
    <cellStyle name="常规 5 2 2 4 2 2 4" xfId="7151"/>
    <cellStyle name="常规 3 10 9" xfId="7152"/>
    <cellStyle name="常规 37 2 3 2" xfId="7153"/>
    <cellStyle name="常规 42 2 3 2" xfId="7154"/>
    <cellStyle name="常规 2 11 2 4" xfId="7155"/>
    <cellStyle name="千位分隔 10 2 4 3 2 2 2" xfId="7156"/>
    <cellStyle name="常规 17 3 2 5" xfId="7157"/>
    <cellStyle name="常规 22 3 2 5" xfId="7158"/>
    <cellStyle name="常规 3 2 2 3 4" xfId="7159"/>
    <cellStyle name="常规 5 2 2 4 2 2 5" xfId="7160"/>
    <cellStyle name="常规 4 10 3 2" xfId="7161"/>
    <cellStyle name="常规 37 2 3 3" xfId="7162"/>
    <cellStyle name="常规 42 2 3 3" xfId="7163"/>
    <cellStyle name="千位分隔 10 2 4 3 2 2 3" xfId="7164"/>
    <cellStyle name="常规 17 3 2 6" xfId="7165"/>
    <cellStyle name="常规 22 3 2 6" xfId="7166"/>
    <cellStyle name="常规 3 2 2 3 5" xfId="7167"/>
    <cellStyle name="常规 2 11 2 5" xfId="7168"/>
    <cellStyle name="千位分隔 16 2 6 2" xfId="7169"/>
    <cellStyle name="常规 5 2 2 4 2 2 6" xfId="7170"/>
    <cellStyle name="常规 4 10 3 3" xfId="7171"/>
    <cellStyle name="常规 37 2 3 4" xfId="7172"/>
    <cellStyle name="常规 42 2 3 4" xfId="7173"/>
    <cellStyle name="常规 17 3 2 7" xfId="7174"/>
    <cellStyle name="常规 22 3 2 7" xfId="7175"/>
    <cellStyle name="常规 3 2 2 3 6" xfId="7176"/>
    <cellStyle name="常规 2 11 2 6" xfId="7177"/>
    <cellStyle name="千位分隔 16 2 6 3" xfId="7178"/>
    <cellStyle name="常规 5 2 2 4 2 2 7" xfId="7179"/>
    <cellStyle name="常规 4 10 3 4" xfId="7180"/>
    <cellStyle name="常规 37 2 3 5" xfId="7181"/>
    <cellStyle name="常规 42 2 3 5" xfId="7182"/>
    <cellStyle name="常规 17 3 3" xfId="7183"/>
    <cellStyle name="常规 22 3 3" xfId="7184"/>
    <cellStyle name="常规 2 9 3 2 2" xfId="7185"/>
    <cellStyle name="好 3" xfId="7186"/>
    <cellStyle name="常规 17 3 3 2" xfId="7187"/>
    <cellStyle name="常规 22 3 3 2" xfId="7188"/>
    <cellStyle name="常规 2 2 11 3 7" xfId="7189"/>
    <cellStyle name="常规 2 9 3 2 2 2" xfId="7190"/>
    <cellStyle name="千位分隔 6 2 7 4 2 2 3" xfId="7191"/>
    <cellStyle name="常规 3 7 2 8" xfId="7192"/>
    <cellStyle name="常规 5 2 2 4 2 3 2" xfId="7193"/>
    <cellStyle name="常规 3 11 7" xfId="7194"/>
    <cellStyle name="千位分隔 4 5 18" xfId="7195"/>
    <cellStyle name="好 3 2" xfId="7196"/>
    <cellStyle name="常规 17 3 3 2 2" xfId="7197"/>
    <cellStyle name="常规 22 3 3 2 2" xfId="7198"/>
    <cellStyle name="常规 2 2 11 3 8" xfId="7199"/>
    <cellStyle name="常规 2 11 3 2" xfId="7200"/>
    <cellStyle name="常规 17 3 3 3" xfId="7201"/>
    <cellStyle name="常规 22 3 3 3" xfId="7202"/>
    <cellStyle name="常规 3 2 2 4 2" xfId="7203"/>
    <cellStyle name="常规 5 2 2 4 2 3 3" xfId="7204"/>
    <cellStyle name="常规 3 11 8" xfId="7205"/>
    <cellStyle name="常规 3 7 2 9" xfId="7206"/>
    <cellStyle name="常规 2 2 11 3 9" xfId="7207"/>
    <cellStyle name="千位分隔 17 4 3 10" xfId="7208"/>
    <cellStyle name="常规 2 11 3 3" xfId="7209"/>
    <cellStyle name="常规 17 3 3 4" xfId="7210"/>
    <cellStyle name="常规 22 3 3 4" xfId="7211"/>
    <cellStyle name="常规 3 2 2 4 3" xfId="7212"/>
    <cellStyle name="常规 5 2 2 4 2 3 4" xfId="7213"/>
    <cellStyle name="常规 3 11 9" xfId="7214"/>
    <cellStyle name="常规 37 2 4 2" xfId="7215"/>
    <cellStyle name="常规 42 2 4 2" xfId="7216"/>
    <cellStyle name="常规 2 11 3 4" xfId="7217"/>
    <cellStyle name="常规 17 3 3 5" xfId="7218"/>
    <cellStyle name="常规 22 3 3 5" xfId="7219"/>
    <cellStyle name="常规 3 2 2 4 4" xfId="7220"/>
    <cellStyle name="常规 5 2 2 4 2 3 5" xfId="7221"/>
    <cellStyle name="常规 4 10 4 2" xfId="7222"/>
    <cellStyle name="常规 37 2 4 3" xfId="7223"/>
    <cellStyle name="常规 42 2 4 3" xfId="7224"/>
    <cellStyle name="常规 17 3 3 6" xfId="7225"/>
    <cellStyle name="常规 22 3 3 6" xfId="7226"/>
    <cellStyle name="常规 2 11 3 5" xfId="7227"/>
    <cellStyle name="千位分隔 16 2 7 2" xfId="7228"/>
    <cellStyle name="常规 5 2 2 4 2 3 6" xfId="7229"/>
    <cellStyle name="常规 4 10 4 3" xfId="7230"/>
    <cellStyle name="常规 17 3 3 7" xfId="7231"/>
    <cellStyle name="常规 22 3 3 7" xfId="7232"/>
    <cellStyle name="常规 2 11 3 6" xfId="7233"/>
    <cellStyle name="千位分隔 16 2 7 3" xfId="7234"/>
    <cellStyle name="常规 4 10 4 4" xfId="7235"/>
    <cellStyle name="常规 2 2 11 4 7" xfId="7236"/>
    <cellStyle name="常规 17 3 4 2" xfId="7237"/>
    <cellStyle name="常规 22 3 4 2" xfId="7238"/>
    <cellStyle name="千位分隔 17 5 4 2 2 2" xfId="7239"/>
    <cellStyle name="常规 5 2 2 4 2 4 2" xfId="7240"/>
    <cellStyle name="常规 3 12 7" xfId="7241"/>
    <cellStyle name="常规 3 7 3 8" xfId="7242"/>
    <cellStyle name="常规 17 4 2" xfId="7243"/>
    <cellStyle name="常规 22 4 2" xfId="7244"/>
    <cellStyle name="常规 3 10 11" xfId="7245"/>
    <cellStyle name="常规 5 2 2 4 3 2" xfId="7246"/>
    <cellStyle name="千位分隔 5 13 5 2" xfId="7247"/>
    <cellStyle name="常规 2 20" xfId="7248"/>
    <cellStyle name="常规 2 2 2 6 8" xfId="7249"/>
    <cellStyle name="常规 2 15" xfId="7250"/>
    <cellStyle name="千位分隔 14 4 2 3" xfId="7251"/>
    <cellStyle name="常规 17 4 2 2" xfId="7252"/>
    <cellStyle name="常规 22 4 2 2" xfId="7253"/>
    <cellStyle name="千位分隔 9 2 13 3" xfId="7254"/>
    <cellStyle name="千位分隔 11 2 6 4 8" xfId="7255"/>
    <cellStyle name="千位分隔 16 11 5" xfId="7256"/>
    <cellStyle name="常规 2 2 12 2 7" xfId="7257"/>
    <cellStyle name="常规 17 4 3" xfId="7258"/>
    <cellStyle name="常规 22 4 3" xfId="7259"/>
    <cellStyle name="常规 2 9 3 3 2" xfId="7260"/>
    <cellStyle name="千位分隔 15 7 10" xfId="7261"/>
    <cellStyle name="常规 17 4 4" xfId="7262"/>
    <cellStyle name="常规 22 4 4" xfId="7263"/>
    <cellStyle name="千位分隔 17 5 4 3 2" xfId="7264"/>
    <cellStyle name="常规 2 9 3 3 3" xfId="7265"/>
    <cellStyle name="千位分隔 15 7 11" xfId="7266"/>
    <cellStyle name="常规 17 4 5" xfId="7267"/>
    <cellStyle name="常规 22 4 5" xfId="7268"/>
    <cellStyle name="千位分隔 17 5 4 3 3" xfId="7269"/>
    <cellStyle name="常规 2 9 3 3 4" xfId="7270"/>
    <cellStyle name="常规 17 4 6" xfId="7271"/>
    <cellStyle name="常规 22 4 6" xfId="7272"/>
    <cellStyle name="常规 19 2 4 2" xfId="7273"/>
    <cellStyle name="常规 24 2 4 2" xfId="7274"/>
    <cellStyle name="千位分隔 15 7 12" xfId="7275"/>
    <cellStyle name="常规 2 9 3 3 5" xfId="7276"/>
    <cellStyle name="常规 17 4 7" xfId="7277"/>
    <cellStyle name="常规 22 4 7" xfId="7278"/>
    <cellStyle name="常规 19 2 4 3" xfId="7279"/>
    <cellStyle name="常规 24 2 4 3" xfId="7280"/>
    <cellStyle name="千位分隔 15 7 13" xfId="7281"/>
    <cellStyle name="常规 2 9 3 3 6" xfId="7282"/>
    <cellStyle name="常规 17 5 2" xfId="7283"/>
    <cellStyle name="常规 22 5 2" xfId="7284"/>
    <cellStyle name="常规 5 2 2 4 4 2" xfId="7285"/>
    <cellStyle name="常规 28 2 3 2 2" xfId="7286"/>
    <cellStyle name="常规 33 2 3 2 2" xfId="7287"/>
    <cellStyle name="常规 17 5 3" xfId="7288"/>
    <cellStyle name="常规 22 5 3" xfId="7289"/>
    <cellStyle name="常规 2 9 3 4 2" xfId="7290"/>
    <cellStyle name="千位分隔 10 3 2 9" xfId="7291"/>
    <cellStyle name="千位分隔 3 2 4 2" xfId="7292"/>
    <cellStyle name="常规 3 2 2 6" xfId="7293"/>
    <cellStyle name="常规 2 2 2 6 4 5" xfId="7294"/>
    <cellStyle name="常规 2 11 5" xfId="7295"/>
    <cellStyle name="千位分隔 3 5 16" xfId="7296"/>
    <cellStyle name="常规 17 9" xfId="7297"/>
    <cellStyle name="常规 22 9" xfId="7298"/>
    <cellStyle name="常规 28 2 3 6" xfId="7299"/>
    <cellStyle name="常规 33 2 3 6" xfId="7300"/>
    <cellStyle name="常规 5 2 2 4 8" xfId="7301"/>
    <cellStyle name="千位分隔 18 10 2 3" xfId="7302"/>
    <cellStyle name="常规 18 3 8" xfId="7303"/>
    <cellStyle name="常规 23 3 8" xfId="7304"/>
    <cellStyle name="常规 19 3 3 4" xfId="7305"/>
    <cellStyle name="常规 24 3 3 4" xfId="7306"/>
    <cellStyle name="常规 3 4 2 4 3" xfId="7307"/>
    <cellStyle name="常规 5 2 2 6 2 3 4" xfId="7308"/>
    <cellStyle name="千位分隔 10 7 2" xfId="7309"/>
    <cellStyle name="常规 5 2 2 5 2 8" xfId="7310"/>
    <cellStyle name="常规 44 2 4 2" xfId="7311"/>
    <cellStyle name="常规 18 2 10" xfId="7312"/>
    <cellStyle name="常规 23 2 10" xfId="7313"/>
    <cellStyle name="常规 39 2 4 2" xfId="7314"/>
    <cellStyle name="常规 18 3 9" xfId="7315"/>
    <cellStyle name="常规 23 3 9" xfId="7316"/>
    <cellStyle name="常规 19 3 3 5" xfId="7317"/>
    <cellStyle name="常规 24 3 3 5" xfId="7318"/>
    <cellStyle name="常规 5 2 2 6 2 3 5" xfId="7319"/>
    <cellStyle name="千位分隔 10 7 3" xfId="7320"/>
    <cellStyle name="常规 5 2 2 5 2 9" xfId="7321"/>
    <cellStyle name="常规 44 2 4 3" xfId="7322"/>
    <cellStyle name="常规 18 2 11" xfId="7323"/>
    <cellStyle name="常规 23 2 11" xfId="7324"/>
    <cellStyle name="常规 39 2 4 3" xfId="7325"/>
    <cellStyle name="常规 5 2 2 6 2 3 6" xfId="7326"/>
    <cellStyle name="千位分隔 10 7 4" xfId="7327"/>
    <cellStyle name="常规 18 2 12" xfId="7328"/>
    <cellStyle name="千位分隔 6 3 2 3 2" xfId="7329"/>
    <cellStyle name="常规 19 3 3 6" xfId="7330"/>
    <cellStyle name="常规 24 3 3 6" xfId="7331"/>
    <cellStyle name="千位分隔 18 2 7 2" xfId="7332"/>
    <cellStyle name="常规 2 3 4 2 4 2" xfId="7333"/>
    <cellStyle name="常规 18 2 2" xfId="7334"/>
    <cellStyle name="常规 23 2 2" xfId="7335"/>
    <cellStyle name="千位分隔 7 6 4 2 2 2" xfId="7336"/>
    <cellStyle name="常规 2 2 2 2 9" xfId="7337"/>
    <cellStyle name="常规 18 2 2 2 2" xfId="7338"/>
    <cellStyle name="常规 23 2 2 2 2" xfId="7339"/>
    <cellStyle name="常规 18 2 2 2 3" xfId="7340"/>
    <cellStyle name="常规 23 2 2 2 3" xfId="7341"/>
    <cellStyle name="千位分隔 11 2 5 5 3" xfId="7342"/>
    <cellStyle name="常规 2 2 11 3 2" xfId="7343"/>
    <cellStyle name="千位分隔 10 8 2 6" xfId="7344"/>
    <cellStyle name="千位分隔 6 2 3 8 2" xfId="7345"/>
    <cellStyle name="常规 3 7 2 3" xfId="7346"/>
    <cellStyle name="常规 3 11 2" xfId="7347"/>
    <cellStyle name="千位分隔 4 5 13" xfId="7348"/>
    <cellStyle name="常规 73 3 2 2 2" xfId="7349"/>
    <cellStyle name="常规 68 3 2 2 2" xfId="7350"/>
    <cellStyle name="千位分隔 2 2 3 3 3" xfId="7351"/>
    <cellStyle name="常规 18 2 2 2 4" xfId="7352"/>
    <cellStyle name="常规 23 2 2 2 4" xfId="7353"/>
    <cellStyle name="千位分隔 11 2 5 5 4" xfId="7354"/>
    <cellStyle name="常规 2 2 11 3 3" xfId="7355"/>
    <cellStyle name="千位分隔 10 8 2 7" xfId="7356"/>
    <cellStyle name="常规 3 7 2 4" xfId="7357"/>
    <cellStyle name="常规 3 11 3" xfId="7358"/>
    <cellStyle name="千位分隔 4 5 14" xfId="7359"/>
    <cellStyle name="常规 18 2 2 2 5" xfId="7360"/>
    <cellStyle name="常规 23 2 2 2 5" xfId="7361"/>
    <cellStyle name="常规 63 2 3 2 2" xfId="7362"/>
    <cellStyle name="常规 58 2 3 2 2" xfId="7363"/>
    <cellStyle name="常规 2 2 2 11 2 2 2" xfId="7364"/>
    <cellStyle name="常规 2 2 11 3 5" xfId="7365"/>
    <cellStyle name="千位分隔 10 8 2 9" xfId="7366"/>
    <cellStyle name="千位分隔 3 7 4 2" xfId="7367"/>
    <cellStyle name="千位分隔 7 2 13 3" xfId="7368"/>
    <cellStyle name="常规 3 7 2 6" xfId="7369"/>
    <cellStyle name="常规 3 11 5" xfId="7370"/>
    <cellStyle name="千位分隔 4 5 16" xfId="7371"/>
    <cellStyle name="常规 18 2 2 2 7" xfId="7372"/>
    <cellStyle name="常规 23 2 2 2 7" xfId="7373"/>
    <cellStyle name="常规 2 3 9 2 7" xfId="7374"/>
    <cellStyle name="千位分隔 4 5 3 9" xfId="7375"/>
    <cellStyle name="常规 2 2 2 7 2 2 6" xfId="7376"/>
    <cellStyle name="常规 18 2 2 3 3" xfId="7377"/>
    <cellStyle name="常规 23 2 2 3 3" xfId="7378"/>
    <cellStyle name="常规 2 3 9 2 8" xfId="7379"/>
    <cellStyle name="常规 2 2 2 7 2 2 7" xfId="7380"/>
    <cellStyle name="常规 18 2 2 3 4" xfId="7381"/>
    <cellStyle name="常规 23 2 2 3 4" xfId="7382"/>
    <cellStyle name="常规 4 3 2 3 2 2" xfId="7383"/>
    <cellStyle name="千位分隔 2 2 3 4 3" xfId="7384"/>
    <cellStyle name="千位分隔 2 6 19" xfId="7385"/>
    <cellStyle name="常规 2 3 9 2 9" xfId="7386"/>
    <cellStyle name="常规 2 2 2 7 2 2 8" xfId="7387"/>
    <cellStyle name="常规 90 2 2" xfId="7388"/>
    <cellStyle name="常规 85 2 2" xfId="7389"/>
    <cellStyle name="千位分隔 10 2 7 5 2 2" xfId="7390"/>
    <cellStyle name="千位分隔 2 2 3 4 4" xfId="7391"/>
    <cellStyle name="常规 18 2 2 3 5" xfId="7392"/>
    <cellStyle name="常规 23 2 2 3 5" xfId="7393"/>
    <cellStyle name="常规 2 2 2 7 2 2 9" xfId="7394"/>
    <cellStyle name="常规 90 2 3" xfId="7395"/>
    <cellStyle name="常规 85 2 3" xfId="7396"/>
    <cellStyle name="千位分隔 10 2 7 5 2 3" xfId="7397"/>
    <cellStyle name="千位分隔 2 2 3 4 5" xfId="7398"/>
    <cellStyle name="常规 18 2 2 3 6" xfId="7399"/>
    <cellStyle name="常规 23 2 2 3 6" xfId="7400"/>
    <cellStyle name="千位分隔 11 2 8 5 2 2" xfId="7401"/>
    <cellStyle name="常规 18 2 2 3 7" xfId="7402"/>
    <cellStyle name="常规 23 2 2 3 7" xfId="7403"/>
    <cellStyle name="常规 90 2 4" xfId="7404"/>
    <cellStyle name="常规 85 2 4" xfId="7405"/>
    <cellStyle name="千位分隔 2 2 3 4 6" xfId="7406"/>
    <cellStyle name="常规 2 3 9 3 6" xfId="7407"/>
    <cellStyle name="千位分隔 4 5 4 8" xfId="7408"/>
    <cellStyle name="常规 2 2 2 7 2 3 5" xfId="7409"/>
    <cellStyle name="千位分隔 5 2 9 2 3" xfId="7410"/>
    <cellStyle name="常规 2 8 2 2 9" xfId="7411"/>
    <cellStyle name="千位分隔 6 15 5" xfId="7412"/>
    <cellStyle name="常规 18 2 2 4 2" xfId="7413"/>
    <cellStyle name="常规 23 2 2 4 2" xfId="7414"/>
    <cellStyle name="常规 3 2 6 2 11" xfId="7415"/>
    <cellStyle name="常规 2 2 2 7 3 2 4" xfId="7416"/>
    <cellStyle name="常规 18 2 2 5" xfId="7417"/>
    <cellStyle name="常规 23 2 2 5" xfId="7418"/>
    <cellStyle name="常规 2 2 2 7 3 3 2 2" xfId="7419"/>
    <cellStyle name="常规 2 2 2 7 3 2 5" xfId="7420"/>
    <cellStyle name="常规 18 2 2 6" xfId="7421"/>
    <cellStyle name="常规 23 2 2 6" xfId="7422"/>
    <cellStyle name="常规 2 2 2 8 2" xfId="7423"/>
    <cellStyle name="常规 2 2 2 7 3 2 6" xfId="7424"/>
    <cellStyle name="常规 18 2 2 7" xfId="7425"/>
    <cellStyle name="常规 23 2 2 7" xfId="7426"/>
    <cellStyle name="常规 2 2 2 8 3" xfId="7427"/>
    <cellStyle name="常规 2 2 2 7 3 2 7" xfId="7428"/>
    <cellStyle name="常规 18 2 2 8" xfId="7429"/>
    <cellStyle name="常规 23 2 2 8" xfId="7430"/>
    <cellStyle name="常规 91 2 2" xfId="7431"/>
    <cellStyle name="常规 86 2 2" xfId="7432"/>
    <cellStyle name="千位分隔 2 2 4 4 4" xfId="7433"/>
    <cellStyle name="常规 2 2 2 8 4" xfId="7434"/>
    <cellStyle name="常规 18 2 2 9" xfId="7435"/>
    <cellStyle name="常规 23 2 2 9" xfId="7436"/>
    <cellStyle name="常规 2 3 4 2 4 3" xfId="7437"/>
    <cellStyle name="常规 18 2 3" xfId="7438"/>
    <cellStyle name="常规 23 2 3" xfId="7439"/>
    <cellStyle name="千位分隔 7 6 4 2 2 3" xfId="7440"/>
    <cellStyle name="常规 18 2 3 2 2" xfId="7441"/>
    <cellStyle name="常规 23 2 3 2 2" xfId="7442"/>
    <cellStyle name="常规 18 2 3 5" xfId="7443"/>
    <cellStyle name="常规 23 2 3 5" xfId="7444"/>
    <cellStyle name="常规 2 2 2 7 3 3 4" xfId="7445"/>
    <cellStyle name="千位分隔 17 10 2 2" xfId="7446"/>
    <cellStyle name="常规 18 2 3 6" xfId="7447"/>
    <cellStyle name="常规 23 2 3 6" xfId="7448"/>
    <cellStyle name="常规 2 2 2 7 3 3 5" xfId="7449"/>
    <cellStyle name="千位分隔 17 10 2 3" xfId="7450"/>
    <cellStyle name="常规 2 2 2 9 2" xfId="7451"/>
    <cellStyle name="常规 18 2 3 7" xfId="7452"/>
    <cellStyle name="常规 23 2 3 7" xfId="7453"/>
    <cellStyle name="常规 2 2 2 7 3 3 6" xfId="7454"/>
    <cellStyle name="千位分隔 17 10 2 4" xfId="7455"/>
    <cellStyle name="常规 2 2 2 10" xfId="7456"/>
    <cellStyle name="常规 18 2 4" xfId="7457"/>
    <cellStyle name="常规 23 2 4" xfId="7458"/>
    <cellStyle name="常规 2 2 2 11" xfId="7459"/>
    <cellStyle name="常规 18 2 5" xfId="7460"/>
    <cellStyle name="常规 23 2 5" xfId="7461"/>
    <cellStyle name="常规 2 2 2 12" xfId="7462"/>
    <cellStyle name="常规 18 2 6" xfId="7463"/>
    <cellStyle name="常规 23 2 6" xfId="7464"/>
    <cellStyle name="常规 19 3 2 2" xfId="7465"/>
    <cellStyle name="常规 24 3 2 2" xfId="7466"/>
    <cellStyle name="千位分隔 10 11 2 2 2" xfId="7467"/>
    <cellStyle name="货币 2 3 2" xfId="7468"/>
    <cellStyle name="常规 2 2 2 14" xfId="7469"/>
    <cellStyle name="常规 19 3 2 4" xfId="7470"/>
    <cellStyle name="常规 24 3 2 4" xfId="7471"/>
    <cellStyle name="常规 3 4 2 3 3" xfId="7472"/>
    <cellStyle name="常规 18 2 8" xfId="7473"/>
    <cellStyle name="常规 23 2 8" xfId="7474"/>
    <cellStyle name="千位分隔 6 3 2 11" xfId="7475"/>
    <cellStyle name="常规 5 2 2 6 2 2 4" xfId="7476"/>
    <cellStyle name="千位分隔 10 6 2" xfId="7477"/>
    <cellStyle name="常规 44 2 3 2" xfId="7478"/>
    <cellStyle name="常规 39 2 3 2" xfId="7479"/>
    <cellStyle name="千位分隔 10 11 2 2 3" xfId="7480"/>
    <cellStyle name="货币 2 3 3" xfId="7481"/>
    <cellStyle name="常规 2 2 2 20" xfId="7482"/>
    <cellStyle name="常规 2 2 2 15" xfId="7483"/>
    <cellStyle name="常规 18 2 9" xfId="7484"/>
    <cellStyle name="常规 23 2 9" xfId="7485"/>
    <cellStyle name="常规 19 3 2 5" xfId="7486"/>
    <cellStyle name="常规 24 3 2 5" xfId="7487"/>
    <cellStyle name="常规 3 4 2 3 4" xfId="7488"/>
    <cellStyle name="常规 5 2 2 6 2 2 5" xfId="7489"/>
    <cellStyle name="千位分隔 10 6 3" xfId="7490"/>
    <cellStyle name="常规 44 2 3 3" xfId="7491"/>
    <cellStyle name="常规 39 2 3 3" xfId="7492"/>
    <cellStyle name="链接单元格 3 2" xfId="7493"/>
    <cellStyle name="千位分隔 5 7 3 7" xfId="7494"/>
    <cellStyle name="常规 9 3 8" xfId="7495"/>
    <cellStyle name="常规 18 3 2 2" xfId="7496"/>
    <cellStyle name="常规 23 3 2 2" xfId="7497"/>
    <cellStyle name="常规 18 3 2 2 2" xfId="7498"/>
    <cellStyle name="常规 23 3 2 2 2" xfId="7499"/>
    <cellStyle name="常规 2 2 2 7 4 2 2" xfId="7500"/>
    <cellStyle name="常规 9 3 9" xfId="7501"/>
    <cellStyle name="常规 18 3 2 3" xfId="7502"/>
    <cellStyle name="常规 23 3 2 3" xfId="7503"/>
    <cellStyle name="常规 3 3 2 3 2" xfId="7504"/>
    <cellStyle name="常规 18 3 2 4" xfId="7505"/>
    <cellStyle name="常规 23 3 2 4" xfId="7506"/>
    <cellStyle name="常规 3 3 2 3 3" xfId="7507"/>
    <cellStyle name="常规 5 2 2 5 2 2 4" xfId="7508"/>
    <cellStyle name="常规 43 2 3 2" xfId="7509"/>
    <cellStyle name="常规 38 2 3 2" xfId="7510"/>
    <cellStyle name="千位分隔 10 2 4 4 2 2 3" xfId="7511"/>
    <cellStyle name="常规 18 3 2 6" xfId="7512"/>
    <cellStyle name="常规 23 3 2 6" xfId="7513"/>
    <cellStyle name="常规 3 3 2 3 5" xfId="7514"/>
    <cellStyle name="千位分隔 17 2 6 2" xfId="7515"/>
    <cellStyle name="常规 2 2 2 10 3 2" xfId="7516"/>
    <cellStyle name="常规 5 2 2 5 2 2 6" xfId="7517"/>
    <cellStyle name="常规 43 2 3 4" xfId="7518"/>
    <cellStyle name="常规 38 2 3 4" xfId="7519"/>
    <cellStyle name="千位分隔 6 2 2 2 2" xfId="7520"/>
    <cellStyle name="常规 2 2 2 10 3 3" xfId="7521"/>
    <cellStyle name="千位分隔 16 5 2 3 2" xfId="7522"/>
    <cellStyle name="常规 18 3 2 7" xfId="7523"/>
    <cellStyle name="常规 23 3 2 7" xfId="7524"/>
    <cellStyle name="常规 3 3 2 3 6" xfId="7525"/>
    <cellStyle name="常规 3 2 4 2 2 2 2" xfId="7526"/>
    <cellStyle name="千位分隔 17 2 6 3" xfId="7527"/>
    <cellStyle name="常规 5 2 2 5 2 2 7" xfId="7528"/>
    <cellStyle name="常规 43 2 3 5" xfId="7529"/>
    <cellStyle name="常规 38 2 3 5" xfId="7530"/>
    <cellStyle name="千位分隔 6 2 2 2 3" xfId="7531"/>
    <cellStyle name="常规 18 3 3" xfId="7532"/>
    <cellStyle name="常规 23 3 3" xfId="7533"/>
    <cellStyle name="常规 2 9 4 2 2" xfId="7534"/>
    <cellStyle name="常规 18 3 3 2" xfId="7535"/>
    <cellStyle name="常规 23 3 3 2" xfId="7536"/>
    <cellStyle name="千位分隔 9 5 18" xfId="7537"/>
    <cellStyle name="常规 5 2 2 5 2 3 2" xfId="7538"/>
    <cellStyle name="常规 4 7 2 8" xfId="7539"/>
    <cellStyle name="常规 18 3 3 3" xfId="7540"/>
    <cellStyle name="常规 23 3 3 3" xfId="7541"/>
    <cellStyle name="常规 3 3 2 4 2" xfId="7542"/>
    <cellStyle name="常规 5 2 2 5 2 3 3" xfId="7543"/>
    <cellStyle name="常规 4 7 2 9" xfId="7544"/>
    <cellStyle name="常规 18 3 4" xfId="7545"/>
    <cellStyle name="常规 23 3 4" xfId="7546"/>
    <cellStyle name="千位分隔 17 5 5 2 2" xfId="7547"/>
    <cellStyle name="常规 18 3 4 2" xfId="7548"/>
    <cellStyle name="常规 23 3 4 2" xfId="7549"/>
    <cellStyle name="常规 5 2 2 5 2 4 2" xfId="7550"/>
    <cellStyle name="常规 4 7 3 8" xfId="7551"/>
    <cellStyle name="常规 18 3 5" xfId="7552"/>
    <cellStyle name="常规 23 3 5" xfId="7553"/>
    <cellStyle name="千位分隔 17 5 5 2 3" xfId="7554"/>
    <cellStyle name="常规 18 3 6" xfId="7555"/>
    <cellStyle name="常规 23 3 6" xfId="7556"/>
    <cellStyle name="常规 19 3 3 2" xfId="7557"/>
    <cellStyle name="常规 24 3 3 2" xfId="7558"/>
    <cellStyle name="常规 5 2 2 5 3 2 2" xfId="7559"/>
    <cellStyle name="常规 2 2 2 5 2 2 3 3" xfId="7560"/>
    <cellStyle name="千位分隔 4 11 9" xfId="7561"/>
    <cellStyle name="千位分隔 4 8 3 4" xfId="7562"/>
    <cellStyle name="常规 18 4 2 2" xfId="7563"/>
    <cellStyle name="常规 23 4 2 2" xfId="7564"/>
    <cellStyle name="常规 2 2 8 2 2 2 2" xfId="7565"/>
    <cellStyle name="常规 18 4 3" xfId="7566"/>
    <cellStyle name="常规 23 4 3" xfId="7567"/>
    <cellStyle name="千位分隔 15 5 4 2 2 3" xfId="7568"/>
    <cellStyle name="常规 2 2 8 2 2 2 3" xfId="7569"/>
    <cellStyle name="千位分隔 3 2 8 4 2" xfId="7570"/>
    <cellStyle name="常规 18 4 4" xfId="7571"/>
    <cellStyle name="常规 23 4 4" xfId="7572"/>
    <cellStyle name="常规 2 2 8 2 2 2 4" xfId="7573"/>
    <cellStyle name="千位分隔 3 2 8 4 3" xfId="7574"/>
    <cellStyle name="常规 18 4 5" xfId="7575"/>
    <cellStyle name="常规 23 4 5" xfId="7576"/>
    <cellStyle name="千位分隔 3 2 8 4 4" xfId="7577"/>
    <cellStyle name="常规 2 2 8 2 2 2 5" xfId="7578"/>
    <cellStyle name="千位分隔 8 13 10" xfId="7579"/>
    <cellStyle name="常规 18 4 6" xfId="7580"/>
    <cellStyle name="常规 23 4 6" xfId="7581"/>
    <cellStyle name="常规 19 3 4 2" xfId="7582"/>
    <cellStyle name="常规 24 3 4 2" xfId="7583"/>
    <cellStyle name="常规 2 2 2 5 9" xfId="7584"/>
    <cellStyle name="常规 18 5 2" xfId="7585"/>
    <cellStyle name="常规 23 5 2" xfId="7586"/>
    <cellStyle name="常规 2 2 8 2 2 3 2" xfId="7587"/>
    <cellStyle name="常规 18 5 3" xfId="7588"/>
    <cellStyle name="常规 23 5 3" xfId="7589"/>
    <cellStyle name="常规 2 3 10 4 2 2" xfId="7590"/>
    <cellStyle name="千位分隔 6 2 13 2 2" xfId="7591"/>
    <cellStyle name="常规 2 2 4 2 2 2" xfId="7592"/>
    <cellStyle name="千位分隔 10 3 3 9" xfId="7593"/>
    <cellStyle name="千位分隔 3 2 5 2" xfId="7594"/>
    <cellStyle name="常规 2 12 5" xfId="7595"/>
    <cellStyle name="常规 3 2 3 6" xfId="7596"/>
    <cellStyle name="常规 18 9" xfId="7597"/>
    <cellStyle name="常规 23 9" xfId="7598"/>
    <cellStyle name="千位分隔 8 9 2 3 3" xfId="7599"/>
    <cellStyle name="常规 19 10" xfId="7600"/>
    <cellStyle name="常规 24 10" xfId="7601"/>
    <cellStyle name="常规 26 3 2 6" xfId="7602"/>
    <cellStyle name="常规 3 6 2 3 5" xfId="7603"/>
    <cellStyle name="常规 31 3 2 6" xfId="7604"/>
    <cellStyle name="常规 51 2 3 5" xfId="7605"/>
    <cellStyle name="常规 46 2 3 5" xfId="7606"/>
    <cellStyle name="常规 3 2 5 2" xfId="7607"/>
    <cellStyle name="千位分隔 6 5 2 2 3" xfId="7608"/>
    <cellStyle name="常规 19 11" xfId="7609"/>
    <cellStyle name="常规 24 11" xfId="7610"/>
    <cellStyle name="千位分隔 16 8 2 3 2" xfId="7611"/>
    <cellStyle name="常规 26 3 2 7" xfId="7612"/>
    <cellStyle name="常规 3 6 2 3 6" xfId="7613"/>
    <cellStyle name="常规 31 3 2 7" xfId="7614"/>
    <cellStyle name="常规 2 14 2" xfId="7615"/>
    <cellStyle name="千位分隔 14 4 2 2 2" xfId="7616"/>
    <cellStyle name="常规 51 2 3 6" xfId="7617"/>
    <cellStyle name="常规 46 2 3 6" xfId="7618"/>
    <cellStyle name="常规 3 2 5 3" xfId="7619"/>
    <cellStyle name="千位分隔 6 5 2 2 4" xfId="7620"/>
    <cellStyle name="常规 19 12" xfId="7621"/>
    <cellStyle name="常规 24 12" xfId="7622"/>
    <cellStyle name="千位分隔 16 8 2 3 3" xfId="7623"/>
    <cellStyle name="常规 3 6 2 3 7" xfId="7624"/>
    <cellStyle name="常规 19 13" xfId="7625"/>
    <cellStyle name="常规 24 13" xfId="7626"/>
    <cellStyle name="常规 51 2 3 7" xfId="7627"/>
    <cellStyle name="常规 46 2 3 7" xfId="7628"/>
    <cellStyle name="常规 3 2 5 4" xfId="7629"/>
    <cellStyle name="常规 2 14 3" xfId="7630"/>
    <cellStyle name="千位分隔 14 4 2 2 3" xfId="7631"/>
    <cellStyle name="常规 2 3 4 3 4" xfId="7632"/>
    <cellStyle name="常规 19 2" xfId="7633"/>
    <cellStyle name="常规 24 2" xfId="7634"/>
    <cellStyle name="千位分隔 16 7 4 8" xfId="7635"/>
    <cellStyle name="千位分隔 7 6 4 3 2" xfId="7636"/>
    <cellStyle name="千位分隔 2 8 3 4 2" xfId="7637"/>
    <cellStyle name="常规 2 3 6 3 2 5" xfId="7638"/>
    <cellStyle name="千位分隔 4 2 4 4 5" xfId="7639"/>
    <cellStyle name="常规 19 2 10" xfId="7640"/>
    <cellStyle name="常规 24 2 10" xfId="7641"/>
    <cellStyle name="千位分隔 15 7 2" xfId="7642"/>
    <cellStyle name="千位分隔 20 7 2" xfId="7643"/>
    <cellStyle name="常规 28 3 8" xfId="7644"/>
    <cellStyle name="常规 33 3 8" xfId="7645"/>
    <cellStyle name="常规 2 3 6 3 2 6" xfId="7646"/>
    <cellStyle name="千位分隔 4 2 4 4 6" xfId="7647"/>
    <cellStyle name="常规 2 3 6 2 2 3 2 2" xfId="7648"/>
    <cellStyle name="常规 19 2 11" xfId="7649"/>
    <cellStyle name="常规 24 2 11" xfId="7650"/>
    <cellStyle name="千位分隔 15 7 3" xfId="7651"/>
    <cellStyle name="千位分隔 20 7 3" xfId="7652"/>
    <cellStyle name="常规 28 3 9" xfId="7653"/>
    <cellStyle name="常规 33 3 9" xfId="7654"/>
    <cellStyle name="千位分隔 10 7 3 4 2" xfId="7655"/>
    <cellStyle name="常规 2 3 6 3 2 7" xfId="7656"/>
    <cellStyle name="千位分隔 4 2 4 4 7" xfId="7657"/>
    <cellStyle name="常规 19 2 12" xfId="7658"/>
    <cellStyle name="常规 24 2 12" xfId="7659"/>
    <cellStyle name="千位分隔 15 7 4" xfId="7660"/>
    <cellStyle name="常规 73 3" xfId="7661"/>
    <cellStyle name="常规 68 3" xfId="7662"/>
    <cellStyle name="千位分隔 9 7 5 2" xfId="7663"/>
    <cellStyle name="千位分隔 16 8 3 9" xfId="7664"/>
    <cellStyle name="千位分隔 7 6 5 2 3" xfId="7665"/>
    <cellStyle name="常规 2 3 5 2 5" xfId="7666"/>
    <cellStyle name="千位分隔 11 2 3 2 11" xfId="7667"/>
    <cellStyle name="千位分隔 13 17 3" xfId="7668"/>
    <cellStyle name="常规 19 2 2 3 2 2" xfId="7669"/>
    <cellStyle name="常规 24 2 2 3 2 2" xfId="7670"/>
    <cellStyle name="常规 2 2 7 12" xfId="7671"/>
    <cellStyle name="常规 2 9 3" xfId="7672"/>
    <cellStyle name="常规 19 2 6" xfId="7673"/>
    <cellStyle name="常规 24 2 6" xfId="7674"/>
    <cellStyle name="常规 19 4 2 2" xfId="7675"/>
    <cellStyle name="常规 24 4 2 2" xfId="7676"/>
    <cellStyle name="常规 19 2 7" xfId="7677"/>
    <cellStyle name="常规 24 2 7" xfId="7678"/>
    <cellStyle name="常规 19 2 8" xfId="7679"/>
    <cellStyle name="常规 24 2 8" xfId="7680"/>
    <cellStyle name="常规 5 2 2 6 3 2 4" xfId="7681"/>
    <cellStyle name="常规 44 3 3 2" xfId="7682"/>
    <cellStyle name="常规 39 3 3 2" xfId="7683"/>
    <cellStyle name="千位分隔 11 6 2" xfId="7684"/>
    <cellStyle name="常规 19 2 9" xfId="7685"/>
    <cellStyle name="常规 24 2 9" xfId="7686"/>
    <cellStyle name="常规 5 2 2 6 3 2 5" xfId="7687"/>
    <cellStyle name="常规 44 3 3 3" xfId="7688"/>
    <cellStyle name="常规 39 3 3 3" xfId="7689"/>
    <cellStyle name="千位分隔 11 6 3" xfId="7690"/>
    <cellStyle name="货币 2 3 4" xfId="7691"/>
    <cellStyle name="常规 2 2 2 21" xfId="7692"/>
    <cellStyle name="常规 2 2 2 16" xfId="7693"/>
    <cellStyle name="千位分隔 15 12 2 2 2" xfId="7694"/>
    <cellStyle name="常规 19 3 2 6" xfId="7695"/>
    <cellStyle name="常规 24 3 2 6" xfId="7696"/>
    <cellStyle name="常规 3 4 2 3 5" xfId="7697"/>
    <cellStyle name="千位分隔 18 2 6 2" xfId="7698"/>
    <cellStyle name="常规 5 2 2 6 2 2 6" xfId="7699"/>
    <cellStyle name="千位分隔 10 6 4" xfId="7700"/>
    <cellStyle name="常规 44 2 3 4" xfId="7701"/>
    <cellStyle name="常规 39 2 3 4" xfId="7702"/>
    <cellStyle name="千位分隔 6 3 2 2 2" xfId="7703"/>
    <cellStyle name="常规 51 5 2" xfId="7704"/>
    <cellStyle name="常规 46 5 2" xfId="7705"/>
    <cellStyle name="千位分隔 5 7 3 8" xfId="7706"/>
    <cellStyle name="常规 19 3 3 2 2" xfId="7707"/>
    <cellStyle name="常规 24 3 3 2 2" xfId="7708"/>
    <cellStyle name="常规 19 3 3 7" xfId="7709"/>
    <cellStyle name="常规 24 3 3 7" xfId="7710"/>
    <cellStyle name="千位分隔 18 2 7 3" xfId="7711"/>
    <cellStyle name="常规 19 3 5" xfId="7712"/>
    <cellStyle name="常规 24 3 5" xfId="7713"/>
    <cellStyle name="常规 19 3 6" xfId="7714"/>
    <cellStyle name="常规 24 3 6" xfId="7715"/>
    <cellStyle name="常规 19 3 7" xfId="7716"/>
    <cellStyle name="常规 24 3 7" xfId="7717"/>
    <cellStyle name="常规 19 3 8" xfId="7718"/>
    <cellStyle name="常规 24 3 8" xfId="7719"/>
    <cellStyle name="常规 5 2 2 6 2 8" xfId="7720"/>
    <cellStyle name="常规 44 3 4 2" xfId="7721"/>
    <cellStyle name="常规 39 3 4 2" xfId="7722"/>
    <cellStyle name="千位分隔 11 7 2" xfId="7723"/>
    <cellStyle name="常规 5 2 2 6 3 3 4" xfId="7724"/>
    <cellStyle name="千位分隔 8 2 7 2 2 2" xfId="7725"/>
    <cellStyle name="常规 19 3 9" xfId="7726"/>
    <cellStyle name="常规 24 3 9" xfId="7727"/>
    <cellStyle name="常规 5 2 2 6 2 9" xfId="7728"/>
    <cellStyle name="千位分隔 11 7 3" xfId="7729"/>
    <cellStyle name="常规 5 2 2 6 3 3 5" xfId="7730"/>
    <cellStyle name="千位分隔 8 2 7 2 2 3" xfId="7731"/>
    <cellStyle name="常规 27 3 2 2 2" xfId="7732"/>
    <cellStyle name="常规 32 3 2 2 2" xfId="7733"/>
    <cellStyle name="千位分隔 5 8 4 7" xfId="7734"/>
    <cellStyle name="常规 2 3 4 3 6" xfId="7735"/>
    <cellStyle name="常规 19 4" xfId="7736"/>
    <cellStyle name="常规 24 4" xfId="7737"/>
    <cellStyle name="千位分隔 15 5 4 3 2" xfId="7738"/>
    <cellStyle name="常规 19 4 5" xfId="7739"/>
    <cellStyle name="常规 24 4 5" xfId="7740"/>
    <cellStyle name="常规 5 2 2 6 3 5" xfId="7741"/>
    <cellStyle name="千位分隔 6 2 5 2 3 3" xfId="7742"/>
    <cellStyle name="常规 3 2 5 10" xfId="7743"/>
    <cellStyle name="千位分隔 5 8 5 3" xfId="7744"/>
    <cellStyle name="千位分隔 7 2 6 2 4" xfId="7745"/>
    <cellStyle name="常规 19 4 6" xfId="7746"/>
    <cellStyle name="常规 24 4 6" xfId="7747"/>
    <cellStyle name="常规 5 2 2 6 3 6" xfId="7748"/>
    <cellStyle name="千位分隔 9 13 9" xfId="7749"/>
    <cellStyle name="千位分隔 5 8 5 2 2" xfId="7750"/>
    <cellStyle name="千位分隔 7 2 6 2 3 2" xfId="7751"/>
    <cellStyle name="常规 3 2 5 11" xfId="7752"/>
    <cellStyle name="千位分隔 5 8 5 4" xfId="7753"/>
    <cellStyle name="千位分隔 7 2 6 2 5" xfId="7754"/>
    <cellStyle name="常规 19 4 7" xfId="7755"/>
    <cellStyle name="常规 24 4 7" xfId="7756"/>
    <cellStyle name="常规 5 2 2 6 3 7" xfId="7757"/>
    <cellStyle name="千位分隔 5 8 5 2 3" xfId="7758"/>
    <cellStyle name="千位分隔 7 2 6 2 3 3" xfId="7759"/>
    <cellStyle name="常规 3 2 5 12" xfId="7760"/>
    <cellStyle name="千位分隔 7 2 6 2 6" xfId="7761"/>
    <cellStyle name="常规 2 3 4 3 7" xfId="7762"/>
    <cellStyle name="常规 19 5" xfId="7763"/>
    <cellStyle name="常规 24 5" xfId="7764"/>
    <cellStyle name="千位分隔 15 5 4 3 3" xfId="7765"/>
    <cellStyle name="千位分隔 10 3 4 6" xfId="7766"/>
    <cellStyle name="常规 51 2 2 6" xfId="7767"/>
    <cellStyle name="常规 46 2 2 6" xfId="7768"/>
    <cellStyle name="常规 3 2 4 3" xfId="7769"/>
    <cellStyle name="常规 2 13 2" xfId="7770"/>
    <cellStyle name="千位分隔 2 2 2 3 10" xfId="7771"/>
    <cellStyle name="常规 3 6 2 2 7" xfId="7772"/>
    <cellStyle name="常规 2 3 4 3 8" xfId="7773"/>
    <cellStyle name="常规 3 6 2 10" xfId="7774"/>
    <cellStyle name="常规 19 6" xfId="7775"/>
    <cellStyle name="常规 24 6" xfId="7776"/>
    <cellStyle name="千位分隔 16 11 3 2" xfId="7777"/>
    <cellStyle name="千位分隔 10 3 4 7" xfId="7778"/>
    <cellStyle name="常规 51 2 2 7" xfId="7779"/>
    <cellStyle name="常规 46 2 2 7" xfId="7780"/>
    <cellStyle name="常规 3 2 4 4" xfId="7781"/>
    <cellStyle name="常规 2 13 3" xfId="7782"/>
    <cellStyle name="千位分隔 2 2 2 3 11" xfId="7783"/>
    <cellStyle name="常规 3 6 2 2 8" xfId="7784"/>
    <cellStyle name="常规 2 3 4 3 9" xfId="7785"/>
    <cellStyle name="常规 3 6 2 11" xfId="7786"/>
    <cellStyle name="常规 2 2 6 2 2 3 2 2" xfId="7787"/>
    <cellStyle name="常规 19 7" xfId="7788"/>
    <cellStyle name="常规 24 7" xfId="7789"/>
    <cellStyle name="千位分隔 12 2 8 2" xfId="7790"/>
    <cellStyle name="千位分隔 16 11 3 3" xfId="7791"/>
    <cellStyle name="千位分隔 10 3 4 8" xfId="7792"/>
    <cellStyle name="千位分隔 7 2 7 3 10" xfId="7793"/>
    <cellStyle name="常规 51 2 2 8" xfId="7794"/>
    <cellStyle name="常规 46 2 2 8" xfId="7795"/>
    <cellStyle name="常规 3 2 4 5" xfId="7796"/>
    <cellStyle name="常规 2 13 4" xfId="7797"/>
    <cellStyle name="千位分隔 2 2 2 3 12" xfId="7798"/>
    <cellStyle name="常规 3 6 2 2 9" xfId="7799"/>
    <cellStyle name="常规 19 8" xfId="7800"/>
    <cellStyle name="常规 24 8" xfId="7801"/>
    <cellStyle name="常规 2 6 2 11" xfId="7802"/>
    <cellStyle name="常规 2 10 2 3 2 2" xfId="7803"/>
    <cellStyle name="常规 63 2 5" xfId="7804"/>
    <cellStyle name="常规 58 2 5" xfId="7805"/>
    <cellStyle name="常规 2 2 2 11 4" xfId="7806"/>
    <cellStyle name="千位分隔 11 10 11" xfId="7807"/>
    <cellStyle name="千位分隔 10 2 9 10" xfId="7808"/>
    <cellStyle name="千位分隔 13 6 3 4" xfId="7809"/>
    <cellStyle name="千位分隔 8 8 18" xfId="7810"/>
    <cellStyle name="常规 2 10 2 3 3" xfId="7811"/>
    <cellStyle name="千位分隔 10 2 9 11" xfId="7812"/>
    <cellStyle name="千位分隔 13 6 3 5" xfId="7813"/>
    <cellStyle name="千位分隔 3 2 10" xfId="7814"/>
    <cellStyle name="常规 2 10 2 3 4" xfId="7815"/>
    <cellStyle name="警告文本 3 2" xfId="7816"/>
    <cellStyle name="常规 4 4 3 3 2" xfId="7817"/>
    <cellStyle name="千位分隔 25 5 2" xfId="7818"/>
    <cellStyle name="千位分隔 30 5 2" xfId="7819"/>
    <cellStyle name="常规 94 3 3 2" xfId="7820"/>
    <cellStyle name="常规 89 3 3 2" xfId="7821"/>
    <cellStyle name="千位分隔 13 6 3 6" xfId="7822"/>
    <cellStyle name="千位分隔 3 2 11" xfId="7823"/>
    <cellStyle name="千位分隔 6 2 8 2 10" xfId="7824"/>
    <cellStyle name="常规 2 10 2 3 5" xfId="7825"/>
    <cellStyle name="常规 4 4 3 3 3" xfId="7826"/>
    <cellStyle name="千位分隔 25 5 3" xfId="7827"/>
    <cellStyle name="常规 94 3 3 3" xfId="7828"/>
    <cellStyle name="常规 89 3 3 3" xfId="7829"/>
    <cellStyle name="千位分隔 13 6 3 7" xfId="7830"/>
    <cellStyle name="千位分隔 3 2 12" xfId="7831"/>
    <cellStyle name="千位分隔 6 2 8 2 11" xfId="7832"/>
    <cellStyle name="常规 2 10 2 3 6" xfId="7833"/>
    <cellStyle name="常规 71 4 2" xfId="7834"/>
    <cellStyle name="常规 66 4 2" xfId="7835"/>
    <cellStyle name="常规 4 4 3 3 4" xfId="7836"/>
    <cellStyle name="千位分隔 25 5 4" xfId="7837"/>
    <cellStyle name="常规 94 3 3 4" xfId="7838"/>
    <cellStyle name="常规 89 3 3 4" xfId="7839"/>
    <cellStyle name="千位分隔 13 6 3 8" xfId="7840"/>
    <cellStyle name="千位分隔 3 2 13" xfId="7841"/>
    <cellStyle name="千位分隔 7 3 3 2 2" xfId="7842"/>
    <cellStyle name="常规 2 10 2 3 7" xfId="7843"/>
    <cellStyle name="常规 71 4 3" xfId="7844"/>
    <cellStyle name="常规 66 4 3" xfId="7845"/>
    <cellStyle name="常规 4 4 3 3 5" xfId="7846"/>
    <cellStyle name="千位分隔 2 8 2 10" xfId="7847"/>
    <cellStyle name="常规 43 2 6" xfId="7848"/>
    <cellStyle name="常规 2 10 2 4 2" xfId="7849"/>
    <cellStyle name="常规 38 2 6" xfId="7850"/>
    <cellStyle name="常规 2 2 2 6 3 3 7" xfId="7851"/>
    <cellStyle name="常规 2 10 3 7" xfId="7852"/>
    <cellStyle name="常规 3 2 7 10" xfId="7853"/>
    <cellStyle name="常规 2 2 6 2 2" xfId="7854"/>
    <cellStyle name="千位分隔 3 2 3 4" xfId="7855"/>
    <cellStyle name="千位分隔 4 2 6 2 3 3" xfId="7856"/>
    <cellStyle name="常规 2 2 2 6 3 7" xfId="7857"/>
    <cellStyle name="常规 2 10 7" xfId="7858"/>
    <cellStyle name="常规 2 11 10" xfId="7859"/>
    <cellStyle name="常规 2 8 2 2 3 2 2" xfId="7860"/>
    <cellStyle name="常规 2 11 11" xfId="7861"/>
    <cellStyle name="常规 2 11 2 2 2" xfId="7862"/>
    <cellStyle name="常规 3 2 2 3 2 2" xfId="7863"/>
    <cellStyle name="千位分隔 2 2 6 2 8" xfId="7864"/>
    <cellStyle name="常规 2 11 2 2 2 2" xfId="7865"/>
    <cellStyle name="常规 2 2 7 4" xfId="7866"/>
    <cellStyle name="常规 3 2 5 3 2" xfId="7867"/>
    <cellStyle name="千位分隔 11 2 8 4 9" xfId="7868"/>
    <cellStyle name="常规 2 14 2 2" xfId="7869"/>
    <cellStyle name="千位分隔 14 4 2 2 2 2" xfId="7870"/>
    <cellStyle name="常规 2 11 2 2 3" xfId="7871"/>
    <cellStyle name="千位分隔 2 2 6 2 9" xfId="7872"/>
    <cellStyle name="常规 2 11 2 3 2" xfId="7873"/>
    <cellStyle name="千位分隔 2 2 6 3 8" xfId="7874"/>
    <cellStyle name="常规 37 2 3 2 2" xfId="7875"/>
    <cellStyle name="常规 42 2 3 2 2" xfId="7876"/>
    <cellStyle name="常规 2 11 2 3 3" xfId="7877"/>
    <cellStyle name="千位分隔 2 2 6 3 9" xfId="7878"/>
    <cellStyle name="常规 93 2 6" xfId="7879"/>
    <cellStyle name="常规 88 2 6" xfId="7880"/>
    <cellStyle name="常规 2 11 2 4 2" xfId="7881"/>
    <cellStyle name="千位分隔 2 2 6 4 8" xfId="7882"/>
    <cellStyle name="货币 2 4 2 3 2 3" xfId="7883"/>
    <cellStyle name="常规 4 10 3 2 2" xfId="7884"/>
    <cellStyle name="常规 2 11 2 7" xfId="7885"/>
    <cellStyle name="常规 3 2 2 3 7" xfId="7886"/>
    <cellStyle name="常规 5 2 2 4 2 2 8" xfId="7887"/>
    <cellStyle name="常规 4 10 3 5" xfId="7888"/>
    <cellStyle name="常规 37 2 3 6" xfId="7889"/>
    <cellStyle name="常规 42 2 3 6" xfId="7890"/>
    <cellStyle name="常规 2 11 2 8" xfId="7891"/>
    <cellStyle name="常规 4 10 3 6" xfId="7892"/>
    <cellStyle name="常规 37 2 3 7" xfId="7893"/>
    <cellStyle name="常规 42 2 3 7" xfId="7894"/>
    <cellStyle name="千位分隔 11 9 7 2" xfId="7895"/>
    <cellStyle name="常规 2 11 3 7" xfId="7896"/>
    <cellStyle name="常规 4 10 4 5" xfId="7897"/>
    <cellStyle name="常规 2 11 4 2" xfId="7898"/>
    <cellStyle name="常规 3 2 2 5 2" xfId="7899"/>
    <cellStyle name="千位分隔 17 5 4 2 2 3" xfId="7900"/>
    <cellStyle name="常规 3 12 8" xfId="7901"/>
    <cellStyle name="常规 3 7 3 9" xfId="7902"/>
    <cellStyle name="常规 3 2 2 7" xfId="7903"/>
    <cellStyle name="常规 2 2 2 6 4 6" xfId="7904"/>
    <cellStyle name="常规 2 11 6" xfId="7905"/>
    <cellStyle name="千位分隔 3 5 17" xfId="7906"/>
    <cellStyle name="常规 2 2 6 3 2" xfId="7907"/>
    <cellStyle name="千位分隔 3 2 4 4" xfId="7908"/>
    <cellStyle name="常规 3 2 2 8" xfId="7909"/>
    <cellStyle name="常规 2 2 2 6 4 7" xfId="7910"/>
    <cellStyle name="常规 2 11 7" xfId="7911"/>
    <cellStyle name="千位分隔 3 5 18" xfId="7912"/>
    <cellStyle name="常规 2 2 6 3 3" xfId="7913"/>
    <cellStyle name="千位分隔 3 2 4 5" xfId="7914"/>
    <cellStyle name="常规 2 11 8" xfId="7915"/>
    <cellStyle name="千位分隔 3 5 19" xfId="7916"/>
    <cellStyle name="常规 3 2 2 9" xfId="7917"/>
    <cellStyle name="千位分隔 5 2 7 2 4 2" xfId="7918"/>
    <cellStyle name="常规 2 2 6 3 4" xfId="7919"/>
    <cellStyle name="千位分隔 3 2 4 6" xfId="7920"/>
    <cellStyle name="常规 2 11 9" xfId="7921"/>
    <cellStyle name="常规 2 2 2 6 5" xfId="7922"/>
    <cellStyle name="常规 2 12" xfId="7923"/>
    <cellStyle name="常规 2 12 11" xfId="7924"/>
    <cellStyle name="常规 2 12 12" xfId="7925"/>
    <cellStyle name="常规 2 21" xfId="7926"/>
    <cellStyle name="常规 2 2 2 6 9" xfId="7927"/>
    <cellStyle name="常规 2 16" xfId="7928"/>
    <cellStyle name="千位分隔 14 4 2 4" xfId="7929"/>
    <cellStyle name="常规 3 2 3 3 2" xfId="7930"/>
    <cellStyle name="千位分隔 9 2 13 4" xfId="7931"/>
    <cellStyle name="千位分隔 11 2 6 4 9" xfId="7932"/>
    <cellStyle name="常规 2 12 2 2" xfId="7933"/>
    <cellStyle name="千位分隔 16 11 6" xfId="7934"/>
    <cellStyle name="常规 3 2 7 3" xfId="7935"/>
    <cellStyle name="常规 2 16 2" xfId="7936"/>
    <cellStyle name="千位分隔 14 4 2 4 2" xfId="7937"/>
    <cellStyle name="千位分隔 3 6 13" xfId="7938"/>
    <cellStyle name="常规 27 6" xfId="7939"/>
    <cellStyle name="常规 3 2 3 3 2 2" xfId="7940"/>
    <cellStyle name="常规 32 6" xfId="7941"/>
    <cellStyle name="千位分隔 9 2 13 4 2" xfId="7942"/>
    <cellStyle name="千位分隔 10 2 6 2 6" xfId="7943"/>
    <cellStyle name="常规 2 12 2 2 2" xfId="7944"/>
    <cellStyle name="千位分隔 11 3 2 11" xfId="7945"/>
    <cellStyle name="常规 2 2 2 3 2 4" xfId="7946"/>
    <cellStyle name="千位分隔 15 6 2 3" xfId="7947"/>
    <cellStyle name="常规 2 4 2 3 6" xfId="7948"/>
    <cellStyle name="常规 2 12 2 2 2 2" xfId="7949"/>
    <cellStyle name="千位分隔 7 4 13" xfId="7950"/>
    <cellStyle name="常规 2 2 2 3 2 4 2" xfId="7951"/>
    <cellStyle name="千位分隔 15 6 2 3 2" xfId="7952"/>
    <cellStyle name="常规 3 2 7 4" xfId="7953"/>
    <cellStyle name="常规 2 16 3" xfId="7954"/>
    <cellStyle name="千位分隔 3 6 14" xfId="7955"/>
    <cellStyle name="常规 27 7" xfId="7956"/>
    <cellStyle name="常规 32 7" xfId="7957"/>
    <cellStyle name="千位分隔 10 2 6 2 7" xfId="7958"/>
    <cellStyle name="常规 2 12 2 2 3" xfId="7959"/>
    <cellStyle name="千位分隔 4 2 11 2" xfId="7960"/>
    <cellStyle name="常规 2 2 2 3 2 5" xfId="7961"/>
    <cellStyle name="千位分隔 15 6 2 4" xfId="7962"/>
    <cellStyle name="常规 2 2 2 3 2 8" xfId="7963"/>
    <cellStyle name="常规 96 3 2 3" xfId="7964"/>
    <cellStyle name="千位分隔 15 6 2 7" xfId="7965"/>
    <cellStyle name="常规 6 10" xfId="7966"/>
    <cellStyle name="常规 2 12 2 2 6" xfId="7967"/>
    <cellStyle name="千位分隔 4 2 11 5" xfId="7968"/>
    <cellStyle name="常规 5 2 2 9 9" xfId="7969"/>
    <cellStyle name="常规 4 6 3 2 4" xfId="7970"/>
    <cellStyle name="常规 2 2 2 3 2 9" xfId="7971"/>
    <cellStyle name="常规 96 3 2 4" xfId="7972"/>
    <cellStyle name="千位分隔 15 6 2 8" xfId="7973"/>
    <cellStyle name="常规 6 11" xfId="7974"/>
    <cellStyle name="常规 2 12 2 2 7" xfId="7975"/>
    <cellStyle name="千位分隔 4 2 11 6" xfId="7976"/>
    <cellStyle name="常规 4 6 3 2 5" xfId="7977"/>
    <cellStyle name="常规 7 3 2 2" xfId="7978"/>
    <cellStyle name="常规 2 2 8 2 2 4 2" xfId="7979"/>
    <cellStyle name="千位分隔 2 2 12 10" xfId="7980"/>
    <cellStyle name="常规 3 2 9 2 2 2 2" xfId="7981"/>
    <cellStyle name="常规 2 22" xfId="7982"/>
    <cellStyle name="常规 2 17" xfId="7983"/>
    <cellStyle name="千位分隔 14 4 2 5" xfId="7984"/>
    <cellStyle name="常规 3 2 3 3 3" xfId="7985"/>
    <cellStyle name="千位分隔 9 2 13 5" xfId="7986"/>
    <cellStyle name="常规 2 12 2 3" xfId="7987"/>
    <cellStyle name="千位分隔 16 11 7" xfId="7988"/>
    <cellStyle name="常规 5 2 2 4 3 2 4" xfId="7989"/>
    <cellStyle name="常规 37 3 3 2" xfId="7990"/>
    <cellStyle name="常规 42 3 3 2" xfId="7991"/>
    <cellStyle name="常规 7 3 2 2 2" xfId="7992"/>
    <cellStyle name="常规 3 2 8 3" xfId="7993"/>
    <cellStyle name="常规 2 17 2" xfId="7994"/>
    <cellStyle name="千位分隔 14 4 2 5 2" xfId="7995"/>
    <cellStyle name="千位分隔 9 2 13 5 2" xfId="7996"/>
    <cellStyle name="千位分隔 10 2 6 3 6" xfId="7997"/>
    <cellStyle name="常规 2 12 2 3 2" xfId="7998"/>
    <cellStyle name="常规 28 6" xfId="7999"/>
    <cellStyle name="常规 33 6" xfId="8000"/>
    <cellStyle name="常规 2 2 2 3 3 4" xfId="8001"/>
    <cellStyle name="千位分隔 13 10 10" xfId="8002"/>
    <cellStyle name="千位分隔 15 6 3 3" xfId="8003"/>
    <cellStyle name="常规 37 3 3 2 2" xfId="8004"/>
    <cellStyle name="常规 42 3 3 2 2" xfId="8005"/>
    <cellStyle name="常规 7 3 2 3" xfId="8006"/>
    <cellStyle name="千位分隔 2 2 12 11" xfId="8007"/>
    <cellStyle name="千位分隔 3 2 8 6 2" xfId="8008"/>
    <cellStyle name="常规 2 23" xfId="8009"/>
    <cellStyle name="常规 2 18" xfId="8010"/>
    <cellStyle name="千位分隔 14 4 2 6" xfId="8011"/>
    <cellStyle name="千位分隔 2 2 8 3 4 2" xfId="8012"/>
    <cellStyle name="常规 3 2 3 3 4" xfId="8013"/>
    <cellStyle name="千位分隔 9 2 13 6" xfId="8014"/>
    <cellStyle name="常规 2 12 2 4" xfId="8015"/>
    <cellStyle name="千位分隔 16 11 8" xfId="8016"/>
    <cellStyle name="常规 5 2 2 4 3 2 5" xfId="8017"/>
    <cellStyle name="常规 4 11 3 2" xfId="8018"/>
    <cellStyle name="常规 37 3 3 3" xfId="8019"/>
    <cellStyle name="常规 42 3 3 3" xfId="8020"/>
    <cellStyle name="常规 7 3 2 4" xfId="8021"/>
    <cellStyle name="千位分隔 2 2 12 12" xfId="8022"/>
    <cellStyle name="千位分隔 3 2 8 6 3" xfId="8023"/>
    <cellStyle name="常规 2 24" xfId="8024"/>
    <cellStyle name="常规 2 19" xfId="8025"/>
    <cellStyle name="千位分隔 14 4 2 7" xfId="8026"/>
    <cellStyle name="常规 62 2 4 2" xfId="8027"/>
    <cellStyle name="常规 57 2 4 2" xfId="8028"/>
    <cellStyle name="常规 3 2 3 3 5" xfId="8029"/>
    <cellStyle name="千位分隔 9 2 13 7" xfId="8030"/>
    <cellStyle name="常规 2 12 2 5" xfId="8031"/>
    <cellStyle name="千位分隔 16 11 9" xfId="8032"/>
    <cellStyle name="千位分隔 16 3 6 2" xfId="8033"/>
    <cellStyle name="常规 5 2 2 4 3 2 6" xfId="8034"/>
    <cellStyle name="常规 4 11 3 3" xfId="8035"/>
    <cellStyle name="常规 37 3 3 4" xfId="8036"/>
    <cellStyle name="常规 42 3 3 4" xfId="8037"/>
    <cellStyle name="常规 62 2 4 3" xfId="8038"/>
    <cellStyle name="常规 57 2 4 3" xfId="8039"/>
    <cellStyle name="千位分隔 16 4 3 3 2" xfId="8040"/>
    <cellStyle name="常规 3 2 3 3 6" xfId="8041"/>
    <cellStyle name="千位分隔 9 2 13 8" xfId="8042"/>
    <cellStyle name="常规 2 12 2 6" xfId="8043"/>
    <cellStyle name="千位分隔 16 3 6 3" xfId="8044"/>
    <cellStyle name="常规 4 11 3 4" xfId="8045"/>
    <cellStyle name="常规 37 3 3 5" xfId="8046"/>
    <cellStyle name="常规 42 3 3 5" xfId="8047"/>
    <cellStyle name="千位分隔 9 2 13 9" xfId="8048"/>
    <cellStyle name="常规 2 12 2 7" xfId="8049"/>
    <cellStyle name="常规 3 2 3 3 7" xfId="8050"/>
    <cellStyle name="常规 4 11 3 5" xfId="8051"/>
    <cellStyle name="常规 37 3 3 6" xfId="8052"/>
    <cellStyle name="常规 42 3 3 6" xfId="8053"/>
    <cellStyle name="常规 2 12 2 8" xfId="8054"/>
    <cellStyle name="常规 37 3 3 7" xfId="8055"/>
    <cellStyle name="常规 42 3 3 7" xfId="8056"/>
    <cellStyle name="常规 4 11 3 6" xfId="8057"/>
    <cellStyle name="千位分隔 4 7 2 2 2" xfId="8058"/>
    <cellStyle name="常规 3 2 3 4 2" xfId="8059"/>
    <cellStyle name="千位分隔 9 2 14 4" xfId="8060"/>
    <cellStyle name="常规 2 12 3 2" xfId="8061"/>
    <cellStyle name="千位分隔 16 12 6" xfId="8062"/>
    <cellStyle name="常规 5 2 2 4 3 3 3" xfId="8063"/>
    <cellStyle name="常规 3 8 2 9" xfId="8064"/>
    <cellStyle name="常规 82 6" xfId="8065"/>
    <cellStyle name="常规 77 6" xfId="8066"/>
    <cellStyle name="千位分隔 10 2 7 2 6" xfId="8067"/>
    <cellStyle name="常规 2 12 3 2 2" xfId="8068"/>
    <cellStyle name="常规 2 2 2 4 2 4" xfId="8069"/>
    <cellStyle name="千位分隔 15 7 2 3" xfId="8070"/>
    <cellStyle name="常规 2 5 2 3 6" xfId="8071"/>
    <cellStyle name="常规 2 12 3 2 2 2" xfId="8072"/>
    <cellStyle name="常规 2 2 2 4 2 4 2" xfId="8073"/>
    <cellStyle name="千位分隔 9 2 3 3 7" xfId="8074"/>
    <cellStyle name="千位分隔 15 7 2 3 2" xfId="8075"/>
    <cellStyle name="千位分隔 10 2 8 2 7" xfId="8076"/>
    <cellStyle name="常规 2 2 2 5 2 5" xfId="8077"/>
    <cellStyle name="千位分隔 12 3 11" xfId="8078"/>
    <cellStyle name="千位分隔 15 8 2 4" xfId="8079"/>
    <cellStyle name="常规 82 7" xfId="8080"/>
    <cellStyle name="常规 77 7" xfId="8081"/>
    <cellStyle name="千位分隔 10 2 7 2 7" xfId="8082"/>
    <cellStyle name="常规 2 12 3 2 3" xfId="8083"/>
    <cellStyle name="常规 2 2 2 4 2 5" xfId="8084"/>
    <cellStyle name="千位分隔 15 7 2 4" xfId="8085"/>
    <cellStyle name="货币 2 7 2 2 3 2" xfId="8086"/>
    <cellStyle name="常规 82 8" xfId="8087"/>
    <cellStyle name="常规 77 8" xfId="8088"/>
    <cellStyle name="千位分隔 10 2 7 2 8" xfId="8089"/>
    <cellStyle name="常规 2 12 3 2 4" xfId="8090"/>
    <cellStyle name="常规 2 2 2 4 2 6" xfId="8091"/>
    <cellStyle name="千位分隔 15 7 2 5" xfId="8092"/>
    <cellStyle name="常规 4 6 4 2 2" xfId="8093"/>
    <cellStyle name="常规 2 3 10 3 2" xfId="8094"/>
    <cellStyle name="千位分隔 6 2 12 2" xfId="8095"/>
    <cellStyle name="常规 82 9" xfId="8096"/>
    <cellStyle name="常规 77 9" xfId="8097"/>
    <cellStyle name="常规 50 2 2 4 2" xfId="8098"/>
    <cellStyle name="常规 45 2 2 4 2" xfId="8099"/>
    <cellStyle name="千位分隔 10 2 7 2 9" xfId="8100"/>
    <cellStyle name="常规 2 12 3 2 5" xfId="8101"/>
    <cellStyle name="常规 2 2 2 4 2 7" xfId="8102"/>
    <cellStyle name="常规 96 4 2 2" xfId="8103"/>
    <cellStyle name="千位分隔 15 7 2 6" xfId="8104"/>
    <cellStyle name="常规 3 2 3 4 3" xfId="8105"/>
    <cellStyle name="千位分隔 9 2 14 5" xfId="8106"/>
    <cellStyle name="常规 2 12 3 3" xfId="8107"/>
    <cellStyle name="千位分隔 16 12 7" xfId="8108"/>
    <cellStyle name="常规 37 3 4 2" xfId="8109"/>
    <cellStyle name="常规 42 3 4 2" xfId="8110"/>
    <cellStyle name="常规 5 2 2 4 3 3 4" xfId="8111"/>
    <cellStyle name="千位分隔 8 2 5 2 2 2" xfId="8112"/>
    <cellStyle name="常规 83 6" xfId="8113"/>
    <cellStyle name="常规 78 6" xfId="8114"/>
    <cellStyle name="千位分隔 10 2 7 3 6" xfId="8115"/>
    <cellStyle name="常规 2 12 3 3 2" xfId="8116"/>
    <cellStyle name="常规 2 2 2 4 3 4" xfId="8117"/>
    <cellStyle name="千位分隔 15 7 3 3" xfId="8118"/>
    <cellStyle name="常规 83 7" xfId="8119"/>
    <cellStyle name="常规 78 7" xfId="8120"/>
    <cellStyle name="千位分隔 10 2 7 3 7" xfId="8121"/>
    <cellStyle name="常规 2 12 3 3 3" xfId="8122"/>
    <cellStyle name="常规 2 2 2 4 3 5" xfId="8123"/>
    <cellStyle name="千位分隔 15 7 3 4" xfId="8124"/>
    <cellStyle name="常规 83 8" xfId="8125"/>
    <cellStyle name="常规 78 8" xfId="8126"/>
    <cellStyle name="千位分隔 10 2 7 3 8" xfId="8127"/>
    <cellStyle name="常规 2 12 3 3 4" xfId="8128"/>
    <cellStyle name="常规 2 2 2 4 3 6" xfId="8129"/>
    <cellStyle name="千位分隔 15 7 3 5" xfId="8130"/>
    <cellStyle name="常规 2 3 10 4 2" xfId="8131"/>
    <cellStyle name="千位分隔 16 7 2 2 2 2" xfId="8132"/>
    <cellStyle name="千位分隔 6 2 13 2" xfId="8133"/>
    <cellStyle name="常规 83 9" xfId="8134"/>
    <cellStyle name="常规 78 9" xfId="8135"/>
    <cellStyle name="常规 2 2 4 2 2" xfId="8136"/>
    <cellStyle name="千位分隔 10 2 7 3 9" xfId="8137"/>
    <cellStyle name="常规 2 12 3 3 5" xfId="8138"/>
    <cellStyle name="常规 2 2 2 4 3 7" xfId="8139"/>
    <cellStyle name="千位分隔 15 7 3 6" xfId="8140"/>
    <cellStyle name="常规 2 12 3 4" xfId="8141"/>
    <cellStyle name="千位分隔 16 12 8" xfId="8142"/>
    <cellStyle name="常规 5 2 2 4 3 3 5" xfId="8143"/>
    <cellStyle name="常规 4 11 4 2" xfId="8144"/>
    <cellStyle name="千位分隔 8 2 5 2 2 3" xfId="8145"/>
    <cellStyle name="常规 84 6" xfId="8146"/>
    <cellStyle name="常规 79 6" xfId="8147"/>
    <cellStyle name="千位分隔 10 2 7 4 6" xfId="8148"/>
    <cellStyle name="常规 2 12 3 4 2" xfId="8149"/>
    <cellStyle name="常规 2 2 2 4 4 4" xfId="8150"/>
    <cellStyle name="千位分隔 10 2 2 16" xfId="8151"/>
    <cellStyle name="千位分隔 15 7 4 3" xfId="8152"/>
    <cellStyle name="常规 2 12 3 5" xfId="8153"/>
    <cellStyle name="千位分隔 16 12 9" xfId="8154"/>
    <cellStyle name="千位分隔 16 3 7 2" xfId="8155"/>
    <cellStyle name="常规 2 12 3 6" xfId="8156"/>
    <cellStyle name="千位分隔 16 3 7 3" xfId="8157"/>
    <cellStyle name="千位分隔 16 4 10" xfId="8158"/>
    <cellStyle name="千位分隔 21 4 10" xfId="8159"/>
    <cellStyle name="常规 2 12 3 7" xfId="8160"/>
    <cellStyle name="千位分隔 16 4 11" xfId="8161"/>
    <cellStyle name="千位分隔 21 4 11" xfId="8162"/>
    <cellStyle name="常规 2 12 3 8" xfId="8163"/>
    <cellStyle name="千位分隔 16 4 12" xfId="8164"/>
    <cellStyle name="常规 2 12 3 9" xfId="8165"/>
    <cellStyle name="千位分隔 16 4 13" xfId="8166"/>
    <cellStyle name="千位分隔 2 3 2 2 2" xfId="8167"/>
    <cellStyle name="常规 2 12 4 2" xfId="8168"/>
    <cellStyle name="千位分隔 16 13 6" xfId="8169"/>
    <cellStyle name="常规 3 8 3 9" xfId="8170"/>
    <cellStyle name="千位分隔 12 6 3 10" xfId="8171"/>
    <cellStyle name="常规 2 5 2 3 5" xfId="8172"/>
    <cellStyle name="常规 35 2 2 2 7" xfId="8173"/>
    <cellStyle name="常规 40 2 2 2 7" xfId="8174"/>
    <cellStyle name="千位分隔 10 2 8 2 6" xfId="8175"/>
    <cellStyle name="常规 2 12 4 2 2" xfId="8176"/>
    <cellStyle name="常规 2 2 2 5 2 4" xfId="8177"/>
    <cellStyle name="千位分隔 12 3 10" xfId="8178"/>
    <cellStyle name="千位分隔 15 8 2 3" xfId="8179"/>
    <cellStyle name="货币 2 2 2 2 2 2 2 3" xfId="8180"/>
    <cellStyle name="常规 2 12 4 4" xfId="8181"/>
    <cellStyle name="千位分隔 16 13 8" xfId="8182"/>
    <cellStyle name="常规 3 9 10" xfId="8183"/>
    <cellStyle name="千位分隔 8 2 5 2 3 3" xfId="8184"/>
    <cellStyle name="常规 2 12 4 5" xfId="8185"/>
    <cellStyle name="千位分隔 16 13 9" xfId="8186"/>
    <cellStyle name="千位分隔 16 3 8 2" xfId="8187"/>
    <cellStyle name="常规 3 9 11" xfId="8188"/>
    <cellStyle name="常规 9 3 3 2 2" xfId="8189"/>
    <cellStyle name="常规 2 12 4 6" xfId="8190"/>
    <cellStyle name="常规 2 12 4 7" xfId="8191"/>
    <cellStyle name="千位分隔 22 5 2 2" xfId="8192"/>
    <cellStyle name="千位分隔 17 5 2 2" xfId="8193"/>
    <cellStyle name="常规 2 2 4 2 2 3" xfId="8194"/>
    <cellStyle name="常规 3 2 3 7" xfId="8195"/>
    <cellStyle name="常规 2 12 6" xfId="8196"/>
    <cellStyle name="常规 3 2 3 8" xfId="8197"/>
    <cellStyle name="常规 2 12 7" xfId="8198"/>
    <cellStyle name="千位分隔 3 2 5 4" xfId="8199"/>
    <cellStyle name="常规 2 2 6 4 2" xfId="8200"/>
    <cellStyle name="千位分隔 7 10 6" xfId="8201"/>
    <cellStyle name="常规 3 2 5 2 2 2" xfId="8202"/>
    <cellStyle name="千位分隔 22 5 2 3" xfId="8203"/>
    <cellStyle name="千位分隔 17 5 2 3" xfId="8204"/>
    <cellStyle name="千位分隔 2 13 2 2" xfId="8205"/>
    <cellStyle name="常规 2 2 4 2 2 4" xfId="8206"/>
    <cellStyle name="千位分隔 5 2 7 2 5 2" xfId="8207"/>
    <cellStyle name="常规 3 2 3 9" xfId="8208"/>
    <cellStyle name="常规 2 12 8" xfId="8209"/>
    <cellStyle name="千位分隔 3 2 5 5" xfId="8210"/>
    <cellStyle name="常规 2 2 6 4 3" xfId="8211"/>
    <cellStyle name="千位分隔 2 13 2 3" xfId="8212"/>
    <cellStyle name="常规 2 2 4 2 2 5" xfId="8213"/>
    <cellStyle name="千位分隔 17 5 2 4" xfId="8214"/>
    <cellStyle name="千位分隔 7 10 7" xfId="8215"/>
    <cellStyle name="常规 3 2 5 2 2 3" xfId="8216"/>
    <cellStyle name="千位分隔 11 2 6 4 10" xfId="8217"/>
    <cellStyle name="常规 2 13" xfId="8218"/>
    <cellStyle name="常规 2 2 2 6 6" xfId="8219"/>
    <cellStyle name="常规 3 2 4 3 2" xfId="8220"/>
    <cellStyle name="常规 2 13 2 2" xfId="8221"/>
    <cellStyle name="千位分隔 11 2 7 4 9" xfId="8222"/>
    <cellStyle name="常规 2 6 12" xfId="8223"/>
    <cellStyle name="常规 3 9 2 9" xfId="8224"/>
    <cellStyle name="常规 3 2 4 4 2" xfId="8225"/>
    <cellStyle name="常规 2 13 3 2" xfId="8226"/>
    <cellStyle name="常规 41 2 11" xfId="8227"/>
    <cellStyle name="常规 36 2 11" xfId="8228"/>
    <cellStyle name="常规 2 4 3 8" xfId="8229"/>
    <cellStyle name="千位分隔 3 2 5 18" xfId="8230"/>
    <cellStyle name="常规 98 3 9" xfId="8231"/>
    <cellStyle name="千位分隔 2 4 5 4" xfId="8232"/>
    <cellStyle name="常规 3 2 4 4 2 2" xfId="8233"/>
    <cellStyle name="常规 2 13 3 2 2" xfId="8234"/>
    <cellStyle name="常规 2 2 5" xfId="8235"/>
    <cellStyle name="千位分隔 14 4 2 2" xfId="8236"/>
    <cellStyle name="常规 2 14" xfId="8237"/>
    <cellStyle name="常规 2 2 2 6 7" xfId="8238"/>
    <cellStyle name="千位分隔 14 4 2 2 4" xfId="8239"/>
    <cellStyle name="常规 2 14 4" xfId="8240"/>
    <cellStyle name="千位分隔 12 9 10" xfId="8241"/>
    <cellStyle name="常规 3 2 5 5" xfId="8242"/>
    <cellStyle name="千位分隔 14 4 2 3 2" xfId="8243"/>
    <cellStyle name="常规 2 15 2" xfId="8244"/>
    <cellStyle name="常规 3 2 6 3" xfId="8245"/>
    <cellStyle name="千位分隔 14 4 2 3 3" xfId="8246"/>
    <cellStyle name="常规 2 15 3" xfId="8247"/>
    <cellStyle name="常规 3 2 6 4" xfId="8248"/>
    <cellStyle name="常规 3 2 6 5" xfId="8249"/>
    <cellStyle name="常规 2 15 4" xfId="8250"/>
    <cellStyle name="常规 3 2 8 4" xfId="8251"/>
    <cellStyle name="常规 2 17 3" xfId="8252"/>
    <cellStyle name="千位分隔 5 2 11" xfId="8253"/>
    <cellStyle name="常规 2 2 10 2" xfId="8254"/>
    <cellStyle name="常规 2 2 2 10 8" xfId="8255"/>
    <cellStyle name="千位分隔 5 2 11 2" xfId="8256"/>
    <cellStyle name="常规 2 2 10 2 2" xfId="8257"/>
    <cellStyle name="常规 2 2 7 3 2 5" xfId="8258"/>
    <cellStyle name="千位分隔 11 2 4 4 3" xfId="8259"/>
    <cellStyle name="常规 31 2 2 4" xfId="8260"/>
    <cellStyle name="常规 26 2 2 4" xfId="8261"/>
    <cellStyle name="千位分隔 8 2 5 16" xfId="8262"/>
    <cellStyle name="千位分隔 5 2 11 2 3" xfId="8263"/>
    <cellStyle name="千位分隔 12 12 4" xfId="8264"/>
    <cellStyle name="常规 2 2 10 2 2 3" xfId="8265"/>
    <cellStyle name="千位分隔 7 6 3 6" xfId="8266"/>
    <cellStyle name="千位分隔 10 2 5 2" xfId="8267"/>
    <cellStyle name="千位分隔 11 2 4 4 3 3" xfId="8268"/>
    <cellStyle name="常规 31 2 2 5" xfId="8269"/>
    <cellStyle name="常规 26 2 2 5" xfId="8270"/>
    <cellStyle name="千位分隔 8 2 5 17" xfId="8271"/>
    <cellStyle name="千位分隔 5 2 11 2 4" xfId="8272"/>
    <cellStyle name="千位分隔 12 12 5" xfId="8273"/>
    <cellStyle name="常规 2 2 10 2 2 4" xfId="8274"/>
    <cellStyle name="千位分隔 7 6 3 7" xfId="8275"/>
    <cellStyle name="千位分隔 10 2 5 3" xfId="8276"/>
    <cellStyle name="千位分隔 5 2 11 3" xfId="8277"/>
    <cellStyle name="常规 2 2 10 2 3" xfId="8278"/>
    <cellStyle name="常规 2 2 7 3 2 6" xfId="8279"/>
    <cellStyle name="千位分隔 11 2 4 4 4" xfId="8280"/>
    <cellStyle name="千位分隔 12 13 6" xfId="8281"/>
    <cellStyle name="常规 2 2 10 2 3 5" xfId="8282"/>
    <cellStyle name="千位分隔 7 6 4 8" xfId="8283"/>
    <cellStyle name="千位分隔 10 2 6 4" xfId="8284"/>
    <cellStyle name="常规 34" xfId="8285"/>
    <cellStyle name="常规 29" xfId="8286"/>
    <cellStyle name="千位分隔 10 2 8 8 2" xfId="8287"/>
    <cellStyle name="常规 31 2 3 6" xfId="8288"/>
    <cellStyle name="常规 26 2 3 6" xfId="8289"/>
    <cellStyle name="千位分隔 4 9 2 3" xfId="8290"/>
    <cellStyle name="千位分隔 15 8 2 2 2 2" xfId="8291"/>
    <cellStyle name="常规 2 2 2 5 2 3 2 2" xfId="8292"/>
    <cellStyle name="千位分隔 12 13 7" xfId="8293"/>
    <cellStyle name="常规 2 2 10 2 3 6" xfId="8294"/>
    <cellStyle name="千位分隔 7 6 4 9" xfId="8295"/>
    <cellStyle name="千位分隔 10 2 6 5" xfId="8296"/>
    <cellStyle name="常规 40" xfId="8297"/>
    <cellStyle name="常规 35" xfId="8298"/>
    <cellStyle name="常规 31 2 3 7" xfId="8299"/>
    <cellStyle name="常规 26 2 3 7" xfId="8300"/>
    <cellStyle name="千位分隔 12 13 8" xfId="8301"/>
    <cellStyle name="常规 2 2 10 2 3 7" xfId="8302"/>
    <cellStyle name="常规 41" xfId="8303"/>
    <cellStyle name="常规 36" xfId="8304"/>
    <cellStyle name="千位分隔 10 2 6 6" xfId="8305"/>
    <cellStyle name="千位分隔 5 2 11 4" xfId="8306"/>
    <cellStyle name="常规 2 2 10 2 4" xfId="8307"/>
    <cellStyle name="常规 2 2 7 3 2 7" xfId="8308"/>
    <cellStyle name="千位分隔 11 2 4 4 5" xfId="8309"/>
    <cellStyle name="千位分隔 9 2 3 2 10" xfId="8310"/>
    <cellStyle name="千位分隔 5 2 12" xfId="8311"/>
    <cellStyle name="常规 2 2 10 3" xfId="8312"/>
    <cellStyle name="常规 2 2 2 10 9" xfId="8313"/>
    <cellStyle name="常规 3 6 2 3" xfId="8314"/>
    <cellStyle name="千位分隔 6 2 2 8 2" xfId="8315"/>
    <cellStyle name="常规 86 4 2 2" xfId="8316"/>
    <cellStyle name="常规 91 4 2 2" xfId="8317"/>
    <cellStyle name="千位分隔 10 7 2 6" xfId="8318"/>
    <cellStyle name="千位分隔 5 2 12 2" xfId="8319"/>
    <cellStyle name="常规 2 2 10 3 2" xfId="8320"/>
    <cellStyle name="千位分隔 18 10 11" xfId="8321"/>
    <cellStyle name="常规 2 2 7 3 3 5" xfId="8322"/>
    <cellStyle name="千位分隔 11 2 4 5 3" xfId="8323"/>
    <cellStyle name="常规 31 3 2 3" xfId="8324"/>
    <cellStyle name="常规 3 6 2 3 2" xfId="8325"/>
    <cellStyle name="常规 26 3 2 3" xfId="8326"/>
    <cellStyle name="千位分隔 5 2 12 2 2" xfId="8327"/>
    <cellStyle name="常规 2 2 10 3 2 2" xfId="8328"/>
    <cellStyle name="常规 5 2 2 8 2 2 3" xfId="8329"/>
    <cellStyle name="常规 3 6 2 4" xfId="8330"/>
    <cellStyle name="千位分隔 10 7 2 7" xfId="8331"/>
    <cellStyle name="千位分隔 5 2 12 3" xfId="8332"/>
    <cellStyle name="常规 2 2 10 3 3" xfId="8333"/>
    <cellStyle name="常规 2 2 7 3 3 6" xfId="8334"/>
    <cellStyle name="千位分隔 9 4 4 2 2" xfId="8335"/>
    <cellStyle name="千位分隔 11 2 4 5 4" xfId="8336"/>
    <cellStyle name="常规 3 6 2 5" xfId="8337"/>
    <cellStyle name="千位分隔 10 7 2 8" xfId="8338"/>
    <cellStyle name="常规 2 2 7 3 3 7" xfId="8339"/>
    <cellStyle name="千位分隔 9 4 4 2 3" xfId="8340"/>
    <cellStyle name="千位分隔 5 2 12 4" xfId="8341"/>
    <cellStyle name="常规 2 2 10 3 4" xfId="8342"/>
    <cellStyle name="常规 2 7 3 2 2" xfId="8343"/>
    <cellStyle name="常规 34 3 3 2 2" xfId="8344"/>
    <cellStyle name="常规 29 3 3 2 2" xfId="8345"/>
    <cellStyle name="千位分隔 6 2 2 9" xfId="8346"/>
    <cellStyle name="常规 86 4 3" xfId="8347"/>
    <cellStyle name="常规 91 4 3" xfId="8348"/>
    <cellStyle name="常规 34 2 2 2 2 2" xfId="8349"/>
    <cellStyle name="常规 29 2 2 2 2 2" xfId="8350"/>
    <cellStyle name="千位分隔 5 2 13" xfId="8351"/>
    <cellStyle name="常规 2 2 10 4" xfId="8352"/>
    <cellStyle name="千位分隔 13 10 8" xfId="8353"/>
    <cellStyle name="常规 3 6 3 3" xfId="8354"/>
    <cellStyle name="千位分隔 10 7 3 6" xfId="8355"/>
    <cellStyle name="千位分隔 5 2 13 2" xfId="8356"/>
    <cellStyle name="常规 2 2 10 4 2" xfId="8357"/>
    <cellStyle name="千位分隔 11 2 4 6 3" xfId="8358"/>
    <cellStyle name="千位分隔 13 10 9" xfId="8359"/>
    <cellStyle name="常规 3 6 3 4" xfId="8360"/>
    <cellStyle name="千位分隔 10 7 3 7" xfId="8361"/>
    <cellStyle name="千位分隔 5 2 13 3" xfId="8362"/>
    <cellStyle name="常规 2 2 10 4 3" xfId="8363"/>
    <cellStyle name="常规 2 2 2 2 2 2 2 2" xfId="8364"/>
    <cellStyle name="千位分隔 9 4 4 3 2" xfId="8365"/>
    <cellStyle name="千位分隔 5 2 14" xfId="8366"/>
    <cellStyle name="常规 2 2 10 5" xfId="8367"/>
    <cellStyle name="常规 3 10" xfId="8368"/>
    <cellStyle name="常规 2 2 11 2" xfId="8369"/>
    <cellStyle name="千位分隔 7 2 2 3 2 2" xfId="8370"/>
    <cellStyle name="常规 2 2 2 11 8" xfId="8371"/>
    <cellStyle name="常规 58 2 9" xfId="8372"/>
    <cellStyle name="常规 63 2 9" xfId="8373"/>
    <cellStyle name="常规 3 10 2" xfId="8374"/>
    <cellStyle name="常规 2 2 11 2 2" xfId="8375"/>
    <cellStyle name="千位分隔 7 2 2 3 2 2 2" xfId="8376"/>
    <cellStyle name="千位分隔 11 2 5 4 3" xfId="8377"/>
    <cellStyle name="常规 32 2 2 6" xfId="8378"/>
    <cellStyle name="常规 27 2 2 6" xfId="8379"/>
    <cellStyle name="常规 3 10 2 5" xfId="8380"/>
    <cellStyle name="千位分隔 17 12 6" xfId="8381"/>
    <cellStyle name="常规 3 2 8 4 2" xfId="8382"/>
    <cellStyle name="常规 2 2 11 2 2 5" xfId="8383"/>
    <cellStyle name="千位分隔 11 2 5 4" xfId="8384"/>
    <cellStyle name="千位分隔 8 6 3 8" xfId="8385"/>
    <cellStyle name="千位分隔 6 2 5 4 11" xfId="8386"/>
    <cellStyle name="常规 32 2 2 8" xfId="8387"/>
    <cellStyle name="常规 3 7 3" xfId="8388"/>
    <cellStyle name="常规 27 2 2 8" xfId="8389"/>
    <cellStyle name="常规 3 10 2 7" xfId="8390"/>
    <cellStyle name="千位分隔 17 12 8" xfId="8391"/>
    <cellStyle name="常规 2 2 11 2 2 7" xfId="8392"/>
    <cellStyle name="千位分隔 11 2 5 6" xfId="8393"/>
    <cellStyle name="常规 3 10 3" xfId="8394"/>
    <cellStyle name="常规 2 2 11 2 3" xfId="8395"/>
    <cellStyle name="常规 2 3 2 2 4 2" xfId="8396"/>
    <cellStyle name="千位分隔 7 6 2 2 2 2" xfId="8397"/>
    <cellStyle name="千位分隔 7 2 2 3 2 2 3" xfId="8398"/>
    <cellStyle name="千位分隔 11 2 5 4 4" xfId="8399"/>
    <cellStyle name="常规 3 10 4" xfId="8400"/>
    <cellStyle name="货币 2 5 3 2 2 2" xfId="8401"/>
    <cellStyle name="常规 2 2 11 2 4" xfId="8402"/>
    <cellStyle name="千位分隔 7 6 2 2 2 3" xfId="8403"/>
    <cellStyle name="千位分隔 11 2 5 4 5" xfId="8404"/>
    <cellStyle name="常规 3 10 5" xfId="8405"/>
    <cellStyle name="货币 2 5 3 2 2 3" xfId="8406"/>
    <cellStyle name="常规 2 2 11 2 5" xfId="8407"/>
    <cellStyle name="千位分隔 8 6 3 2 2 2" xfId="8408"/>
    <cellStyle name="千位分隔 11 2 5 4 6" xfId="8409"/>
    <cellStyle name="常规 3 11" xfId="8410"/>
    <cellStyle name="千位分隔 6 2 3 8" xfId="8411"/>
    <cellStyle name="常规 86 5 2" xfId="8412"/>
    <cellStyle name="常规 91 5 2" xfId="8413"/>
    <cellStyle name="常规 2 2 11 3" xfId="8414"/>
    <cellStyle name="千位分隔 7 2 2 3 2 3" xfId="8415"/>
    <cellStyle name="常规 2 2 2 11 9" xfId="8416"/>
    <cellStyle name="千位分隔 7 2 6 2 8" xfId="8417"/>
    <cellStyle name="千位分隔 13 7 5 2 3" xfId="8418"/>
    <cellStyle name="常规 3 7 2 3 2 2" xfId="8419"/>
    <cellStyle name="常规 3 11 2 2 2" xfId="8420"/>
    <cellStyle name="常规 2 2 11 3 2 2 2" xfId="8421"/>
    <cellStyle name="常规 32 3 2 4" xfId="8422"/>
    <cellStyle name="常规 3 7 2 3 3" xfId="8423"/>
    <cellStyle name="常规 27 3 2 4" xfId="8424"/>
    <cellStyle name="常规 3 11 2 3" xfId="8425"/>
    <cellStyle name="常规 2 2 11 3 2 3" xfId="8426"/>
    <cellStyle name="常规 5 2 2 9 2 2 4" xfId="8427"/>
    <cellStyle name="常规 47 2 3 2" xfId="8428"/>
    <cellStyle name="常规 52 2 3 2" xfId="8429"/>
    <cellStyle name="常规 32 3 2 5" xfId="8430"/>
    <cellStyle name="常规 3 7 2 3 4" xfId="8431"/>
    <cellStyle name="常规 27 3 2 5" xfId="8432"/>
    <cellStyle name="常规 3 11 2 4" xfId="8433"/>
    <cellStyle name="常规 2 2 11 3 2 4" xfId="8434"/>
    <cellStyle name="常规 5 2 2 9 2 2 5" xfId="8435"/>
    <cellStyle name="常规 47 2 3 3" xfId="8436"/>
    <cellStyle name="常规 52 2 3 3" xfId="8437"/>
    <cellStyle name="千位分隔 8 2 12 8" xfId="8438"/>
    <cellStyle name="千位分隔 11 3 5 3" xfId="8439"/>
    <cellStyle name="千位分隔 8 7 3 7" xfId="8440"/>
    <cellStyle name="常规 9 2" xfId="8441"/>
    <cellStyle name="常规 32 3 2 6" xfId="8442"/>
    <cellStyle name="常规 3 7 2 3 5" xfId="8443"/>
    <cellStyle name="常规 27 3 2 6" xfId="8444"/>
    <cellStyle name="常规 3 11 2 5" xfId="8445"/>
    <cellStyle name="千位分隔 6 6 2 2 2" xfId="8446"/>
    <cellStyle name="常规 47 2 3 4" xfId="8447"/>
    <cellStyle name="常规 52 2 3 4" xfId="8448"/>
    <cellStyle name="常规 3 2 9 4 2" xfId="8449"/>
    <cellStyle name="常规 2 2 11 3 2 5" xfId="8450"/>
    <cellStyle name="常规 5 2 2 9 2 2 6" xfId="8451"/>
    <cellStyle name="千位分隔 8 2 12 9" xfId="8452"/>
    <cellStyle name="千位分隔 11 3 5 4" xfId="8453"/>
    <cellStyle name="千位分隔 8 7 3 8" xfId="8454"/>
    <cellStyle name="常规 9 3" xfId="8455"/>
    <cellStyle name="千位分隔 4 5 17" xfId="8456"/>
    <cellStyle name="常规 3 11 6" xfId="8457"/>
    <cellStyle name="常规 3 7 2 7" xfId="8458"/>
    <cellStyle name="千位分隔 6 2 7 4 2 2 2" xfId="8459"/>
    <cellStyle name="常规 2 2 11 3 6" xfId="8460"/>
    <cellStyle name="千位分隔 17 3 5 2 3" xfId="8461"/>
    <cellStyle name="好 2" xfId="8462"/>
    <cellStyle name="常规 3 12" xfId="8463"/>
    <cellStyle name="千位分隔 6 2 3 9" xfId="8464"/>
    <cellStyle name="常规 86 5 3" xfId="8465"/>
    <cellStyle name="常规 91 5 3" xfId="8466"/>
    <cellStyle name="千位分隔 8 2 3 3 2 2" xfId="8467"/>
    <cellStyle name="常规 2 2 11 4" xfId="8468"/>
    <cellStyle name="常规 3 7 3 3" xfId="8469"/>
    <cellStyle name="常规 3 12 2" xfId="8470"/>
    <cellStyle name="千位分隔 4 2 6 4 11" xfId="8471"/>
    <cellStyle name="千位分隔 10 8 3 6" xfId="8472"/>
    <cellStyle name="千位分隔 8 2 3 3 2 2 2" xfId="8473"/>
    <cellStyle name="常规 2 2 11 4 2" xfId="8474"/>
    <cellStyle name="千位分隔 11 2 2 17" xfId="8475"/>
    <cellStyle name="千位分隔 11 2 5 6 3" xfId="8476"/>
    <cellStyle name="常规 3 7 3 3 2" xfId="8477"/>
    <cellStyle name="常规 3 12 2 2" xfId="8478"/>
    <cellStyle name="常规 2 2 11 4 2 2" xfId="8479"/>
    <cellStyle name="千位分隔 2 2 10 2 2 2" xfId="8480"/>
    <cellStyle name="常规 3 7 3 4" xfId="8481"/>
    <cellStyle name="常规 3 12 3" xfId="8482"/>
    <cellStyle name="千位分隔 10 8 3 7" xfId="8483"/>
    <cellStyle name="千位分隔 8 2 3 3 2 2 3" xfId="8484"/>
    <cellStyle name="常规 2 2 11 4 3" xfId="8485"/>
    <cellStyle name="千位分隔 15 5 2 2 2 2" xfId="8486"/>
    <cellStyle name="千位分隔 11 2 2 18" xfId="8487"/>
    <cellStyle name="常规 2 2 2 2 2 3 2 2" xfId="8488"/>
    <cellStyle name="千位分隔 2 2 10 2 2 3" xfId="8489"/>
    <cellStyle name="常规 3 7 3 5" xfId="8490"/>
    <cellStyle name="常规 3 12 4" xfId="8491"/>
    <cellStyle name="千位分隔 7 2 14 2" xfId="8492"/>
    <cellStyle name="千位分隔 10 8 3 8" xfId="8493"/>
    <cellStyle name="常规 2 2 11 4 4" xfId="8494"/>
    <cellStyle name="千位分隔 2 2 10 2 2 4" xfId="8495"/>
    <cellStyle name="常规 3 7 3 6" xfId="8496"/>
    <cellStyle name="常规 3 12 5" xfId="8497"/>
    <cellStyle name="千位分隔 7 2 14 3" xfId="8498"/>
    <cellStyle name="千位分隔 3 7 5 2" xfId="8499"/>
    <cellStyle name="千位分隔 10 8 3 9" xfId="8500"/>
    <cellStyle name="千位分隔 16 5 3 2 2 2" xfId="8501"/>
    <cellStyle name="常规 2 2 11 4 5" xfId="8502"/>
    <cellStyle name="常规 3 7 3 7" xfId="8503"/>
    <cellStyle name="常规 3 12 6" xfId="8504"/>
    <cellStyle name="千位分隔 16 5 3 2 2 3" xfId="8505"/>
    <cellStyle name="常规 2 2 11 4 6" xfId="8506"/>
    <cellStyle name="常规 3 13" xfId="8507"/>
    <cellStyle name="千位分隔 8 2 3 3 2 3" xfId="8508"/>
    <cellStyle name="常规 2 2 11 5" xfId="8509"/>
    <cellStyle name="千位分隔 2 2 3 3 10" xfId="8510"/>
    <cellStyle name="常规 3 13 2" xfId="8511"/>
    <cellStyle name="常规 3 7 4 3" xfId="8512"/>
    <cellStyle name="千位分隔 10 8 4 6" xfId="8513"/>
    <cellStyle name="常规 2 2 11 5 2" xfId="8514"/>
    <cellStyle name="货币 2 6 3 2 4" xfId="8515"/>
    <cellStyle name="千位分隔 11 2 5 7 3" xfId="8516"/>
    <cellStyle name="千位分隔 2 2 3 3 11" xfId="8517"/>
    <cellStyle name="常规 3 13 3" xfId="8518"/>
    <cellStyle name="常规 3 7 4 4" xfId="8519"/>
    <cellStyle name="千位分隔 10 8 4 7" xfId="8520"/>
    <cellStyle name="常规 2 2 11 5 3" xfId="8521"/>
    <cellStyle name="千位分隔 14 4 7 2" xfId="8522"/>
    <cellStyle name="常规 3 14" xfId="8523"/>
    <cellStyle name="千位分隔 8 2 3 3 2 4" xfId="8524"/>
    <cellStyle name="常规 2 2 11 6" xfId="8525"/>
    <cellStyle name="千位分隔 14 4 7 3" xfId="8526"/>
    <cellStyle name="常规 3 20" xfId="8527"/>
    <cellStyle name="常规 3 15" xfId="8528"/>
    <cellStyle name="常规 2 2 11 7" xfId="8529"/>
    <cellStyle name="常规 3 21" xfId="8530"/>
    <cellStyle name="常规 3 2 10 2 2" xfId="8531"/>
    <cellStyle name="常规 3 16" xfId="8532"/>
    <cellStyle name="常规 2 2 11 8" xfId="8533"/>
    <cellStyle name="常规 3 22" xfId="8534"/>
    <cellStyle name="常规 3 2 10 2 3" xfId="8535"/>
    <cellStyle name="常规 3 17" xfId="8536"/>
    <cellStyle name="千位分隔 4 5 3 3 2" xfId="8537"/>
    <cellStyle name="常规 2 2 11 9" xfId="8538"/>
    <cellStyle name="常规 3 2 5 2 2 3 2" xfId="8539"/>
    <cellStyle name="常规 68 3 3 7" xfId="8540"/>
    <cellStyle name="常规 73 3 3 7" xfId="8541"/>
    <cellStyle name="常规 2 2 12" xfId="8542"/>
    <cellStyle name="常规 32 2 11" xfId="8543"/>
    <cellStyle name="常规 27 2 11" xfId="8544"/>
    <cellStyle name="千位分隔 6 2 4 7" xfId="8545"/>
    <cellStyle name="常规 3 2 5 2 2 3 2 2" xfId="8546"/>
    <cellStyle name="常规 2 3 10 12" xfId="8547"/>
    <cellStyle name="常规 2 2 12 2" xfId="8548"/>
    <cellStyle name="千位分隔 7 2 2 3 3 2" xfId="8549"/>
    <cellStyle name="常规 58 3 9" xfId="8550"/>
    <cellStyle name="常规 63 3 9" xfId="8551"/>
    <cellStyle name="千位分隔 3 2 5 5 2 2" xfId="8552"/>
    <cellStyle name="常规 2 2 2 9 2 4" xfId="8553"/>
    <cellStyle name="常规 2 2 12 2 4" xfId="8554"/>
    <cellStyle name="千位分隔 16 11 2" xfId="8555"/>
    <cellStyle name="千位分隔 11 2 6 4 5" xfId="8556"/>
    <cellStyle name="常规 2 2 12 2 5" xfId="8557"/>
    <cellStyle name="千位分隔 16 11 3" xfId="8558"/>
    <cellStyle name="千位分隔 11 2 6 4 6" xfId="8559"/>
    <cellStyle name="常规 2 2 12 2 6" xfId="8560"/>
    <cellStyle name="千位分隔 16 11 4" xfId="8561"/>
    <cellStyle name="千位分隔 11 2 6 4 7" xfId="8562"/>
    <cellStyle name="千位分隔 9 2 13 2" xfId="8563"/>
    <cellStyle name="千位分隔 3 2 5 5 2 3" xfId="8564"/>
    <cellStyle name="常规 2 2 2 9 2 5" xfId="8565"/>
    <cellStyle name="常规 32 2 12" xfId="8566"/>
    <cellStyle name="常规 27 2 12" xfId="8567"/>
    <cellStyle name="常规 2 2 12 3" xfId="8568"/>
    <cellStyle name="常规 3 8 2 3" xfId="8569"/>
    <cellStyle name="千位分隔 6 2 4 8 2" xfId="8570"/>
    <cellStyle name="千位分隔 10 9 2 6" xfId="8571"/>
    <cellStyle name="常规 2 2 12 3 2" xfId="8572"/>
    <cellStyle name="千位分隔 11 2 6 5 3" xfId="8573"/>
    <cellStyle name="常规 3 8 2 4" xfId="8574"/>
    <cellStyle name="千位分隔 5 2 2 2 2 2" xfId="8575"/>
    <cellStyle name="千位分隔 10 9 2 7" xfId="8576"/>
    <cellStyle name="常规 2 2 12 3 3" xfId="8577"/>
    <cellStyle name="千位分隔 11 2 6 5 4" xfId="8578"/>
    <cellStyle name="常规 3 8 2 5" xfId="8579"/>
    <cellStyle name="千位分隔 5 2 2 2 2 3" xfId="8580"/>
    <cellStyle name="千位分隔 10 9 2 8" xfId="8581"/>
    <cellStyle name="常规 2 2 12 3 4" xfId="8582"/>
    <cellStyle name="千位分隔 6 2 3 2 2 2" xfId="8583"/>
    <cellStyle name="常规 3 8 2 6" xfId="8584"/>
    <cellStyle name="千位分隔 5 2 2 2 2 4" xfId="8585"/>
    <cellStyle name="千位分隔 3 8 4 2" xfId="8586"/>
    <cellStyle name="千位分隔 10 9 2 9" xfId="8587"/>
    <cellStyle name="常规 2 2 12 3 5" xfId="8588"/>
    <cellStyle name="常规 2 2 2 11 3 2 2" xfId="8589"/>
    <cellStyle name="千位分隔 6 2 3 2 2 3" xfId="8590"/>
    <cellStyle name="常规 3 8 2 7" xfId="8591"/>
    <cellStyle name="常规 2 2 12 3 6" xfId="8592"/>
    <cellStyle name="千位分隔 6 2 3 2 2 4" xfId="8593"/>
    <cellStyle name="常规 3 8 2 8" xfId="8594"/>
    <cellStyle name="常规 5 2 2 4 3 3 2" xfId="8595"/>
    <cellStyle name="常规 2 9 3 3 2 2" xfId="8596"/>
    <cellStyle name="常规 2 2 12 3 7" xfId="8597"/>
    <cellStyle name="常规 2 2 2 9 2 6" xfId="8598"/>
    <cellStyle name="千位分隔 8 2 3 3 3 2" xfId="8599"/>
    <cellStyle name="常规 2 2 12 4" xfId="8600"/>
    <cellStyle name="常规 2 2 2 4 10" xfId="8601"/>
    <cellStyle name="常规 3 8 3 3" xfId="8602"/>
    <cellStyle name="千位分隔 10 9 3 6" xfId="8603"/>
    <cellStyle name="千位分隔 15 2 2 9" xfId="8604"/>
    <cellStyle name="常规 2 2 12 4 2" xfId="8605"/>
    <cellStyle name="千位分隔 11 2 6 6 3" xfId="8606"/>
    <cellStyle name="千位分隔 11 2 7 17" xfId="8607"/>
    <cellStyle name="常规 2 2 2 9 2 7" xfId="8608"/>
    <cellStyle name="千位分隔 8 2 3 3 3 3" xfId="8609"/>
    <cellStyle name="常规 2 2 12 5" xfId="8610"/>
    <cellStyle name="常规 2 2 2 4 11" xfId="8611"/>
    <cellStyle name="千位分隔 5 2 7 5 2 2" xfId="8612"/>
    <cellStyle name="常规 2 2 2 9 2 8" xfId="8613"/>
    <cellStyle name="常规 2 2 12 6" xfId="8614"/>
    <cellStyle name="常规 2 2 2 4 12" xfId="8615"/>
    <cellStyle name="千位分隔 5 2 7 5 2 3" xfId="8616"/>
    <cellStyle name="常规 2 2 2 9 2 9" xfId="8617"/>
    <cellStyle name="千位分隔 3 5 2 6" xfId="8618"/>
    <cellStyle name="千位分隔 10 2 11 5 2" xfId="8619"/>
    <cellStyle name="常规 2 2 12 7" xfId="8620"/>
    <cellStyle name="常规 3 2 10 3 2" xfId="8621"/>
    <cellStyle name="常规 2 2 12 8" xfId="8622"/>
    <cellStyle name="常规 3 2 10 3 3" xfId="8623"/>
    <cellStyle name="千位分隔 4 5 3 4 2" xfId="8624"/>
    <cellStyle name="常规 2 2 12 9" xfId="8625"/>
    <cellStyle name="常规 2 3 9 2 2 2" xfId="8626"/>
    <cellStyle name="常规 3 2 5 2 2 3 3" xfId="8627"/>
    <cellStyle name="千位分隔 8 2" xfId="8628"/>
    <cellStyle name="常规 2 2 13" xfId="8629"/>
    <cellStyle name="常规 3 2 8 2 2 5" xfId="8630"/>
    <cellStyle name="常规 2 2 7 2 2 7" xfId="8631"/>
    <cellStyle name="千位分隔 11 2 3 4 5" xfId="8632"/>
    <cellStyle name="千位分隔 3 2 10 6" xfId="8633"/>
    <cellStyle name="常规 2 2 2 9 3 4" xfId="8634"/>
    <cellStyle name="千位分隔 8 2 2" xfId="8635"/>
    <cellStyle name="常规 2 2 13 2" xfId="8636"/>
    <cellStyle name="汇总 3 2 7" xfId="8637"/>
    <cellStyle name="常规 3 2 8 2 2 6" xfId="8638"/>
    <cellStyle name="常规 2 2 7 2 2 8" xfId="8639"/>
    <cellStyle name="千位分隔 11 2 3 4 6" xfId="8640"/>
    <cellStyle name="千位分隔 3 2 10 7" xfId="8641"/>
    <cellStyle name="常规 2 2 2 9 3 5" xfId="8642"/>
    <cellStyle name="千位分隔 8 2 3" xfId="8643"/>
    <cellStyle name="常规 2 2 13 3" xfId="8644"/>
    <cellStyle name="常规 3 2 8 2 2 7" xfId="8645"/>
    <cellStyle name="常规 2 2 7 2 2 9" xfId="8646"/>
    <cellStyle name="千位分隔 11 2 3 4 7" xfId="8647"/>
    <cellStyle name="千位分隔 3 2 10 8" xfId="8648"/>
    <cellStyle name="常规 2 2 2 9 3 6" xfId="8649"/>
    <cellStyle name="千位分隔 8 2 4" xfId="8650"/>
    <cellStyle name="千位分隔 8 2 3 3 4 2" xfId="8651"/>
    <cellStyle name="常规 2 2 13 4" xfId="8652"/>
    <cellStyle name="千位分隔 5 13 2 2 2" xfId="8653"/>
    <cellStyle name="常规 2 2 2 9 3 7" xfId="8654"/>
    <cellStyle name="千位分隔 3 2 10 9" xfId="8655"/>
    <cellStyle name="千位分隔 3 5 3 4" xfId="8656"/>
    <cellStyle name="常规 2 2 9 2 2" xfId="8657"/>
    <cellStyle name="千位分隔 8 2 5" xfId="8658"/>
    <cellStyle name="常规 2 2 13 5" xfId="8659"/>
    <cellStyle name="常规 2 2 2 6 2 2 2" xfId="8660"/>
    <cellStyle name="千位分隔 11 2 3 4 9" xfId="8661"/>
    <cellStyle name="千位分隔 3 5 3 5" xfId="8662"/>
    <cellStyle name="常规 2 2 9 2 3" xfId="8663"/>
    <cellStyle name="千位分隔 8 2 6" xfId="8664"/>
    <cellStyle name="千位分隔 14 6 10" xfId="8665"/>
    <cellStyle name="常规 2 2 13 6" xfId="8666"/>
    <cellStyle name="常规 2 2 2 6 2 2 3" xfId="8667"/>
    <cellStyle name="千位分隔 3 5 3 6" xfId="8668"/>
    <cellStyle name="常规 2 2 9 2 4" xfId="8669"/>
    <cellStyle name="千位分隔 8 2 7" xfId="8670"/>
    <cellStyle name="千位分隔 14 6 11" xfId="8671"/>
    <cellStyle name="常规 2 2 13 7" xfId="8672"/>
    <cellStyle name="千位分隔 3 2 11 6" xfId="8673"/>
    <cellStyle name="常规 3 5 2 5" xfId="8674"/>
    <cellStyle name="常规 86 3 2 4" xfId="8675"/>
    <cellStyle name="常规 91 3 2 4" xfId="8676"/>
    <cellStyle name="千位分隔 10 6 2 8" xfId="8677"/>
    <cellStyle name="常规 2 2 7 2 3 7" xfId="8678"/>
    <cellStyle name="千位分隔 9 4 3 2 3" xfId="8679"/>
    <cellStyle name="常规 3 2 8 2 3 5" xfId="8680"/>
    <cellStyle name="常规 2 7 2 2 2" xfId="8681"/>
    <cellStyle name="常规 2 2 14 2" xfId="8682"/>
    <cellStyle name="千位分隔 8 3 2" xfId="8683"/>
    <cellStyle name="千位分隔 3 2 11 7" xfId="8684"/>
    <cellStyle name="常规 3 5 2 6" xfId="8685"/>
    <cellStyle name="千位分隔 3 5 4 2" xfId="8686"/>
    <cellStyle name="常规 86 3 2 5" xfId="8687"/>
    <cellStyle name="常规 91 3 2 5" xfId="8688"/>
    <cellStyle name="千位分隔 10 6 2 9" xfId="8689"/>
    <cellStyle name="常规 3 2 8 2 3 6" xfId="8690"/>
    <cellStyle name="常规 2 7 2 2 3" xfId="8691"/>
    <cellStyle name="常规 2 2 14 3" xfId="8692"/>
    <cellStyle name="千位分隔 8 3 3" xfId="8693"/>
    <cellStyle name="千位分隔 3 2 11 8" xfId="8694"/>
    <cellStyle name="常规 3 5 2 7" xfId="8695"/>
    <cellStyle name="千位分隔 3 5 4 3" xfId="8696"/>
    <cellStyle name="常规 86 3 2 6" xfId="8697"/>
    <cellStyle name="常规 91 3 2 6" xfId="8698"/>
    <cellStyle name="常规 3 2 8 2 3 7" xfId="8699"/>
    <cellStyle name="常规 2 7 2 2 4" xfId="8700"/>
    <cellStyle name="千位分隔 8 2 3 3 5 2" xfId="8701"/>
    <cellStyle name="常规 2 2 14 4" xfId="8702"/>
    <cellStyle name="千位分隔 8 3 4" xfId="8703"/>
    <cellStyle name="常规 2 7 2 3" xfId="8704"/>
    <cellStyle name="常规 3 2 5 2 2 3 5" xfId="8705"/>
    <cellStyle name="常规 2 2 15" xfId="8706"/>
    <cellStyle name="常规 2 2 20" xfId="8707"/>
    <cellStyle name="千位分隔 8 4" xfId="8708"/>
    <cellStyle name="千位分隔 3 2 12 6" xfId="8709"/>
    <cellStyle name="常规 3 5 3 5" xfId="8710"/>
    <cellStyle name="常规 86 3 3 4" xfId="8711"/>
    <cellStyle name="常规 91 3 3 4" xfId="8712"/>
    <cellStyle name="千位分隔 10 6 3 8" xfId="8713"/>
    <cellStyle name="常规 2 7 2 3 2" xfId="8714"/>
    <cellStyle name="千位分隔 10 8 18" xfId="8715"/>
    <cellStyle name="千位分隔 5 3 11" xfId="8716"/>
    <cellStyle name="常规 2 2 15 2" xfId="8717"/>
    <cellStyle name="千位分隔 8 4 2" xfId="8718"/>
    <cellStyle name="千位分隔 3 2 12 7" xfId="8719"/>
    <cellStyle name="常规 3 5 3 6" xfId="8720"/>
    <cellStyle name="千位分隔 3 5 5 2" xfId="8721"/>
    <cellStyle name="常规 86 3 3 5" xfId="8722"/>
    <cellStyle name="常规 91 3 3 5" xfId="8723"/>
    <cellStyle name="千位分隔 10 6 3 9" xfId="8724"/>
    <cellStyle name="常规 2 7 2 3 3" xfId="8725"/>
    <cellStyle name="千位分隔 5 3 12" xfId="8726"/>
    <cellStyle name="常规 2 2 15 3" xfId="8727"/>
    <cellStyle name="千位分隔 8 4 3" xfId="8728"/>
    <cellStyle name="常规 2 7 2 4" xfId="8729"/>
    <cellStyle name="常规 3 2 5 2 2 3 6" xfId="8730"/>
    <cellStyle name="常规 2 2 16" xfId="8731"/>
    <cellStyle name="常规 2 2 21" xfId="8732"/>
    <cellStyle name="千位分隔 8 5" xfId="8733"/>
    <cellStyle name="千位分隔 16 5 11" xfId="8734"/>
    <cellStyle name="常规 2 6 4 2 2" xfId="8735"/>
    <cellStyle name="货币 2 2 3 3 2 2 2" xfId="8736"/>
    <cellStyle name="常规 2 7 2 5" xfId="8737"/>
    <cellStyle name="货币 2 5 2 2 3 2" xfId="8738"/>
    <cellStyle name="常规 3 2 5 2 2 3 7" xfId="8739"/>
    <cellStyle name="常规 2 2 17" xfId="8740"/>
    <cellStyle name="常规 2 2 22" xfId="8741"/>
    <cellStyle name="千位分隔 8 6" xfId="8742"/>
    <cellStyle name="常规 38 2 2 4 2" xfId="8743"/>
    <cellStyle name="常规 2 7 2 6" xfId="8744"/>
    <cellStyle name="常规 43 2 2 4 2" xfId="8745"/>
    <cellStyle name="货币 2 5 2 2 3 3" xfId="8746"/>
    <cellStyle name="千位分隔 16 5 12" xfId="8747"/>
    <cellStyle name="常规 2 2 2 10 2 2 2" xfId="8748"/>
    <cellStyle name="常规 2 2 18" xfId="8749"/>
    <cellStyle name="千位分隔 8 7" xfId="8750"/>
    <cellStyle name="千位分隔 6 2 7 3 2 2 2" xfId="8751"/>
    <cellStyle name="千位分隔 16 5 13" xfId="8752"/>
    <cellStyle name="常规 2 2 2 10 2 2 3" xfId="8753"/>
    <cellStyle name="常规 2 7 2 7" xfId="8754"/>
    <cellStyle name="常规 2 2 19" xfId="8755"/>
    <cellStyle name="千位分隔 8 8" xfId="8756"/>
    <cellStyle name="千位分隔 3 2 4 4 5 2" xfId="8757"/>
    <cellStyle name="常规 2 4 3 5" xfId="8758"/>
    <cellStyle name="千位分隔 3 2 5 15" xfId="8759"/>
    <cellStyle name="常规 98 3 6" xfId="8760"/>
    <cellStyle name="千位分隔 6 2 8 3 9" xfId="8761"/>
    <cellStyle name="常规 2 2 2" xfId="8762"/>
    <cellStyle name="千位分隔 18 8 17" xfId="8763"/>
    <cellStyle name="常规 38 2 2 4" xfId="8764"/>
    <cellStyle name="常规 43 2 2 4" xfId="8765"/>
    <cellStyle name="常规 2 2 2 10 2 2" xfId="8766"/>
    <cellStyle name="千位分隔 22 2 5 2" xfId="8767"/>
    <cellStyle name="千位分隔 17 2 5 2" xfId="8768"/>
    <cellStyle name="常规 3 3 2 2 5" xfId="8769"/>
    <cellStyle name="常规 57 12" xfId="8770"/>
    <cellStyle name="常规 62 12" xfId="8771"/>
    <cellStyle name="千位分隔 18 8 18" xfId="8772"/>
    <cellStyle name="常规 38 2 2 5" xfId="8773"/>
    <cellStyle name="常规 43 2 2 5" xfId="8774"/>
    <cellStyle name="千位分隔 2 10 5 2" xfId="8775"/>
    <cellStyle name="常规 3 3 2 2 6" xfId="8776"/>
    <cellStyle name="千位分隔 17 2 5 3" xfId="8777"/>
    <cellStyle name="千位分隔 16 5 2 2 2" xfId="8778"/>
    <cellStyle name="常规 2 2 2 10 2 3" xfId="8779"/>
    <cellStyle name="千位分隔 16 5 2 2 2 2" xfId="8780"/>
    <cellStyle name="常规 2 2 2 10 2 3 2" xfId="8781"/>
    <cellStyle name="常规 2 7 3 6" xfId="8782"/>
    <cellStyle name="千位分隔 6 2 2 2 2 2" xfId="8783"/>
    <cellStyle name="常规 2 8 2 6" xfId="8784"/>
    <cellStyle name="千位分隔 5 2 8 3 11" xfId="8785"/>
    <cellStyle name="常规 2 2 2 10 3 2 2" xfId="8786"/>
    <cellStyle name="千位分隔 11 12 3" xfId="8787"/>
    <cellStyle name="千位分隔 6 2 2 2 2 3" xfId="8788"/>
    <cellStyle name="常规 2 8 2 7" xfId="8789"/>
    <cellStyle name="常规 2 2 2 10 3 2 3" xfId="8790"/>
    <cellStyle name="千位分隔 7 9 5 2 2" xfId="8791"/>
    <cellStyle name="千位分隔 11 12 4" xfId="8792"/>
    <cellStyle name="常规 2 9 2 3 2 2" xfId="8793"/>
    <cellStyle name="常规 2 2 2 10 3 2 4" xfId="8794"/>
    <cellStyle name="千位分隔 7 9 5 2 3" xfId="8795"/>
    <cellStyle name="千位分隔 11 12 5" xfId="8796"/>
    <cellStyle name="千位分隔 6 2 2 2 2 4" xfId="8797"/>
    <cellStyle name="常规 2 8 2 8" xfId="8798"/>
    <cellStyle name="常规 2 8 2 9" xfId="8799"/>
    <cellStyle name="常规 2 2 2 10 3 2 5" xfId="8800"/>
    <cellStyle name="千位分隔 10 2 3 7 2" xfId="8801"/>
    <cellStyle name="千位分隔 15 8 5 2 2" xfId="8802"/>
    <cellStyle name="千位分隔 11 12 6" xfId="8803"/>
    <cellStyle name="千位分隔 8 2 4 2 2 2" xfId="8804"/>
    <cellStyle name="常规 41 3 4 2" xfId="8805"/>
    <cellStyle name="常规 36 3 4 2" xfId="8806"/>
    <cellStyle name="常规 2 2 2 10 3 2 6" xfId="8807"/>
    <cellStyle name="千位分隔 10 2 3 7 3" xfId="8808"/>
    <cellStyle name="千位分隔 15 8 5 2 3" xfId="8809"/>
    <cellStyle name="千位分隔 11 12 7" xfId="8810"/>
    <cellStyle name="常规 2 2 2 10 3 2 7" xfId="8811"/>
    <cellStyle name="千位分隔 11 12 8" xfId="8812"/>
    <cellStyle name="常规 2 2 2 10 3 3 2" xfId="8813"/>
    <cellStyle name="千位分隔 3 2 5 2 10" xfId="8814"/>
    <cellStyle name="常规 3 2 4 2 2 2 2 2" xfId="8815"/>
    <cellStyle name="千位分隔 11 13 3" xfId="8816"/>
    <cellStyle name="千位分隔 6 2 2 2 3 2" xfId="8817"/>
    <cellStyle name="常规 2 8 3 6" xfId="8818"/>
    <cellStyle name="常规 2 2 2 10 3 3 2 2" xfId="8819"/>
    <cellStyle name="千位分隔 11 13 3 2" xfId="8820"/>
    <cellStyle name="千位分隔 6 2 2 2 3 3" xfId="8821"/>
    <cellStyle name="常规 2 8 3 7" xfId="8822"/>
    <cellStyle name="常规 2 2 2 10 3 3 3" xfId="8823"/>
    <cellStyle name="千位分隔 3 2 5 2 11" xfId="8824"/>
    <cellStyle name="千位分隔 11 13 4" xfId="8825"/>
    <cellStyle name="常规 2 8 3 8" xfId="8826"/>
    <cellStyle name="常规 2 2 2 10 3 3 4" xfId="8827"/>
    <cellStyle name="千位分隔 3 2 5 2 12" xfId="8828"/>
    <cellStyle name="千位分隔 11 13 5" xfId="8829"/>
    <cellStyle name="常规 2 8 3 9" xfId="8830"/>
    <cellStyle name="常规 2 2 2 10 3 3 5" xfId="8831"/>
    <cellStyle name="千位分隔 10 2 3 8 2" xfId="8832"/>
    <cellStyle name="千位分隔 11 13 6" xfId="8833"/>
    <cellStyle name="常规 2 2 2 10 3 3 6" xfId="8834"/>
    <cellStyle name="千位分隔 11 13 7" xfId="8835"/>
    <cellStyle name="常规 2 2 2 10 3 3 7" xfId="8836"/>
    <cellStyle name="千位分隔 11 13 8" xfId="8837"/>
    <cellStyle name="千位分隔 6 2 2 2 4 2" xfId="8838"/>
    <cellStyle name="常规 2 8 4 6" xfId="8839"/>
    <cellStyle name="千位分隔 2 8 6 2" xfId="8840"/>
    <cellStyle name="千位分隔 11 2 10 2 3" xfId="8841"/>
    <cellStyle name="千位分隔 7 7 17" xfId="8842"/>
    <cellStyle name="常规 2 2 2 10 3 4 2" xfId="8843"/>
    <cellStyle name="千位分隔 11 14 3" xfId="8844"/>
    <cellStyle name="常规 2 2 2 10 3 9" xfId="8845"/>
    <cellStyle name="常规 2 2 2 10 4" xfId="8846"/>
    <cellStyle name="千位分隔 6 2 2 3 2 2" xfId="8847"/>
    <cellStyle name="常规 2 9 2 6" xfId="8848"/>
    <cellStyle name="千位分隔 7 2 3 5" xfId="8849"/>
    <cellStyle name="常规 2 2 2 10 4 2 2" xfId="8850"/>
    <cellStyle name="常规 3 2 4 2 2 3 3" xfId="8851"/>
    <cellStyle name="常规 2 2 2 10 4 4" xfId="8852"/>
    <cellStyle name="常规 3 2 4 2 2 3 4" xfId="8853"/>
    <cellStyle name="常规 2 2 2 10 4 5" xfId="8854"/>
    <cellStyle name="常规 3 2 4 2 2 3 5" xfId="8855"/>
    <cellStyle name="常规 2 2 2 10 4 6" xfId="8856"/>
    <cellStyle name="常规 3 2 4 2 2 3 6" xfId="8857"/>
    <cellStyle name="常规 2 2 2 10 4 7" xfId="8858"/>
    <cellStyle name="常规 2 2 2 10 5" xfId="8859"/>
    <cellStyle name="常规 4 6 2 11" xfId="8860"/>
    <cellStyle name="常规 2 2 2 10 5 2" xfId="8861"/>
    <cellStyle name="千位分隔 11 2 5 4 2 2 3" xfId="8862"/>
    <cellStyle name="千位分隔 6 2 2 4 3" xfId="8863"/>
    <cellStyle name="常规 4 7 2 2 2 2" xfId="8864"/>
    <cellStyle name="常规 3 2 4 2 2 4 2" xfId="8865"/>
    <cellStyle name="千位分隔 16 5 2 5 2" xfId="8866"/>
    <cellStyle name="常规 2 2 2 10 5 3" xfId="8867"/>
    <cellStyle name="常规 2 2 2 10 6" xfId="8868"/>
    <cellStyle name="常规 2 2 2 10 7" xfId="8869"/>
    <cellStyle name="常规 2 2 2 11 2" xfId="8870"/>
    <cellStyle name="常规 58 2 3" xfId="8871"/>
    <cellStyle name="常规 63 2 3" xfId="8872"/>
    <cellStyle name="千位分隔 4 8 2 8" xfId="8873"/>
    <cellStyle name="千位分隔 3 7 4" xfId="8874"/>
    <cellStyle name="常规 2 2 2 5 2 2 2 7" xfId="8875"/>
    <cellStyle name="常规 38 3 2 4" xfId="8876"/>
    <cellStyle name="常规 43 3 2 4" xfId="8877"/>
    <cellStyle name="常规 66 2 2 3 5" xfId="8878"/>
    <cellStyle name="常规 71 2 2 3 5" xfId="8879"/>
    <cellStyle name="常规 2 2 2 11 2 2" xfId="8880"/>
    <cellStyle name="常规 58 2 3 2" xfId="8881"/>
    <cellStyle name="常规 63 2 3 2" xfId="8882"/>
    <cellStyle name="千位分隔 22 3 5 2" xfId="8883"/>
    <cellStyle name="千位分隔 17 3 5 2" xfId="8884"/>
    <cellStyle name="常规 67 12" xfId="8885"/>
    <cellStyle name="常规 72 12" xfId="8886"/>
    <cellStyle name="常规 38 3 2 5" xfId="8887"/>
    <cellStyle name="常规 43 3 2 5" xfId="8888"/>
    <cellStyle name="常规 66 2 2 3 6" xfId="8889"/>
    <cellStyle name="常规 71 2 2 3 6" xfId="8890"/>
    <cellStyle name="千位分隔 16 5 3 2 2" xfId="8891"/>
    <cellStyle name="常规 2 2 2 11 2 3" xfId="8892"/>
    <cellStyle name="常规 58 2 3 3" xfId="8893"/>
    <cellStyle name="常规 63 2 3 3" xfId="8894"/>
    <cellStyle name="千位分隔 2 11 5 2" xfId="8895"/>
    <cellStyle name="常规 67 13" xfId="8896"/>
    <cellStyle name="千位分隔 17 3 5 3" xfId="8897"/>
    <cellStyle name="常规 38 3 2 6" xfId="8898"/>
    <cellStyle name="常规 43 3 2 6" xfId="8899"/>
    <cellStyle name="常规 66 2 2 3 7" xfId="8900"/>
    <cellStyle name="常规 71 2 2 3 7" xfId="8901"/>
    <cellStyle name="千位分隔 16 5 3 2 3" xfId="8902"/>
    <cellStyle name="常规 2 2 2 11 2 4" xfId="8903"/>
    <cellStyle name="常规 58 2 3 4" xfId="8904"/>
    <cellStyle name="常规 63 2 3 4" xfId="8905"/>
    <cellStyle name="常规 38 3 2 7" xfId="8906"/>
    <cellStyle name="常规 43 3 2 7" xfId="8907"/>
    <cellStyle name="千位分隔 16 5 3 2 4" xfId="8908"/>
    <cellStyle name="常规 2 2 2 11 2 5" xfId="8909"/>
    <cellStyle name="常规 58 2 3 5" xfId="8910"/>
    <cellStyle name="常规 63 2 3 5" xfId="8911"/>
    <cellStyle name="常规 2 2 2 11 2 6" xfId="8912"/>
    <cellStyle name="常规 58 2 3 6" xfId="8913"/>
    <cellStyle name="常规 63 2 3 6" xfId="8914"/>
    <cellStyle name="常规 2 2 2 11 2 7" xfId="8915"/>
    <cellStyle name="常规 58 2 3 7" xfId="8916"/>
    <cellStyle name="常规 63 2 3 7" xfId="8917"/>
    <cellStyle name="常规 2 6 2 10" xfId="8918"/>
    <cellStyle name="常规 2 2 2 11 3" xfId="8919"/>
    <cellStyle name="常规 58 2 4" xfId="8920"/>
    <cellStyle name="常规 63 2 4" xfId="8921"/>
    <cellStyle name="千位分隔 4 8 3 8" xfId="8922"/>
    <cellStyle name="千位分隔 3 8 4" xfId="8923"/>
    <cellStyle name="常规 2 2 2 5 2 2 3 7" xfId="8924"/>
    <cellStyle name="千位分隔 6 2 3 2 2" xfId="8925"/>
    <cellStyle name="常规 38 3 3 4" xfId="8926"/>
    <cellStyle name="常规 43 3 3 4" xfId="8927"/>
    <cellStyle name="常规 5 2 2 5 3 2 6" xfId="8928"/>
    <cellStyle name="常规 2 2 2 11 3 2" xfId="8929"/>
    <cellStyle name="常规 58 2 4 2" xfId="8930"/>
    <cellStyle name="常规 63 2 4 2" xfId="8931"/>
    <cellStyle name="千位分隔 6 2 3 2 3" xfId="8932"/>
    <cellStyle name="常规 38 3 3 5" xfId="8933"/>
    <cellStyle name="常规 43 3 3 5" xfId="8934"/>
    <cellStyle name="千位分隔 17 3 6 3" xfId="8935"/>
    <cellStyle name="常规 3 2 4 2 3 2 2" xfId="8936"/>
    <cellStyle name="千位分隔 16 5 3 3 2" xfId="8937"/>
    <cellStyle name="常规 2 2 2 11 3 3" xfId="8938"/>
    <cellStyle name="常规 58 2 4 3" xfId="8939"/>
    <cellStyle name="常规 63 2 4 3" xfId="8940"/>
    <cellStyle name="千位分隔 6 2 3 2 4" xfId="8941"/>
    <cellStyle name="常规 38 3 3 6" xfId="8942"/>
    <cellStyle name="常规 43 3 3 6" xfId="8943"/>
    <cellStyle name="千位分隔 16 5 3 3 3" xfId="8944"/>
    <cellStyle name="常规 2 2 2 11 3 4" xfId="8945"/>
    <cellStyle name="千位分隔 6 2 3 2 5" xfId="8946"/>
    <cellStyle name="常规 38 3 3 7" xfId="8947"/>
    <cellStyle name="常规 43 3 3 7" xfId="8948"/>
    <cellStyle name="千位分隔 4 8 2 2 2" xfId="8949"/>
    <cellStyle name="常规 2 2 2 11 3 5" xfId="8950"/>
    <cellStyle name="千位分隔 3 2 4 4 2 2 2" xfId="8951"/>
    <cellStyle name="常规 2 2 2 11 3 6" xfId="8952"/>
    <cellStyle name="常规 2 9 2 10" xfId="8953"/>
    <cellStyle name="千位分隔 3 2 4 4 2 2 3" xfId="8954"/>
    <cellStyle name="常规 2 2 2 11 3 7" xfId="8955"/>
    <cellStyle name="千位分隔 4 8 4 8" xfId="8956"/>
    <cellStyle name="千位分隔 3 9 4" xfId="8957"/>
    <cellStyle name="常规 32 2 2 2 3" xfId="8958"/>
    <cellStyle name="常规 27 2 2 2 3" xfId="8959"/>
    <cellStyle name="千位分隔 9 2 7 2 2 2" xfId="8960"/>
    <cellStyle name="千位分隔 4 4 13" xfId="8961"/>
    <cellStyle name="千位分隔 8 2 6 2 2 4" xfId="8962"/>
    <cellStyle name="常规 5 2 2 5 3 3 6" xfId="8963"/>
    <cellStyle name="千位分隔 6 2 3 3 2" xfId="8964"/>
    <cellStyle name="千位分隔 2 9 4 10" xfId="8965"/>
    <cellStyle name="常规 2 2 2 11 4 2" xfId="8966"/>
    <cellStyle name="常规 2 2 2 11 5" xfId="8967"/>
    <cellStyle name="常规 58 2 6" xfId="8968"/>
    <cellStyle name="常规 63 2 6" xfId="8969"/>
    <cellStyle name="千位分隔 6 7 2 10" xfId="8970"/>
    <cellStyle name="常规 2 2 2 11 6" xfId="8971"/>
    <cellStyle name="常规 58 2 7" xfId="8972"/>
    <cellStyle name="常规 63 2 7" xfId="8973"/>
    <cellStyle name="千位分隔 6 7 2 11" xfId="8974"/>
    <cellStyle name="常规 2 2 2 11 7" xfId="8975"/>
    <cellStyle name="常规 58 2 8" xfId="8976"/>
    <cellStyle name="常规 63 2 8" xfId="8977"/>
    <cellStyle name="常规 2 2 2 12 3" xfId="8978"/>
    <cellStyle name="常规 58 3 4" xfId="8979"/>
    <cellStyle name="常规 63 3 4" xfId="8980"/>
    <cellStyle name="常规 2 2 2 12 4" xfId="8981"/>
    <cellStyle name="常规 58 3 5" xfId="8982"/>
    <cellStyle name="常规 63 3 5" xfId="8983"/>
    <cellStyle name="常规 2 2 2 12 5" xfId="8984"/>
    <cellStyle name="常规 58 3 6" xfId="8985"/>
    <cellStyle name="常规 63 3 6" xfId="8986"/>
    <cellStyle name="常规 2 2 2 12 6" xfId="8987"/>
    <cellStyle name="常规 58 3 7" xfId="8988"/>
    <cellStyle name="常规 63 3 7" xfId="8989"/>
    <cellStyle name="千位分隔 6 2 4 5" xfId="8990"/>
    <cellStyle name="常规 2 3 10 10" xfId="8991"/>
    <cellStyle name="常规 2 2 2 9 2 2" xfId="8992"/>
    <cellStyle name="千位分隔 2 2 4 5 2 2" xfId="8993"/>
    <cellStyle name="千位分隔 18 4 17" xfId="8994"/>
    <cellStyle name="常规 5 2 2 6 2 2 2 6" xfId="8995"/>
    <cellStyle name="常规 32 2 10" xfId="8996"/>
    <cellStyle name="常规 27 2 10" xfId="8997"/>
    <cellStyle name="千位分隔 6 2 4 6" xfId="8998"/>
    <cellStyle name="千位分隔 2 2 4 8 2" xfId="8999"/>
    <cellStyle name="常规 2 3 10 11" xfId="9000"/>
    <cellStyle name="常规 2 2 2 12 7" xfId="9001"/>
    <cellStyle name="常规 58 3 8" xfId="9002"/>
    <cellStyle name="常规 63 3 8" xfId="9003"/>
    <cellStyle name="常规 2 2 2 9 2 3" xfId="9004"/>
    <cellStyle name="常规 2 2 2 13 2" xfId="9005"/>
    <cellStyle name="常规 58 4 3" xfId="9006"/>
    <cellStyle name="常规 63 4 3" xfId="9007"/>
    <cellStyle name="千位分隔 3 3 3 4 2" xfId="9008"/>
    <cellStyle name="常规 2 2 7 2 2 2" xfId="9009"/>
    <cellStyle name="常规 2 2 2 13 3" xfId="9010"/>
    <cellStyle name="常规 58 4 4" xfId="9011"/>
    <cellStyle name="常规 63 4 4" xfId="9012"/>
    <cellStyle name="千位分隔 17 5 6" xfId="9013"/>
    <cellStyle name="汇总 3 2 2" xfId="9014"/>
    <cellStyle name="常规 2 2 2 18" xfId="9015"/>
    <cellStyle name="货币 2 3 6" xfId="9016"/>
    <cellStyle name="常规 2 2 2 19" xfId="9017"/>
    <cellStyle name="货币 2 3 7" xfId="9018"/>
    <cellStyle name="千位分隔 2 2 11 9" xfId="9019"/>
    <cellStyle name="常规 2 2 2 2 10" xfId="9020"/>
    <cellStyle name="千位分隔 17 8 2 3 2" xfId="9021"/>
    <cellStyle name="千位分隔 14 11 8" xfId="9022"/>
    <cellStyle name="常规 4 6 2 3 6" xfId="9023"/>
    <cellStyle name="常规 81 3 2 7" xfId="9024"/>
    <cellStyle name="常规 2 2 2 2 5" xfId="9025"/>
    <cellStyle name="千位分隔 14 11 9" xfId="9026"/>
    <cellStyle name="常规 4 6 2 3 7" xfId="9027"/>
    <cellStyle name="千位分隔 17 8 2 3 3" xfId="9028"/>
    <cellStyle name="常规 2 2 2 2 11" xfId="9029"/>
    <cellStyle name="常规 2 2 2 2 6" xfId="9030"/>
    <cellStyle name="千位分隔 10 2 4 2 5 2" xfId="9031"/>
    <cellStyle name="千位分隔 14 11 5" xfId="9032"/>
    <cellStyle name="常规 4 6 2 3 3" xfId="9033"/>
    <cellStyle name="常规 81 3 2 4" xfId="9034"/>
    <cellStyle name="千位分隔 15 5 3 6" xfId="9035"/>
    <cellStyle name="常规 96 2 3 2" xfId="9036"/>
    <cellStyle name="常规 2 2 2 2 3 7" xfId="9037"/>
    <cellStyle name="常规 3 2 3 2 3 5" xfId="9038"/>
    <cellStyle name="常规 2 2 2 2 2" xfId="9039"/>
    <cellStyle name="千位分隔 10 2 5 3 9" xfId="9040"/>
    <cellStyle name="常规 2 2 2 2 2 2" xfId="9041"/>
    <cellStyle name="千位分隔 10 2 5 2 4" xfId="9042"/>
    <cellStyle name="常规 4 7 2 2 8" xfId="9043"/>
    <cellStyle name="注释 2 2 5" xfId="9044"/>
    <cellStyle name="常规 2 2 2 2 2 2 3" xfId="9045"/>
    <cellStyle name="常规 97 2 2 7" xfId="9046"/>
    <cellStyle name="千位分隔 9 4 4 4" xfId="9047"/>
    <cellStyle name="常规 4 7 2 2 9" xfId="9048"/>
    <cellStyle name="注释 2 2 6" xfId="9049"/>
    <cellStyle name="常规 2 2 2 2 2 2 4" xfId="9050"/>
    <cellStyle name="千位分隔 11 2 6 2 4 2" xfId="9051"/>
    <cellStyle name="千位分隔 9 4 4 5" xfId="9052"/>
    <cellStyle name="千位分隔 27 2 4" xfId="9053"/>
    <cellStyle name="常规 2 3 5 2 3 2" xfId="9054"/>
    <cellStyle name="常规 2 2 2 2 2 2 5" xfId="9055"/>
    <cellStyle name="千位分隔 9 4 4 6" xfId="9056"/>
    <cellStyle name="常规 2 3 5 2 3 3" xfId="9057"/>
    <cellStyle name="常规 2 2 2 2 2 2 6" xfId="9058"/>
    <cellStyle name="千位分隔 9 4 4 7" xfId="9059"/>
    <cellStyle name="常规 2 3 5 2 3 4" xfId="9060"/>
    <cellStyle name="常规 2 2 2 2 2 2 7" xfId="9061"/>
    <cellStyle name="千位分隔 9 4 4 8" xfId="9062"/>
    <cellStyle name="千位分隔 20 5 2 2" xfId="9063"/>
    <cellStyle name="千位分隔 15 5 2 2" xfId="9064"/>
    <cellStyle name="常规 2 2 2 2 2 3" xfId="9065"/>
    <cellStyle name="千位分隔 10 2 5 2 5" xfId="9066"/>
    <cellStyle name="千位分隔 20 5 2 3" xfId="9067"/>
    <cellStyle name="千位分隔 15 5 2 3" xfId="9068"/>
    <cellStyle name="常规 2 2 2 2 2 4" xfId="9069"/>
    <cellStyle name="常规 3 2 3 2 2 2" xfId="9070"/>
    <cellStyle name="千位分隔 10 2 5 2 6" xfId="9071"/>
    <cellStyle name="千位分隔 9 2 12 4 2" xfId="9072"/>
    <cellStyle name="千位分隔 15 5 2 3 2" xfId="9073"/>
    <cellStyle name="常规 2 2 2 2 2 4 2" xfId="9074"/>
    <cellStyle name="千位分隔 9 4 6 3" xfId="9075"/>
    <cellStyle name="千位分隔 2 4 13" xfId="9076"/>
    <cellStyle name="常规 3 2 3 2 2 2 2" xfId="9077"/>
    <cellStyle name="常规 2 3 2 3 6" xfId="9078"/>
    <cellStyle name="千位分隔 15 5 2 4" xfId="9079"/>
    <cellStyle name="常规 2 2 2 2 2 5" xfId="9080"/>
    <cellStyle name="常规 3 2 3 2 2 3" xfId="9081"/>
    <cellStyle name="千位分隔 10 2 5 2 7" xfId="9082"/>
    <cellStyle name="千位分隔 14 10 6" xfId="9083"/>
    <cellStyle name="常规 4 6 2 2 4" xfId="9084"/>
    <cellStyle name="常规 3 2 3 2 2 6" xfId="9085"/>
    <cellStyle name="千位分隔 15 5 2 7" xfId="9086"/>
    <cellStyle name="常规 96 2 2 3" xfId="9087"/>
    <cellStyle name="常规 2 2 2 2 2 8" xfId="9088"/>
    <cellStyle name="千位分隔 14 10 7" xfId="9089"/>
    <cellStyle name="常规 4 6 2 2 5" xfId="9090"/>
    <cellStyle name="常规 3 2 3 2 2 7" xfId="9091"/>
    <cellStyle name="千位分隔 15 5 2 8" xfId="9092"/>
    <cellStyle name="常规 96 2 2 4" xfId="9093"/>
    <cellStyle name="常规 2 2 2 2 2 9" xfId="9094"/>
    <cellStyle name="千位分隔 14 11 6" xfId="9095"/>
    <cellStyle name="常规 4 6 2 3 4" xfId="9096"/>
    <cellStyle name="常规 81 3 2 5" xfId="9097"/>
    <cellStyle name="常规 3 2 3 2 3 6" xfId="9098"/>
    <cellStyle name="常规 2 2 2 2 3" xfId="9099"/>
    <cellStyle name="常规 2 2 2 2 3 2" xfId="9100"/>
    <cellStyle name="千位分隔 10 2 5 3 4" xfId="9101"/>
    <cellStyle name="千位分隔 15 5 3 2" xfId="9102"/>
    <cellStyle name="常规 2 2 2 2 3 3" xfId="9103"/>
    <cellStyle name="千位分隔 10 2 5 3 5" xfId="9104"/>
    <cellStyle name="千位分隔 14 11 2" xfId="9105"/>
    <cellStyle name="常规 42 3 2 2 2" xfId="9106"/>
    <cellStyle name="常规 37 3 2 2 2" xfId="9107"/>
    <cellStyle name="千位分隔 15 5 3 3" xfId="9108"/>
    <cellStyle name="常规 2 2 2 2 3 4" xfId="9109"/>
    <cellStyle name="常规 3 2 3 2 3 2" xfId="9110"/>
    <cellStyle name="千位分隔 10 2 5 3 6" xfId="9111"/>
    <cellStyle name="千位分隔 9 2 12 5 2" xfId="9112"/>
    <cellStyle name="千位分隔 15 5 3 4" xfId="9113"/>
    <cellStyle name="常规 2 2 2 2 3 5" xfId="9114"/>
    <cellStyle name="千位分隔 5 2 5 4 2 2 2" xfId="9115"/>
    <cellStyle name="千位分隔 10 2 5 3 7" xfId="9116"/>
    <cellStyle name="常规 3 2 3 2 3 3" xfId="9117"/>
    <cellStyle name="千位分隔 14 11 4" xfId="9118"/>
    <cellStyle name="常规 4 6 2 3 2" xfId="9119"/>
    <cellStyle name="常规 81 3 2 3" xfId="9120"/>
    <cellStyle name="千位分隔 15 5 3 5" xfId="9121"/>
    <cellStyle name="常规 2 2 2 2 3 6" xfId="9122"/>
    <cellStyle name="千位分隔 5 2 5 4 2 2 3" xfId="9123"/>
    <cellStyle name="千位分隔 10 2 5 3 8" xfId="9124"/>
    <cellStyle name="常规 3 2 3 2 3 4" xfId="9125"/>
    <cellStyle name="千位分隔 14 11 7" xfId="9126"/>
    <cellStyle name="常规 4 6 2 3 5" xfId="9127"/>
    <cellStyle name="常规 81 3 2 6" xfId="9128"/>
    <cellStyle name="常规 3 2 3 2 3 7" xfId="9129"/>
    <cellStyle name="常规 2 2 2 2 4" xfId="9130"/>
    <cellStyle name="常规 2 2 2 2 4 2" xfId="9131"/>
    <cellStyle name="千位分隔 7 5 2 2 2 2" xfId="9132"/>
    <cellStyle name="千位分隔 10 2 5 4 4" xfId="9133"/>
    <cellStyle name="千位分隔 15 5 4 2" xfId="9134"/>
    <cellStyle name="常规 2 2 2 2 4 3" xfId="9135"/>
    <cellStyle name="千位分隔 7 5 2 2 2 3" xfId="9136"/>
    <cellStyle name="常规 56 4 2 2" xfId="9137"/>
    <cellStyle name="常规 61 4 2 2" xfId="9138"/>
    <cellStyle name="千位分隔 10 2 5 4 5" xfId="9139"/>
    <cellStyle name="千位分隔 18 7 5 2 3" xfId="9140"/>
    <cellStyle name="千位分隔 14 12 2" xfId="9141"/>
    <cellStyle name="货币 2 4 3 2 2 3" xfId="9142"/>
    <cellStyle name="常规 4 11 2 2 2" xfId="9143"/>
    <cellStyle name="千位分隔 15 5 4 3" xfId="9144"/>
    <cellStyle name="千位分隔 8 5 3 2 2 2" xfId="9145"/>
    <cellStyle name="常规 2 2 2 2 4 4" xfId="9146"/>
    <cellStyle name="常规 3 2 3 2 4 2" xfId="9147"/>
    <cellStyle name="千位分隔 10 2 5 4 6" xfId="9148"/>
    <cellStyle name="常规 2 2 2 2 5 2" xfId="9149"/>
    <cellStyle name="千位分隔 10 2 5 5 4" xfId="9150"/>
    <cellStyle name="千位分隔 15 5 5 2" xfId="9151"/>
    <cellStyle name="常规 2 2 2 2 5 3" xfId="9152"/>
    <cellStyle name="常规 2 2 2 2 7" xfId="9153"/>
    <cellStyle name="常规 2 2 2 2 8" xfId="9154"/>
    <cellStyle name="千位分隔 15 4 2 2 4" xfId="9155"/>
    <cellStyle name="千位分隔 11 2 5 2 5 2" xfId="9156"/>
    <cellStyle name="常规 2 2 2 3 10" xfId="9157"/>
    <cellStyle name="常规 2 2 2 7 5" xfId="9158"/>
    <cellStyle name="常规 2 2 2 3 11" xfId="9159"/>
    <cellStyle name="常规 2 2 2 7 6" xfId="9160"/>
    <cellStyle name="千位分隔 14 12 5" xfId="9161"/>
    <cellStyle name="常规 4 6 2 4 3" xfId="9162"/>
    <cellStyle name="常规 81 3 3 4" xfId="9163"/>
    <cellStyle name="常规 2 2 2 3 2" xfId="9164"/>
    <cellStyle name="千位分隔 10 2 5 4 9" xfId="9165"/>
    <cellStyle name="千位分隔 9 5 4 2 2 3" xfId="9166"/>
    <cellStyle name="常规 2 2 2 3 2 2" xfId="9167"/>
    <cellStyle name="常规 32 4" xfId="9168"/>
    <cellStyle name="常规 27 4" xfId="9169"/>
    <cellStyle name="千位分隔 10 2 6 2 4" xfId="9170"/>
    <cellStyle name="常规 4 8 2 2 7" xfId="9171"/>
    <cellStyle name="常规 5 2 2 9 3 2" xfId="9172"/>
    <cellStyle name="常规 2 2 2 3 2 2 2" xfId="9173"/>
    <cellStyle name="常规 98 2 2 6" xfId="9174"/>
    <cellStyle name="常规 32 4 2" xfId="9175"/>
    <cellStyle name="常规 27 4 2" xfId="9176"/>
    <cellStyle name="常规 3 2 5 2 2 9" xfId="9177"/>
    <cellStyle name="千位分隔 10 2 6 2 4 2" xfId="9178"/>
    <cellStyle name="常规 32 4 2 2" xfId="9179"/>
    <cellStyle name="常规 27 4 2 2" xfId="9180"/>
    <cellStyle name="常规 2 2 2 3 2 2 2 2" xfId="9181"/>
    <cellStyle name="常规 32 4 3" xfId="9182"/>
    <cellStyle name="常规 27 4 3" xfId="9183"/>
    <cellStyle name="常规 2 2 2 3 2 2 3" xfId="9184"/>
    <cellStyle name="常规 98 2 2 7" xfId="9185"/>
    <cellStyle name="千位分隔 16 7 10" xfId="9186"/>
    <cellStyle name="常规 32 4 4" xfId="9187"/>
    <cellStyle name="常规 27 4 4" xfId="9188"/>
    <cellStyle name="常规 2 2 2 3 2 2 4" xfId="9189"/>
    <cellStyle name="千位分隔 11 2 7 2 4 2" xfId="9190"/>
    <cellStyle name="千位分隔 4 2 3 5 2" xfId="9191"/>
    <cellStyle name="常规 2 3 6 2 3 2" xfId="9192"/>
    <cellStyle name="千位分隔 16 7 11" xfId="9193"/>
    <cellStyle name="常规 32 4 5" xfId="9194"/>
    <cellStyle name="常规 27 4 5" xfId="9195"/>
    <cellStyle name="常规 2 2 2 3 2 2 5" xfId="9196"/>
    <cellStyle name="千位分隔 4 2 3 5 3" xfId="9197"/>
    <cellStyle name="常规 2 3 6 2 3 3" xfId="9198"/>
    <cellStyle name="千位分隔 16 7 12" xfId="9199"/>
    <cellStyle name="常规 32 4 6" xfId="9200"/>
    <cellStyle name="常规 27 4 6" xfId="9201"/>
    <cellStyle name="常规 2 2 2 3 2 2 6" xfId="9202"/>
    <cellStyle name="千位分隔 4 2 3 5 4" xfId="9203"/>
    <cellStyle name="常规 2 3 6 2 3 4" xfId="9204"/>
    <cellStyle name="千位分隔 16 7 13" xfId="9205"/>
    <cellStyle name="常规 32 4 7" xfId="9206"/>
    <cellStyle name="常规 27 4 7" xfId="9207"/>
    <cellStyle name="常规 2 2 2 3 2 2 7" xfId="9208"/>
    <cellStyle name="千位分隔 15 6 2 2" xfId="9209"/>
    <cellStyle name="常规 2 2 2 3 2 3" xfId="9210"/>
    <cellStyle name="千位分隔 11 3 2 10" xfId="9211"/>
    <cellStyle name="千位分隔 10 2 6 2 5" xfId="9212"/>
    <cellStyle name="常规 32 5" xfId="9213"/>
    <cellStyle name="常规 27 5" xfId="9214"/>
    <cellStyle name="常规 4 8 2 3 7" xfId="9215"/>
    <cellStyle name="常规 5 2 2 9 4 2" xfId="9216"/>
    <cellStyle name="千位分隔 7 7 2 2 4" xfId="9217"/>
    <cellStyle name="常规 2 2 2 3 2 3 2" xfId="9218"/>
    <cellStyle name="千位分隔 15 6 2 2 2" xfId="9219"/>
    <cellStyle name="常规 32 5 2" xfId="9220"/>
    <cellStyle name="常规 27 5 2" xfId="9221"/>
    <cellStyle name="常规 2 4 2 2 6" xfId="9222"/>
    <cellStyle name="千位分隔 10 2 6 2 5 2" xfId="9223"/>
    <cellStyle name="千位分隔 15 6 2 2 2 2" xfId="9224"/>
    <cellStyle name="常规 2 2 2 3 2 3 2 2" xfId="9225"/>
    <cellStyle name="千位分隔 15 6 2 2 3" xfId="9226"/>
    <cellStyle name="常规 2 2 2 3 2 3 3" xfId="9227"/>
    <cellStyle name="常规 32 5 3" xfId="9228"/>
    <cellStyle name="常规 27 5 3" xfId="9229"/>
    <cellStyle name="常规 2 4 2 2 7" xfId="9230"/>
    <cellStyle name="千位分隔 15 6 2 2 4" xfId="9231"/>
    <cellStyle name="常规 2 2 2 3 2 3 4" xfId="9232"/>
    <cellStyle name="千位分隔 11 2 7 2 5 2" xfId="9233"/>
    <cellStyle name="千位分隔 4 2 3 6 2" xfId="9234"/>
    <cellStyle name="常规 2 3 6 2 4 2" xfId="9235"/>
    <cellStyle name="常规 2 2 2 3 2 3 5" xfId="9236"/>
    <cellStyle name="千位分隔 4 2 3 6 3" xfId="9237"/>
    <cellStyle name="常规 2 3 6 2 4 3" xfId="9238"/>
    <cellStyle name="常规 2 2 2 3 2 3 6" xfId="9239"/>
    <cellStyle name="常规 2 2 2 3 2 3 7" xfId="9240"/>
    <cellStyle name="常规 2 2 2 3 3" xfId="9241"/>
    <cellStyle name="常规 2 2 2 3 3 2" xfId="9242"/>
    <cellStyle name="常规 33 4" xfId="9243"/>
    <cellStyle name="常规 28 4" xfId="9244"/>
    <cellStyle name="千位分隔 10 2 6 3 4" xfId="9245"/>
    <cellStyle name="千位分隔 15 6 3 2" xfId="9246"/>
    <cellStyle name="常规 2 2 2 3 3 3" xfId="9247"/>
    <cellStyle name="常规 33 5" xfId="9248"/>
    <cellStyle name="常规 28 5" xfId="9249"/>
    <cellStyle name="千位分隔 10 2 6 3 5" xfId="9250"/>
    <cellStyle name="千位分隔 15 6 3 4" xfId="9251"/>
    <cellStyle name="千位分隔 13 10 11" xfId="9252"/>
    <cellStyle name="常规 2 2 2 3 3 5" xfId="9253"/>
    <cellStyle name="千位分隔 4 2 12 2" xfId="9254"/>
    <cellStyle name="千位分隔 10 2 6 3 7" xfId="9255"/>
    <cellStyle name="常规 33 7" xfId="9256"/>
    <cellStyle name="常规 28 7" xfId="9257"/>
    <cellStyle name="常规 4 6 3 3 2" xfId="9258"/>
    <cellStyle name="千位分隔 15 6 3 5" xfId="9259"/>
    <cellStyle name="常规 2 2 2 3 3 6" xfId="9260"/>
    <cellStyle name="千位分隔 4 2 12 3" xfId="9261"/>
    <cellStyle name="千位分隔 10 2 6 3 8" xfId="9262"/>
    <cellStyle name="常规 33 8" xfId="9263"/>
    <cellStyle name="常规 28 8" xfId="9264"/>
    <cellStyle name="常规 4 6 3 3 3" xfId="9265"/>
    <cellStyle name="千位分隔 15 6 3 6" xfId="9266"/>
    <cellStyle name="常规 96 3 3 2" xfId="9267"/>
    <cellStyle name="常规 2 2 2 3 3 7" xfId="9268"/>
    <cellStyle name="千位分隔 4 2 12 4" xfId="9269"/>
    <cellStyle name="千位分隔 10 2 6 3 9" xfId="9270"/>
    <cellStyle name="常规 33 9" xfId="9271"/>
    <cellStyle name="常规 28 9" xfId="9272"/>
    <cellStyle name="常规 2 2 3 2 2" xfId="9273"/>
    <cellStyle name="千位分隔 6 2 2 4 10" xfId="9274"/>
    <cellStyle name="常规 2 2 2 3 4" xfId="9275"/>
    <cellStyle name="千位分隔 10 2 3 3 2 2 2" xfId="9276"/>
    <cellStyle name="常规 2 2 2 3 4 2" xfId="9277"/>
    <cellStyle name="常规 34 4" xfId="9278"/>
    <cellStyle name="常规 29 4" xfId="9279"/>
    <cellStyle name="千位分隔 10 2 6 4 4" xfId="9280"/>
    <cellStyle name="千位分隔 15 6 4 2" xfId="9281"/>
    <cellStyle name="常规 2 2 2 3 4 3" xfId="9282"/>
    <cellStyle name="常规 34 5" xfId="9283"/>
    <cellStyle name="常规 29 5" xfId="9284"/>
    <cellStyle name="千位分隔 10 2 6 4 5" xfId="9285"/>
    <cellStyle name="千位分隔 6 2 2 4 11" xfId="9286"/>
    <cellStyle name="常规 2 2 2 3 5" xfId="9287"/>
    <cellStyle name="千位分隔 10 2 3 3 2 2 3" xfId="9288"/>
    <cellStyle name="常规 2 2 2 3 6" xfId="9289"/>
    <cellStyle name="计算 3 2 2" xfId="9290"/>
    <cellStyle name="常规 2 2 2 3 7" xfId="9291"/>
    <cellStyle name="计算 3 2 3" xfId="9292"/>
    <cellStyle name="常规 2 2 2 3 8" xfId="9293"/>
    <cellStyle name="计算 3 2 4" xfId="9294"/>
    <cellStyle name="千位分隔 4 2 10 2 2" xfId="9295"/>
    <cellStyle name="常规 2 2 2 4 2 10" xfId="9296"/>
    <cellStyle name="千位分隔 4 2 10 2 3" xfId="9297"/>
    <cellStyle name="常规 2 2 2 4 2 11" xfId="9298"/>
    <cellStyle name="常规 2 2 2 4 2 2" xfId="9299"/>
    <cellStyle name="千位分隔 17 4 17" xfId="9300"/>
    <cellStyle name="千位分隔 10 2 7 2 4" xfId="9301"/>
    <cellStyle name="常规 77 4" xfId="9302"/>
    <cellStyle name="常规 82 4" xfId="9303"/>
    <cellStyle name="常规 4 9 2 2 7" xfId="9304"/>
    <cellStyle name="常规 2 2 2 4 2 2 2" xfId="9305"/>
    <cellStyle name="常规 99 2 2 6" xfId="9306"/>
    <cellStyle name="常规 3 2 6 2 2 9" xfId="9307"/>
    <cellStyle name="千位分隔 10 2 7 2 4 2" xfId="9308"/>
    <cellStyle name="常规 77 4 2" xfId="9309"/>
    <cellStyle name="常规 82 4 2" xfId="9310"/>
    <cellStyle name="千位分隔 5 8 4 9" xfId="9311"/>
    <cellStyle name="常规 2 2 2 4 2 2 2 2 2" xfId="9312"/>
    <cellStyle name="千位分隔 9 2 8 2 2 3" xfId="9313"/>
    <cellStyle name="常规 2 2 2 4 2 2 2 4" xfId="9314"/>
    <cellStyle name="常规 4 7 3 3 3" xfId="9315"/>
    <cellStyle name="常规 65 2 2 3 2" xfId="9316"/>
    <cellStyle name="常规 70 2 2 3 2" xfId="9317"/>
    <cellStyle name="常规 3 2 4 3 3 5" xfId="9318"/>
    <cellStyle name="常规 2 3 3 2 2" xfId="9319"/>
    <cellStyle name="千位分隔 16 6 3 6" xfId="9320"/>
    <cellStyle name="常规 97 3 3 2" xfId="9321"/>
    <cellStyle name="常规 2 2 2 4 2 2 2 5" xfId="9322"/>
    <cellStyle name="常规 4 7 3 3 4" xfId="9323"/>
    <cellStyle name="常规 65 2 2 3 3" xfId="9324"/>
    <cellStyle name="常规 70 2 2 3 3" xfId="9325"/>
    <cellStyle name="常规 3 2 4 3 3 6" xfId="9326"/>
    <cellStyle name="常规 2 3 3 2 3" xfId="9327"/>
    <cellStyle name="千位分隔 16 6 3 7" xfId="9328"/>
    <cellStyle name="常规 97 3 3 3" xfId="9329"/>
    <cellStyle name="常规 2 2 2 4 2 2 2 6" xfId="9330"/>
    <cellStyle name="常规 4 7 3 3 5" xfId="9331"/>
    <cellStyle name="常规 65 2 2 3 4" xfId="9332"/>
    <cellStyle name="常规 70 2 2 3 4" xfId="9333"/>
    <cellStyle name="常规 3 2 4 3 3 7" xfId="9334"/>
    <cellStyle name="常规 2 3 3 2 4" xfId="9335"/>
    <cellStyle name="千位分隔 7 6 3 2 2" xfId="9336"/>
    <cellStyle name="千位分隔 16 6 3 8" xfId="9337"/>
    <cellStyle name="常规 97 3 3 4" xfId="9338"/>
    <cellStyle name="常规 77 4 3" xfId="9339"/>
    <cellStyle name="常规 82 4 3" xfId="9340"/>
    <cellStyle name="常规 2 2 2 4 2 2 3" xfId="9341"/>
    <cellStyle name="常规 99 2 2 7" xfId="9342"/>
    <cellStyle name="千位分隔 7 2 2 17" xfId="9343"/>
    <cellStyle name="千位分隔 9 9 14" xfId="9344"/>
    <cellStyle name="千位分隔 5 9 4 9" xfId="9345"/>
    <cellStyle name="常规 2 2 2 4 2 2 3 2 2" xfId="9346"/>
    <cellStyle name="千位分隔 9 2 8 3 2 3" xfId="9347"/>
    <cellStyle name="常规 2 2 2 4 2 2 3 6" xfId="9348"/>
    <cellStyle name="千位分隔 2 9 11" xfId="9349"/>
    <cellStyle name="常规 2 3 3 3 4" xfId="9350"/>
    <cellStyle name="常规 2 3 7 2 3 6" xfId="9351"/>
    <cellStyle name="常规 2 2 2 4 2 2 9" xfId="9352"/>
    <cellStyle name="千位分隔 15 7 2 2" xfId="9353"/>
    <cellStyle name="常规 2 2 2 4 2 3" xfId="9354"/>
    <cellStyle name="千位分隔 17 4 18" xfId="9355"/>
    <cellStyle name="千位分隔 10 2 7 2 5" xfId="9356"/>
    <cellStyle name="常规 77 5" xfId="9357"/>
    <cellStyle name="常规 82 5" xfId="9358"/>
    <cellStyle name="常规 2 3 11 2 5" xfId="9359"/>
    <cellStyle name="常规 2 2 2 4 2 3 7" xfId="9360"/>
    <cellStyle name="千位分隔 15 7 2 3 3" xfId="9361"/>
    <cellStyle name="千位分隔 9 2 3 3 8" xfId="9362"/>
    <cellStyle name="常规 2 2 2 4 2 4 3" xfId="9363"/>
    <cellStyle name="常规 2 5 2 3 7" xfId="9364"/>
    <cellStyle name="千位分隔 15 8 2 5" xfId="9365"/>
    <cellStyle name="千位分隔 12 3 12" xfId="9366"/>
    <cellStyle name="常规 2 2 2 5 2 6" xfId="9367"/>
    <cellStyle name="千位分隔 10 2 8 2 8" xfId="9368"/>
    <cellStyle name="常规 2 2 2 4 3 2" xfId="9369"/>
    <cellStyle name="常规 78 4" xfId="9370"/>
    <cellStyle name="常规 83 4" xfId="9371"/>
    <cellStyle name="千位分隔 10 2 7 3 4" xfId="9372"/>
    <cellStyle name="千位分隔 15 7 3 2" xfId="9373"/>
    <cellStyle name="常规 2 2 2 4 3 3" xfId="9374"/>
    <cellStyle name="常规 78 5" xfId="9375"/>
    <cellStyle name="常规 83 5" xfId="9376"/>
    <cellStyle name="千位分隔 10 2 7 3 5" xfId="9377"/>
    <cellStyle name="常规 2 2 2 4 4 2" xfId="9378"/>
    <cellStyle name="千位分隔 10 2 2 14" xfId="9379"/>
    <cellStyle name="常规 79 4" xfId="9380"/>
    <cellStyle name="常规 84 4" xfId="9381"/>
    <cellStyle name="千位分隔 10 2 7 4 4" xfId="9382"/>
    <cellStyle name="千位分隔 15 7 4 2" xfId="9383"/>
    <cellStyle name="千位分隔 10 2 2 15" xfId="9384"/>
    <cellStyle name="常规 2 2 2 4 4 3" xfId="9385"/>
    <cellStyle name="常规 79 5" xfId="9386"/>
    <cellStyle name="常规 84 5" xfId="9387"/>
    <cellStyle name="千位分隔 10 2 7 4 5" xfId="9388"/>
    <cellStyle name="千位分隔 15 7 4 4" xfId="9389"/>
    <cellStyle name="千位分隔 10 2 2 17" xfId="9390"/>
    <cellStyle name="常规 2 2 2 4 4 5" xfId="9391"/>
    <cellStyle name="常规 79 7" xfId="9392"/>
    <cellStyle name="常规 84 7" xfId="9393"/>
    <cellStyle name="千位分隔 10 2 7 4 7" xfId="9394"/>
    <cellStyle name="千位分隔 15 7 4 5" xfId="9395"/>
    <cellStyle name="千位分隔 10 2 2 18" xfId="9396"/>
    <cellStyle name="常规 2 2 2 4 4 6" xfId="9397"/>
    <cellStyle name="常规 79 8" xfId="9398"/>
    <cellStyle name="常规 84 8" xfId="9399"/>
    <cellStyle name="千位分隔 10 2 7 4 8" xfId="9400"/>
    <cellStyle name="千位分隔 15 7 4 6" xfId="9401"/>
    <cellStyle name="常规 2 2 2 4 4 7" xfId="9402"/>
    <cellStyle name="常规 2 2 4 3 2" xfId="9403"/>
    <cellStyle name="常规 79 9" xfId="9404"/>
    <cellStyle name="常规 84 9" xfId="9405"/>
    <cellStyle name="千位分隔 10 2 7 4 9" xfId="9406"/>
    <cellStyle name="千位分隔 6 2 14 2" xfId="9407"/>
    <cellStyle name="常规 2 3 10 5 2" xfId="9408"/>
    <cellStyle name="常规 2 2 2 4 5" xfId="9409"/>
    <cellStyle name="常规 2 2 2 4 5 2" xfId="9410"/>
    <cellStyle name="常规 85 4" xfId="9411"/>
    <cellStyle name="常规 90 4" xfId="9412"/>
    <cellStyle name="千位分隔 10 2 7 5 4" xfId="9413"/>
    <cellStyle name="千位分隔 15 7 5 2" xfId="9414"/>
    <cellStyle name="常规 2 2 2 4 5 3" xfId="9415"/>
    <cellStyle name="常规 85 5" xfId="9416"/>
    <cellStyle name="常规 90 5" xfId="9417"/>
    <cellStyle name="常规 2 2 2 4 6" xfId="9418"/>
    <cellStyle name="常规 2 2 2 4 7" xfId="9419"/>
    <cellStyle name="千位分隔 2 4 2 4 2 2" xfId="9420"/>
    <cellStyle name="常规 2 2 2 4 8" xfId="9421"/>
    <cellStyle name="常规 3 2 7 2 2 6" xfId="9422"/>
    <cellStyle name="千位分隔 3 2 3 4 8" xfId="9423"/>
    <cellStyle name="常规 2 2 6 2 2 8" xfId="9424"/>
    <cellStyle name="千位分隔 5 2 5 8" xfId="9425"/>
    <cellStyle name="千位分隔 4 2 15 2 2" xfId="9426"/>
    <cellStyle name="常规 2 2 2 5 2 10" xfId="9427"/>
    <cellStyle name="常规 3 2 7 2 2 7" xfId="9428"/>
    <cellStyle name="千位分隔 3 2 3 4 9" xfId="9429"/>
    <cellStyle name="常规 2 2 6 2 2 9" xfId="9430"/>
    <cellStyle name="千位分隔 5 2 5 9" xfId="9431"/>
    <cellStyle name="常规 2 2 2 5 2 11" xfId="9432"/>
    <cellStyle name="千位分隔 4 2 7 8 2" xfId="9433"/>
    <cellStyle name="常规 2 2 2 5 2 2 2" xfId="9434"/>
    <cellStyle name="常规 3 2 7 2 2 9" xfId="9435"/>
    <cellStyle name="千位分隔 10 2 8 2 4 2" xfId="9436"/>
    <cellStyle name="千位分隔 4 4 16" xfId="9437"/>
    <cellStyle name="千位分隔 3 9 7" xfId="9438"/>
    <cellStyle name="常规 32 2 2 2 6" xfId="9439"/>
    <cellStyle name="常规 27 2 2 2 6" xfId="9440"/>
    <cellStyle name="千位分隔 6 2 3 3 5" xfId="9441"/>
    <cellStyle name="常规 2 2 2 5 2 2 2 2 2" xfId="9442"/>
    <cellStyle name="千位分隔 4 8 2 3 2" xfId="9443"/>
    <cellStyle name="千位分隔 4 8 2 4" xfId="9444"/>
    <cellStyle name="千位分隔 4 10 9" xfId="9445"/>
    <cellStyle name="常规 2 2 2 5 2 2 2 3" xfId="9446"/>
    <cellStyle name="常规 3 3 3 2 2" xfId="9447"/>
    <cellStyle name="千位分隔 10 4 3 5 2" xfId="9448"/>
    <cellStyle name="千位分隔 4 8 2 5" xfId="9449"/>
    <cellStyle name="常规 2 2 2 5 2 2 2 4" xfId="9450"/>
    <cellStyle name="常规 66 2 2 3 2" xfId="9451"/>
    <cellStyle name="常规 71 2 2 3 2" xfId="9452"/>
    <cellStyle name="千位分隔 4 8 2 6" xfId="9453"/>
    <cellStyle name="千位分隔 3 7 2" xfId="9454"/>
    <cellStyle name="常规 2 2 2 5 2 2 2 5" xfId="9455"/>
    <cellStyle name="常规 38 3 2 2" xfId="9456"/>
    <cellStyle name="常规 43 3 2 2" xfId="9457"/>
    <cellStyle name="常规 66 2 2 3 3" xfId="9458"/>
    <cellStyle name="常规 71 2 2 3 3" xfId="9459"/>
    <cellStyle name="千位分隔 4 8 2 7" xfId="9460"/>
    <cellStyle name="千位分隔 3 7 3" xfId="9461"/>
    <cellStyle name="常规 2 2 2 5 2 2 2 6" xfId="9462"/>
    <cellStyle name="千位分隔 6 2 11 5 2" xfId="9463"/>
    <cellStyle name="常规 38 3 2 3" xfId="9464"/>
    <cellStyle name="常规 43 3 2 3" xfId="9465"/>
    <cellStyle name="常规 66 2 2 3 4" xfId="9466"/>
    <cellStyle name="常规 71 2 2 3 4" xfId="9467"/>
    <cellStyle name="常规 2 2 2 5 2 2 3" xfId="9468"/>
    <cellStyle name="千位分隔 4 8 3 3" xfId="9469"/>
    <cellStyle name="千位分隔 4 11 8" xfId="9470"/>
    <cellStyle name="常规 2 2 2 5 2 2 3 2" xfId="9471"/>
    <cellStyle name="千位分隔 6 2 4 3 5" xfId="9472"/>
    <cellStyle name="常规 2 2 2 5 2 2 3 2 2" xfId="9473"/>
    <cellStyle name="千位分隔 4 8 3 3 2" xfId="9474"/>
    <cellStyle name="千位分隔 4 8 3 5" xfId="9475"/>
    <cellStyle name="常规 2 2 2 5 2 2 3 4" xfId="9476"/>
    <cellStyle name="常规 5 2 2 5 3 2 3" xfId="9477"/>
    <cellStyle name="常规 66 2 2 4 2" xfId="9478"/>
    <cellStyle name="常规 71 2 2 4 2" xfId="9479"/>
    <cellStyle name="千位分隔 4 8 3 6" xfId="9480"/>
    <cellStyle name="千位分隔 3 8 2" xfId="9481"/>
    <cellStyle name="常规 2 2 2 5 2 2 3 5" xfId="9482"/>
    <cellStyle name="常规 38 3 3 2" xfId="9483"/>
    <cellStyle name="常规 43 3 3 2" xfId="9484"/>
    <cellStyle name="常规 5 2 2 5 3 2 4" xfId="9485"/>
    <cellStyle name="千位分隔 4 8 3 7" xfId="9486"/>
    <cellStyle name="千位分隔 3 8 3" xfId="9487"/>
    <cellStyle name="常规 2 2 2 5 2 2 3 6" xfId="9488"/>
    <cellStyle name="常规 38 3 3 3" xfId="9489"/>
    <cellStyle name="常规 43 3 3 3" xfId="9490"/>
    <cellStyle name="常规 5 2 2 5 3 2 5" xfId="9491"/>
    <cellStyle name="千位分隔 2 3 4 2 2 2 2" xfId="9492"/>
    <cellStyle name="常规 2 2 2 5 2 2 4" xfId="9493"/>
    <cellStyle name="千位分隔 4 4 3 5 2" xfId="9494"/>
    <cellStyle name="常规 2 3 8 2 3 2" xfId="9495"/>
    <cellStyle name="常规 2 2 2 5 2 2 5" xfId="9496"/>
    <cellStyle name="常规 2 3 8 2 3 3" xfId="9497"/>
    <cellStyle name="常规 2 2 2 5 2 2 6" xfId="9498"/>
    <cellStyle name="千位分隔 12 3 3 5 2" xfId="9499"/>
    <cellStyle name="常规 2 3 8 2 3 4" xfId="9500"/>
    <cellStyle name="常规 5 2 3 2 2" xfId="9501"/>
    <cellStyle name="常规 2 2 2 5 2 2 7" xfId="9502"/>
    <cellStyle name="常规 2 3 8 2 3 5" xfId="9503"/>
    <cellStyle name="货币 2 4 7 2" xfId="9504"/>
    <cellStyle name="常规 2 2 2 5 2 2 8" xfId="9505"/>
    <cellStyle name="常规 2 3 8 2 3 6" xfId="9506"/>
    <cellStyle name="常规 2 2 2 5 2 2 9" xfId="9507"/>
    <cellStyle name="千位分隔 7 9 2 2 4" xfId="9508"/>
    <cellStyle name="常规 2 2 2 5 2 3 2" xfId="9509"/>
    <cellStyle name="千位分隔 5 2 5 17" xfId="9510"/>
    <cellStyle name="千位分隔 15 8 2 2 2" xfId="9511"/>
    <cellStyle name="常规 2 6 2 2 6" xfId="9512"/>
    <cellStyle name="千位分隔 10 2 8 2 5 2" xfId="9513"/>
    <cellStyle name="常规 2 5 2 9" xfId="9514"/>
    <cellStyle name="千位分隔 10 2 4 4 10" xfId="9515"/>
    <cellStyle name="千位分隔 5 2 5 18" xfId="9516"/>
    <cellStyle name="千位分隔 15 8 2 2 3" xfId="9517"/>
    <cellStyle name="常规 2 2 2 5 2 3 3" xfId="9518"/>
    <cellStyle name="常规 2 6 2 2 7" xfId="9519"/>
    <cellStyle name="千位分隔 15 8 2 2 4" xfId="9520"/>
    <cellStyle name="常规 2 2 2 5 2 3 4" xfId="9521"/>
    <cellStyle name="常规 2 6 2 2 8" xfId="9522"/>
    <cellStyle name="常规 2 2 2 5 2 3 5" xfId="9523"/>
    <cellStyle name="常规 2 6 2 2 9" xfId="9524"/>
    <cellStyle name="常规 2 3 8 2 4 2" xfId="9525"/>
    <cellStyle name="千位分隔 15 8 2 3 2" xfId="9526"/>
    <cellStyle name="常规 2 2 2 5 2 4 2" xfId="9527"/>
    <cellStyle name="常规 2 6 2 3 6" xfId="9528"/>
    <cellStyle name="千位分隔 15 8 2 3 3" xfId="9529"/>
    <cellStyle name="常规 2 2 2 5 2 4 3" xfId="9530"/>
    <cellStyle name="常规 2 6 2 3 7" xfId="9531"/>
    <cellStyle name="千位分隔 15 8 2 6" xfId="9532"/>
    <cellStyle name="千位分隔 12 3 13" xfId="9533"/>
    <cellStyle name="常规 2 2 2 5 2 7" xfId="9534"/>
    <cellStyle name="千位分隔 6 4 2 2 2 2" xfId="9535"/>
    <cellStyle name="千位分隔 10 2 8 2 9" xfId="9536"/>
    <cellStyle name="常规 2 3 11 3 2" xfId="9537"/>
    <cellStyle name="千位分隔 15 8 2 7" xfId="9538"/>
    <cellStyle name="千位分隔 12 3 14" xfId="9539"/>
    <cellStyle name="常规 2 2 2 5 2 8" xfId="9540"/>
    <cellStyle name="常规 2 3 11 3 3" xfId="9541"/>
    <cellStyle name="千位分隔 8 2 13 2" xfId="9542"/>
    <cellStyle name="千位分隔 7 4 3 2 2 2" xfId="9543"/>
    <cellStyle name="千位分隔 15 8 2 8" xfId="9544"/>
    <cellStyle name="千位分隔 12 3 15" xfId="9545"/>
    <cellStyle name="常规 2 2 2 5 2 9" xfId="9546"/>
    <cellStyle name="常规 2 3 11 3 4" xfId="9547"/>
    <cellStyle name="千位分隔 4 2 8 9" xfId="9548"/>
    <cellStyle name="千位分隔 15 8 3 2" xfId="9549"/>
    <cellStyle name="常规 2 2 2 5 3 3" xfId="9550"/>
    <cellStyle name="千位分隔 10 2 8 3 5" xfId="9551"/>
    <cellStyle name="常规 2 2 2 5 3 3 7" xfId="9552"/>
    <cellStyle name="千位分隔 11 2 3 12" xfId="9553"/>
    <cellStyle name="千位分隔 15 8 3 3" xfId="9554"/>
    <cellStyle name="常规 2 2 2 5 3 4" xfId="9555"/>
    <cellStyle name="货币 2 2 2 2 2 2 2 2 2" xfId="9556"/>
    <cellStyle name="千位分隔 10 2 8 3 6" xfId="9557"/>
    <cellStyle name="千位分隔 15 8 3 4" xfId="9558"/>
    <cellStyle name="常规 2 2 2 5 3 5" xfId="9559"/>
    <cellStyle name="千位分隔 10 2 8 3 7" xfId="9560"/>
    <cellStyle name="千位分隔 15 8 3 5" xfId="9561"/>
    <cellStyle name="常规 2 2 2 5 3 6" xfId="9562"/>
    <cellStyle name="千位分隔 10 2 8 3 8" xfId="9563"/>
    <cellStyle name="千位分隔 15 8 3 6" xfId="9564"/>
    <cellStyle name="常规 2 2 2 5 3 7" xfId="9565"/>
    <cellStyle name="常规 2 2 5 2 2" xfId="9566"/>
    <cellStyle name="千位分隔 10 2 8 3 9" xfId="9567"/>
    <cellStyle name="常规 2 3 11 4 2" xfId="9568"/>
    <cellStyle name="千位分隔 15 8 3 7" xfId="9569"/>
    <cellStyle name="常规 2 2 2 5 3 8" xfId="9570"/>
    <cellStyle name="常规 2 2 5 2 3" xfId="9571"/>
    <cellStyle name="千位分隔 12 8 4 2 3" xfId="9572"/>
    <cellStyle name="常规 3 6 3 2 2 2" xfId="9573"/>
    <cellStyle name="千位分隔 12 36" xfId="9574"/>
    <cellStyle name="常规 2 6 2 2 2 4" xfId="9575"/>
    <cellStyle name="千位分隔 4 2 9 9" xfId="9576"/>
    <cellStyle name="千位分隔 15 8 4 2" xfId="9577"/>
    <cellStyle name="千位分隔 10 2 7 15" xfId="9578"/>
    <cellStyle name="常规 2 2 2 5 4 3" xfId="9579"/>
    <cellStyle name="千位分隔 10 2 2 7" xfId="9580"/>
    <cellStyle name="千位分隔 10 2 8 4 5" xfId="9581"/>
    <cellStyle name="千位分隔 5 4 2 4 2" xfId="9582"/>
    <cellStyle name="常规 2 6 2 2 2 5" xfId="9583"/>
    <cellStyle name="千位分隔 15 8 4 3" xfId="9584"/>
    <cellStyle name="千位分隔 10 2 7 16" xfId="9585"/>
    <cellStyle name="常规 2 2 2 5 4 4" xfId="9586"/>
    <cellStyle name="千位分隔 10 2 2 8" xfId="9587"/>
    <cellStyle name="千位分隔 10 2 8 4 6" xfId="9588"/>
    <cellStyle name="常规 2 6 2 2 2 6" xfId="9589"/>
    <cellStyle name="千位分隔 15 8 4 4" xfId="9590"/>
    <cellStyle name="千位分隔 10 2 7 17" xfId="9591"/>
    <cellStyle name="常规 2 2 2 5 4 5" xfId="9592"/>
    <cellStyle name="千位分隔 10 2 2 9" xfId="9593"/>
    <cellStyle name="千位分隔 10 2 8 4 7" xfId="9594"/>
    <cellStyle name="千位分隔 13 3 2 4 2" xfId="9595"/>
    <cellStyle name="常规 2 6 2 2 2 7" xfId="9596"/>
    <cellStyle name="千位分隔 15 8 4 5" xfId="9597"/>
    <cellStyle name="千位分隔 10 2 7 18" xfId="9598"/>
    <cellStyle name="常规 2 2 2 5 4 6" xfId="9599"/>
    <cellStyle name="千位分隔 10 2 8 4 8" xfId="9600"/>
    <cellStyle name="千位分隔 15 8 4 6" xfId="9601"/>
    <cellStyle name="常规 2 2 2 5 4 7" xfId="9602"/>
    <cellStyle name="千位分隔 14 3 2 2 2 2" xfId="9603"/>
    <cellStyle name="千位分隔 10 2 8 4 9" xfId="9604"/>
    <cellStyle name="常规 2 2 5 3 2" xfId="9605"/>
    <cellStyle name="常规 2 2 2 5 5" xfId="9606"/>
    <cellStyle name="千位分隔 11 2 4 3 2 2 3" xfId="9607"/>
    <cellStyle name="千位分隔 8 4 8 2" xfId="9608"/>
    <cellStyle name="常规 2 6 2 2 3 3" xfId="9609"/>
    <cellStyle name="千位分隔 12 10 8" xfId="9610"/>
    <cellStyle name="常规 2 2 2 5 5 2" xfId="9611"/>
    <cellStyle name="千位分隔 10 2 3 6" xfId="9612"/>
    <cellStyle name="千位分隔 10 2 8 5 4" xfId="9613"/>
    <cellStyle name="千位分隔 18 2 4 2 2 2" xfId="9614"/>
    <cellStyle name="常规 2 6 2 2 3 4" xfId="9615"/>
    <cellStyle name="千位分隔 15 8 5 2" xfId="9616"/>
    <cellStyle name="千位分隔 12 10 9" xfId="9617"/>
    <cellStyle name="常规 2 2 2 5 5 3" xfId="9618"/>
    <cellStyle name="千位分隔 10 2 3 7" xfId="9619"/>
    <cellStyle name="常规 2 2 2 5 6" xfId="9620"/>
    <cellStyle name="常规 8 3 2 2 2" xfId="9621"/>
    <cellStyle name="常规 2 2 2 5 7" xfId="9622"/>
    <cellStyle name="常规 2 2 2 5 8" xfId="9623"/>
    <cellStyle name="千位分隔 6 2 8 5 2" xfId="9624"/>
    <cellStyle name="常规 2 2 2 6 10" xfId="9625"/>
    <cellStyle name="常规 5 2 2 11 2 4" xfId="9626"/>
    <cellStyle name="千位分隔 6 2 8 5 3" xfId="9627"/>
    <cellStyle name="常规 2 2 2 6 11" xfId="9628"/>
    <cellStyle name="常规 5 2 2 11 2 5" xfId="9629"/>
    <cellStyle name="千位分隔 6 2 8 5 4" xfId="9630"/>
    <cellStyle name="常规 2 2 2 6 12" xfId="9631"/>
    <cellStyle name="常规 5 2 2 11 2 6" xfId="9632"/>
    <cellStyle name="常规 2 2 2 6 2" xfId="9633"/>
    <cellStyle name="千位分隔 7 2 5 2 9" xfId="9634"/>
    <cellStyle name="千位分隔 13 7 4 2 4" xfId="9635"/>
    <cellStyle name="常规 3 7 2 2 2 3" xfId="9636"/>
    <cellStyle name="常规 2 2 2 6 2 10" xfId="9637"/>
    <cellStyle name="千位分隔 6 3 2 4 2" xfId="9638"/>
    <cellStyle name="千位分隔 10 8 4" xfId="9639"/>
    <cellStyle name="常规 3 7 2 2 2 4" xfId="9640"/>
    <cellStyle name="常规 2 2 2 6 2 11" xfId="9641"/>
    <cellStyle name="常规 4 7 3 2 2 2" xfId="9642"/>
    <cellStyle name="千位分隔 10 8 5" xfId="9643"/>
    <cellStyle name="常规 2 2 2 6 2 2 2 2" xfId="9644"/>
    <cellStyle name="千位分隔 3 5 3 5 2" xfId="9645"/>
    <cellStyle name="常规 2 2 9 2 3 2" xfId="9646"/>
    <cellStyle name="常规 2 2 2 6 2 2 2 2 2" xfId="9647"/>
    <cellStyle name="千位分隔 12 6 2 3 2" xfId="9648"/>
    <cellStyle name="千位分隔 10 10 3 3" xfId="9649"/>
    <cellStyle name="常规 2 2 9 2 3 2 2" xfId="9650"/>
    <cellStyle name="常规 2 2 2 6 2 2 2 3" xfId="9651"/>
    <cellStyle name="常规 2 2 9 2 3 3" xfId="9652"/>
    <cellStyle name="常规 4 3 3 2 2" xfId="9653"/>
    <cellStyle name="千位分隔 3 13 3 2" xfId="9654"/>
    <cellStyle name="常规 2 2 9 2 3 4" xfId="9655"/>
    <cellStyle name="千位分隔 11 4 3 5 2" xfId="9656"/>
    <cellStyle name="千位分隔 8 2 6 3 10" xfId="9657"/>
    <cellStyle name="常规 2 2 2 6 2 2 2 4" xfId="9658"/>
    <cellStyle name="千位分隔 12 6 2 5" xfId="9659"/>
    <cellStyle name="常规 67 2 2 3 2" xfId="9660"/>
    <cellStyle name="常规 72 2 2 3 2" xfId="9661"/>
    <cellStyle name="千位分隔 8 2 6 3 11" xfId="9662"/>
    <cellStyle name="常规 2 2 2 6 2 2 2 5" xfId="9663"/>
    <cellStyle name="千位分隔 12 6 2 6" xfId="9664"/>
    <cellStyle name="常规 67 2 2 3 3" xfId="9665"/>
    <cellStyle name="常规 72 2 2 3 3" xfId="9666"/>
    <cellStyle name="常规 88 3 2 2" xfId="9667"/>
    <cellStyle name="常规 93 3 2 2" xfId="9668"/>
    <cellStyle name="千位分隔 3 13 3 3" xfId="9669"/>
    <cellStyle name="常规 2 2 9 2 3 5" xfId="9670"/>
    <cellStyle name="千位分隔 3 8 17" xfId="9671"/>
    <cellStyle name="常规 2 2 2 6 2 2 3 2" xfId="9672"/>
    <cellStyle name="千位分隔 12 6 3 3" xfId="9673"/>
    <cellStyle name="千位分隔 10 10 10" xfId="9674"/>
    <cellStyle name="常规 2 2 9 2 4 2" xfId="9675"/>
    <cellStyle name="常规 2 2 2 6 2 2 3 2 2" xfId="9676"/>
    <cellStyle name="千位分隔 12 6 3 3 2" xfId="9677"/>
    <cellStyle name="千位分隔 10 11 3 3" xfId="9678"/>
    <cellStyle name="千位分隔 3 8 18" xfId="9679"/>
    <cellStyle name="常规 2 2 2 6 2 2 3 3" xfId="9680"/>
    <cellStyle name="千位分隔 12 6 3 4" xfId="9681"/>
    <cellStyle name="千位分隔 10 10 11" xfId="9682"/>
    <cellStyle name="常规 2 2 2 6 2 2 3 4" xfId="9683"/>
    <cellStyle name="千位分隔 12 6 3 5" xfId="9684"/>
    <cellStyle name="常规 67 2 2 4 2" xfId="9685"/>
    <cellStyle name="常规 72 2 2 4 2" xfId="9686"/>
    <cellStyle name="常规 2 2 2 6 2 2 3 5" xfId="9687"/>
    <cellStyle name="千位分隔 6 2 3 2 10" xfId="9688"/>
    <cellStyle name="千位分隔 12 6 3 6" xfId="9689"/>
    <cellStyle name="常规 88 3 3 2" xfId="9690"/>
    <cellStyle name="常规 93 3 3 2" xfId="9691"/>
    <cellStyle name="常规 2 2 2 6 2 2 4" xfId="9692"/>
    <cellStyle name="千位分隔 3 5 3 7" xfId="9693"/>
    <cellStyle name="常规 2 2 9 2 5" xfId="9694"/>
    <cellStyle name="常规 2 2 2 6 2 2 4 2" xfId="9695"/>
    <cellStyle name="千位分隔 6 14 2 2" xfId="9696"/>
    <cellStyle name="常规 3 2 10 4 3" xfId="9697"/>
    <cellStyle name="常规 2 2 2 7 2 2 2 2" xfId="9698"/>
    <cellStyle name="千位分隔 4 5 3 5 2" xfId="9699"/>
    <cellStyle name="千位分隔 14 6 13" xfId="9700"/>
    <cellStyle name="常规 2 3 9 2 3 2" xfId="9701"/>
    <cellStyle name="千位分隔 8 2 9" xfId="9702"/>
    <cellStyle name="常规 2 2 2 6 2 2 5" xfId="9703"/>
    <cellStyle name="千位分隔 3 5 3 8" xfId="9704"/>
    <cellStyle name="常规 2 2 9 2 6" xfId="9705"/>
    <cellStyle name="千位分隔 6 14 2 3" xfId="9706"/>
    <cellStyle name="常规 3 2 10 4 4" xfId="9707"/>
    <cellStyle name="常规 2 2 2 7 2 2 2 3" xfId="9708"/>
    <cellStyle name="千位分隔 14 6 14" xfId="9709"/>
    <cellStyle name="常规 2 3 9 2 3 3" xfId="9710"/>
    <cellStyle name="常规 2 2 2 6 2 2 6" xfId="9711"/>
    <cellStyle name="千位分隔 3 5 3 9" xfId="9712"/>
    <cellStyle name="常规 2 2 9 2 7" xfId="9713"/>
    <cellStyle name="千位分隔 18 14 2" xfId="9714"/>
    <cellStyle name="千位分隔 16 5 3 10" xfId="9715"/>
    <cellStyle name="千位分隔 6 14 2 4" xfId="9716"/>
    <cellStyle name="常规 3 2 10 4 5" xfId="9717"/>
    <cellStyle name="常规 68 2 2 3 2" xfId="9718"/>
    <cellStyle name="常规 73 2 2 3 2" xfId="9719"/>
    <cellStyle name="常规 2 2 2 7 2 2 2 4" xfId="9720"/>
    <cellStyle name="货币 2 16 2" xfId="9721"/>
    <cellStyle name="千位分隔 8 13 3 2" xfId="9722"/>
    <cellStyle name="千位分隔 14 6 15" xfId="9723"/>
    <cellStyle name="常规 2 3 9 2 3 4" xfId="9724"/>
    <cellStyle name="千位分隔 12 4 3 5 2" xfId="9725"/>
    <cellStyle name="常规 2 2 2 6 2 2 7" xfId="9726"/>
    <cellStyle name="千位分隔 18 14 3" xfId="9727"/>
    <cellStyle name="千位分隔 16 5 3 11" xfId="9728"/>
    <cellStyle name="常规 2 2 9 2 8" xfId="9729"/>
    <cellStyle name="常规 2 2 2 7 2 2 2 5" xfId="9730"/>
    <cellStyle name="货币 2 16 3" xfId="9731"/>
    <cellStyle name="常规 40 2 2" xfId="9732"/>
    <cellStyle name="常规 35 2 2" xfId="9733"/>
    <cellStyle name="常规 3 2 10 4 6" xfId="9734"/>
    <cellStyle name="常规 68 2 2 3 3" xfId="9735"/>
    <cellStyle name="常规 73 2 2 3 3" xfId="9736"/>
    <cellStyle name="千位分隔 10 2 6 5 2 2" xfId="9737"/>
    <cellStyle name="千位分隔 8 13 3 3" xfId="9738"/>
    <cellStyle name="千位分隔 14 6 16" xfId="9739"/>
    <cellStyle name="常规 2 3 9 2 3 5" xfId="9740"/>
    <cellStyle name="常规 2 2 2 6 2 2 8" xfId="9741"/>
    <cellStyle name="千位分隔 18 14 4" xfId="9742"/>
    <cellStyle name="常规 2 2 9 2 9" xfId="9743"/>
    <cellStyle name="常规 2 2 2 7 2 2 2 6" xfId="9744"/>
    <cellStyle name="货币 2 16 4" xfId="9745"/>
    <cellStyle name="常规 40 2 3" xfId="9746"/>
    <cellStyle name="常规 35 2 3" xfId="9747"/>
    <cellStyle name="常规 3 2 10 4 7" xfId="9748"/>
    <cellStyle name="常规 68 2 2 3 4" xfId="9749"/>
    <cellStyle name="常规 73 2 2 3 4" xfId="9750"/>
    <cellStyle name="千位分隔 10 2 6 5 2 3" xfId="9751"/>
    <cellStyle name="千位分隔 14 6 17" xfId="9752"/>
    <cellStyle name="常规 2 3 9 2 3 6" xfId="9753"/>
    <cellStyle name="常规 2 2 2 6 2 2 9" xfId="9754"/>
    <cellStyle name="常规 3 5 2 9" xfId="9755"/>
    <cellStyle name="千位分隔 3 5 4 5" xfId="9756"/>
    <cellStyle name="常规 2 2 9 3 3" xfId="9757"/>
    <cellStyle name="千位分隔 15 9 2 2 2" xfId="9758"/>
    <cellStyle name="常规 2 2 2 6 2 3 2" xfId="9759"/>
    <cellStyle name="常规 2 7 2 2 6" xfId="9760"/>
    <cellStyle name="常规 2 2 2 6 2 3 2 2" xfId="9761"/>
    <cellStyle name="千位分隔 15 9 2 2 3" xfId="9762"/>
    <cellStyle name="常规 2 2 2 6 2 3 3" xfId="9763"/>
    <cellStyle name="常规 2 7 2 2 7" xfId="9764"/>
    <cellStyle name="千位分隔 3 5 4 6" xfId="9765"/>
    <cellStyle name="常规 2 2 9 3 4" xfId="9766"/>
    <cellStyle name="常规 2 2 2 6 2 3 4" xfId="9767"/>
    <cellStyle name="常规 2 7 2 2 8" xfId="9768"/>
    <cellStyle name="千位分隔 3 5 4 7" xfId="9769"/>
    <cellStyle name="常规 2 2 9 3 5" xfId="9770"/>
    <cellStyle name="常规 2 2 2 6 2 3 5" xfId="9771"/>
    <cellStyle name="常规 2 7 2 2 9" xfId="9772"/>
    <cellStyle name="千位分隔 3 5 4 8" xfId="9773"/>
    <cellStyle name="常规 2 2 9 3 6" xfId="9774"/>
    <cellStyle name="千位分隔 6 14 3 2" xfId="9775"/>
    <cellStyle name="常规 3 2 10 5 3" xfId="9776"/>
    <cellStyle name="常规 2 2 2 7 2 2 3 2" xfId="9777"/>
    <cellStyle name="常规 2 3 9 2 4 2" xfId="9778"/>
    <cellStyle name="千位分隔 8 3 9" xfId="9779"/>
    <cellStyle name="常规 2 2 2 6 2 3 6" xfId="9780"/>
    <cellStyle name="千位分隔 3 5 4 9" xfId="9781"/>
    <cellStyle name="常规 2 2 9 3 7" xfId="9782"/>
    <cellStyle name="千位分隔 18 15 2" xfId="9783"/>
    <cellStyle name="常规 2 2 2 7 2 2 3 3" xfId="9784"/>
    <cellStyle name="常规 68 2 2 4 2" xfId="9785"/>
    <cellStyle name="常规 73 2 2 4 2" xfId="9786"/>
    <cellStyle name="常规 2 2 2 7 2 2 3 4" xfId="9787"/>
    <cellStyle name="货币 2 17 2" xfId="9788"/>
    <cellStyle name="千位分隔 18 15 3" xfId="9789"/>
    <cellStyle name="常规 3 2 2 10" xfId="9790"/>
    <cellStyle name="常规 2 2 2 6 2 3 7" xfId="9791"/>
    <cellStyle name="千位分隔 3 2 4 10" xfId="9792"/>
    <cellStyle name="常规 3 5 3 9" xfId="9793"/>
    <cellStyle name="千位分隔 5 6 2 2 3" xfId="9794"/>
    <cellStyle name="常规 2 2 9 4 3" xfId="9795"/>
    <cellStyle name="千位分隔 3 2 5 2 2 2 2" xfId="9796"/>
    <cellStyle name="常规 2 2 2 6 2 4 2" xfId="9797"/>
    <cellStyle name="常规 2 7 2 3 6" xfId="9798"/>
    <cellStyle name="千位分隔 3 2 5 2 2 4" xfId="9799"/>
    <cellStyle name="常规 2 2 2 6 2 6" xfId="9800"/>
    <cellStyle name="千位分隔 12 8 12" xfId="9801"/>
    <cellStyle name="千位分隔 4 2 6 2 2 2" xfId="9802"/>
    <cellStyle name="千位分隔 3 2 2 3" xfId="9803"/>
    <cellStyle name="常规 5 2 2 5 11" xfId="9804"/>
    <cellStyle name="千位分隔 5 2 7 2 2 2" xfId="9805"/>
    <cellStyle name="千位分隔 12 8 14" xfId="9806"/>
    <cellStyle name="常规 2 2 2 6 2 8" xfId="9807"/>
    <cellStyle name="千位分隔 5 2 7 2 2 3" xfId="9808"/>
    <cellStyle name="千位分隔 12 8 15" xfId="9809"/>
    <cellStyle name="常规 2 2 2 6 2 9" xfId="9810"/>
    <cellStyle name="常规 2 2 2 7 2" xfId="9811"/>
    <cellStyle name="常规 3 6 3 2 2" xfId="9812"/>
    <cellStyle name="常规 2 3 6 3 3 7" xfId="9813"/>
    <cellStyle name="千位分隔 10 7 3 5 2" xfId="9814"/>
    <cellStyle name="常规 2 2 2 7 2 10" xfId="9815"/>
    <cellStyle name="常规 2 2 2 7 2 11" xfId="9816"/>
    <cellStyle name="千位分隔 5 2 8 5 3" xfId="9817"/>
    <cellStyle name="常规 33 12" xfId="9818"/>
    <cellStyle name="常规 28 12" xfId="9819"/>
    <cellStyle name="常规 2 2 2 7 2 2" xfId="9820"/>
    <cellStyle name="常规 2 2 2 7 2 2 2" xfId="9821"/>
    <cellStyle name="常规 7 3 9" xfId="9822"/>
    <cellStyle name="千位分隔 4 5 3 5" xfId="9823"/>
    <cellStyle name="常规 2 3 9 2 3" xfId="9824"/>
    <cellStyle name="常规 2 2 2 7 2 2 2 2 2" xfId="9825"/>
    <cellStyle name="千位分隔 2 2 2 2 5" xfId="9826"/>
    <cellStyle name="千位分隔 11 4 16" xfId="9827"/>
    <cellStyle name="常规 2 3 9 2 3 2 2" xfId="9828"/>
    <cellStyle name="千位分隔 8 2 9 2" xfId="9829"/>
    <cellStyle name="常规 40 2 4" xfId="9830"/>
    <cellStyle name="常规 35 2 4" xfId="9831"/>
    <cellStyle name="常规 68 2 2 3 5" xfId="9832"/>
    <cellStyle name="常规 73 2 2 3 5" xfId="9833"/>
    <cellStyle name="常规 2 2 2 7 2 2 2 7" xfId="9834"/>
    <cellStyle name="千位分隔 11 2 7 5 2 2" xfId="9835"/>
    <cellStyle name="千位分隔 2 2 6 19" xfId="9836"/>
    <cellStyle name="常规 3 9 2 2 2" xfId="9837"/>
    <cellStyle name="千位分隔 14 6 18" xfId="9838"/>
    <cellStyle name="常规 2 3 9 2 3 7" xfId="9839"/>
    <cellStyle name="常规 2 2 2 7 2 2 3" xfId="9840"/>
    <cellStyle name="千位分隔 4 5 3 6" xfId="9841"/>
    <cellStyle name="常规 2 3 9 2 4" xfId="9842"/>
    <cellStyle name="常规 2 2 2 7 2 2 3 2 2" xfId="9843"/>
    <cellStyle name="常规 40 3 2" xfId="9844"/>
    <cellStyle name="常规 35 3 2" xfId="9845"/>
    <cellStyle name="常规 2 2 2 7 2 2 3 5" xfId="9846"/>
    <cellStyle name="货币 2 17 3" xfId="9847"/>
    <cellStyle name="常规 40 3 3" xfId="9848"/>
    <cellStyle name="常规 35 3 3" xfId="9849"/>
    <cellStyle name="常规 2 2 2 7 2 2 3 6" xfId="9850"/>
    <cellStyle name="货币 2 17 4" xfId="9851"/>
    <cellStyle name="常规 34 3 2 2" xfId="9852"/>
    <cellStyle name="常规 29 3 2 2" xfId="9853"/>
    <cellStyle name="千位分隔 8 2 3 2 2" xfId="9854"/>
    <cellStyle name="常规 40 3 4" xfId="9855"/>
    <cellStyle name="常规 35 3 4" xfId="9856"/>
    <cellStyle name="常规 2 2 2 7 2 2 3 7" xfId="9857"/>
    <cellStyle name="千位分隔 7 3 2 10" xfId="9858"/>
    <cellStyle name="常规 34 3 2 3" xfId="9859"/>
    <cellStyle name="常规 3 9 2 3 2" xfId="9860"/>
    <cellStyle name="常规 29 3 2 3" xfId="9861"/>
    <cellStyle name="常规 2 2 2 7 2 2 4" xfId="9862"/>
    <cellStyle name="千位分隔 4 5 3 7" xfId="9863"/>
    <cellStyle name="常规 2 3 9 2 5" xfId="9864"/>
    <cellStyle name="千位分隔 17 8 2 7" xfId="9865"/>
    <cellStyle name="常规 2 2 2 7 2 2 4 2" xfId="9866"/>
    <cellStyle name="千位分隔 5 2 8 5 4" xfId="9867"/>
    <cellStyle name="千位分隔 2 3 10 2" xfId="9868"/>
    <cellStyle name="常规 33 13" xfId="9869"/>
    <cellStyle name="常规 28 13" xfId="9870"/>
    <cellStyle name="常规 2 2 2 7 2 3" xfId="9871"/>
    <cellStyle name="千位分隔 2 3 10 2 2" xfId="9872"/>
    <cellStyle name="常规 4 5 2 9" xfId="9873"/>
    <cellStyle name="常规 2 3 7 2 11" xfId="9874"/>
    <cellStyle name="千位分隔 4 5 4 5" xfId="9875"/>
    <cellStyle name="常规 2 3 9 3 3" xfId="9876"/>
    <cellStyle name="千位分隔 6 15 2" xfId="9877"/>
    <cellStyle name="常规 2 8 2 2 6" xfId="9878"/>
    <cellStyle name="常规 2 2 2 7 2 3 2" xfId="9879"/>
    <cellStyle name="千位分隔 6 15 3" xfId="9880"/>
    <cellStyle name="常规 2 8 2 2 7" xfId="9881"/>
    <cellStyle name="常规 2 2 2 7 2 3 3" xfId="9882"/>
    <cellStyle name="千位分隔 4 5 4 6" xfId="9883"/>
    <cellStyle name="常规 2 3 9 3 4" xfId="9884"/>
    <cellStyle name="千位分隔 6 15 4" xfId="9885"/>
    <cellStyle name="常规 2 8 2 2 8" xfId="9886"/>
    <cellStyle name="千位分隔 5 2 9 2 2" xfId="9887"/>
    <cellStyle name="常规 2 2 2 7 2 3 4" xfId="9888"/>
    <cellStyle name="千位分隔 4 5 4 7" xfId="9889"/>
    <cellStyle name="常规 2 3 9 3 5" xfId="9890"/>
    <cellStyle name="千位分隔 5 2 9 2 4" xfId="9891"/>
    <cellStyle name="常规 2 2 2 7 2 3 6" xfId="9892"/>
    <cellStyle name="千位分隔 4 5 4 9" xfId="9893"/>
    <cellStyle name="常规 2 3 9 3 7" xfId="9894"/>
    <cellStyle name="常规 3 7 2 10" xfId="9895"/>
    <cellStyle name="常规 2 2 2 7 2 3 7" xfId="9896"/>
    <cellStyle name="千位分隔 6 16 3" xfId="9897"/>
    <cellStyle name="常规 2 8 2 3 7" xfId="9898"/>
    <cellStyle name="千位分隔 3 2 5 3 2 2 3" xfId="9899"/>
    <cellStyle name="常规 2 2 2 7 2 4 3" xfId="9900"/>
    <cellStyle name="千位分隔 10 2 14" xfId="9901"/>
    <cellStyle name="千位分隔 4 13 11" xfId="9902"/>
    <cellStyle name="千位分隔 3 2 5 3 2 3" xfId="9903"/>
    <cellStyle name="常规 2 2 2 7 2 5" xfId="9904"/>
    <cellStyle name="千位分隔 3 2 5 3 2 4" xfId="9905"/>
    <cellStyle name="常规 2 2 2 7 2 6" xfId="9906"/>
    <cellStyle name="常规 2 2 2 7 2 7" xfId="9907"/>
    <cellStyle name="千位分隔 5 2 7 3 2 2" xfId="9908"/>
    <cellStyle name="常规 2 2 2 7 2 8" xfId="9909"/>
    <cellStyle name="千位分隔 5 2 7 3 2 3" xfId="9910"/>
    <cellStyle name="常规 2 2 2 7 2 9" xfId="9911"/>
    <cellStyle name="常规 2 2 2 7 3" xfId="9912"/>
    <cellStyle name="千位分隔 2 2 4 3 3" xfId="9913"/>
    <cellStyle name="常规 68 3 3 2 2" xfId="9914"/>
    <cellStyle name="常规 73 3 3 2 2" xfId="9915"/>
    <cellStyle name="常规 2 2 2 7 3 2" xfId="9916"/>
    <cellStyle name="常规 2 2 2 7 3 3" xfId="9917"/>
    <cellStyle name="常规 2 2 2 9 3" xfId="9918"/>
    <cellStyle name="常规 2 2 2 7 3 3 7" xfId="9919"/>
    <cellStyle name="千位分隔 3 2 5 3 3 2" xfId="9920"/>
    <cellStyle name="常规 2 2 2 7 3 4" xfId="9921"/>
    <cellStyle name="千位分隔 3 2 5 3 3 3" xfId="9922"/>
    <cellStyle name="常规 2 2 2 7 3 5" xfId="9923"/>
    <cellStyle name="常规 2 2 2 7 3 6" xfId="9924"/>
    <cellStyle name="常规 2 2 2 7 3 7" xfId="9925"/>
    <cellStyle name="千位分隔 4 2 6 3 3 3" xfId="9926"/>
    <cellStyle name="千位分隔 3 3 3 4" xfId="9927"/>
    <cellStyle name="常规 2 2 7 2 2" xfId="9928"/>
    <cellStyle name="千位分隔 5 2 7 3 3 2" xfId="9929"/>
    <cellStyle name="常规 2 2 2 7 3 8" xfId="9930"/>
    <cellStyle name="千位分隔 3 3 3 5" xfId="9931"/>
    <cellStyle name="常规 2 2 7 2 3" xfId="9932"/>
    <cellStyle name="千位分隔 5 2 7 3 3 3" xfId="9933"/>
    <cellStyle name="常规 2 2 2 7 3 9" xfId="9934"/>
    <cellStyle name="千位分隔 3 3 3 6" xfId="9935"/>
    <cellStyle name="常规 2 2 7 2 4" xfId="9936"/>
    <cellStyle name="常规 2 2 2 7 4" xfId="9937"/>
    <cellStyle name="常规 3 3 2 3" xfId="9938"/>
    <cellStyle name="常规 2 2 2 7 4 2" xfId="9939"/>
    <cellStyle name="千位分隔 2 2 4 3 4 2" xfId="9940"/>
    <cellStyle name="千位分隔 10 4 2 6" xfId="9941"/>
    <cellStyle name="常规 3 3 2 4" xfId="9942"/>
    <cellStyle name="常规 2 2 2 7 4 3" xfId="9943"/>
    <cellStyle name="千位分隔 10 4 2 7" xfId="9944"/>
    <cellStyle name="千位分隔 3 2 5 3 4 2" xfId="9945"/>
    <cellStyle name="常规 2 2 2 7 4 4" xfId="9946"/>
    <cellStyle name="常规 3 3 2 5" xfId="9947"/>
    <cellStyle name="千位分隔 10 4 2 8" xfId="9948"/>
    <cellStyle name="常规 3 3 2 6" xfId="9949"/>
    <cellStyle name="常规 2 2 2 7 4 5" xfId="9950"/>
    <cellStyle name="千位分隔 3 3 4 2" xfId="9951"/>
    <cellStyle name="千位分隔 10 4 2 9" xfId="9952"/>
    <cellStyle name="常规 3 3 2 7" xfId="9953"/>
    <cellStyle name="常规 2 2 2 7 4 6" xfId="9954"/>
    <cellStyle name="千位分隔 4 2 6 3 4 2" xfId="9955"/>
    <cellStyle name="千位分隔 3 3 4 3" xfId="9956"/>
    <cellStyle name="千位分隔 10 12 10" xfId="9957"/>
    <cellStyle name="常规 3 3 2 8" xfId="9958"/>
    <cellStyle name="常规 2 2 2 7 4 7" xfId="9959"/>
    <cellStyle name="千位分隔 3 3 4 4" xfId="9960"/>
    <cellStyle name="常规 2 2 7 3 2" xfId="9961"/>
    <cellStyle name="千位分隔 10 12 11" xfId="9962"/>
    <cellStyle name="常规 3 3 3 3" xfId="9963"/>
    <cellStyle name="常规 2 2 2 7 5 2" xfId="9964"/>
    <cellStyle name="千位分隔 2 2 4 3 5 2" xfId="9965"/>
    <cellStyle name="千位分隔 10 4 3 6" xfId="9966"/>
    <cellStyle name="常规 3 3 3 4" xfId="9967"/>
    <cellStyle name="常规 2 2 2 7 5 3" xfId="9968"/>
    <cellStyle name="千位分隔 10 4 3 7" xfId="9969"/>
    <cellStyle name="千位分隔 14 4 3 2" xfId="9970"/>
    <cellStyle name="常规 2 2 2 7 7" xfId="9971"/>
    <cellStyle name="千位分隔 14 4 3 3" xfId="9972"/>
    <cellStyle name="常规 2 2 2 7 8" xfId="9973"/>
    <cellStyle name="千位分隔 14 4 3 4" xfId="9974"/>
    <cellStyle name="常规 2 2 2 7 9" xfId="9975"/>
    <cellStyle name="常规 38 12" xfId="9976"/>
    <cellStyle name="常规 43 12" xfId="9977"/>
    <cellStyle name="千位分隔 13" xfId="9978"/>
    <cellStyle name="千位分隔 11 2 2 3 3" xfId="9979"/>
    <cellStyle name="常规 2 2 2 8 2 2" xfId="9980"/>
    <cellStyle name="千位分隔 5 5 3 8" xfId="9981"/>
    <cellStyle name="千位分隔 13 5" xfId="9982"/>
    <cellStyle name="常规 39 5 2" xfId="9983"/>
    <cellStyle name="常规 44 5 2" xfId="9984"/>
    <cellStyle name="常规 2 2 2 8 2 2 5" xfId="9985"/>
    <cellStyle name="千位分隔 5 5 3 9" xfId="9986"/>
    <cellStyle name="千位分隔 13 6" xfId="9987"/>
    <cellStyle name="常规 39 5 3" xfId="9988"/>
    <cellStyle name="常规 44 5 3" xfId="9989"/>
    <cellStyle name="常规 2 2 2 8 2 2 6" xfId="9990"/>
    <cellStyle name="常规 2 2 2 8 2 2 7" xfId="9991"/>
    <cellStyle name="常规 38 13" xfId="9992"/>
    <cellStyle name="常规 43 13" xfId="9993"/>
    <cellStyle name="千位分隔 14" xfId="9994"/>
    <cellStyle name="千位分隔 11 2 2 3 4" xfId="9995"/>
    <cellStyle name="常规 2 2 2 8 2 3" xfId="9996"/>
    <cellStyle name="常规 2 2 2 8 2 3 2 2" xfId="9997"/>
    <cellStyle name="常规 2 9 2 2 9" xfId="9998"/>
    <cellStyle name="常规 2 2 2 8 2 3 5" xfId="9999"/>
    <cellStyle name="常规 2 2 2 8 2 3 6" xfId="10000"/>
    <cellStyle name="常规 2 2 2 8 2 3 7" xfId="10001"/>
    <cellStyle name="千位分隔 3 2 5 4 2 2" xfId="10002"/>
    <cellStyle name="常规 2 2 2 8 2 4" xfId="10003"/>
    <cellStyle name="千位分隔 3 2 5 4 2 3" xfId="10004"/>
    <cellStyle name="常规 2 2 2 8 2 5" xfId="10005"/>
    <cellStyle name="千位分隔 3 2 5 4 2 4" xfId="10006"/>
    <cellStyle name="常规 2 2 2 8 2 6" xfId="10007"/>
    <cellStyle name="常规 2 2 2 8 2 7" xfId="10008"/>
    <cellStyle name="千位分隔 5 2 7 4 2 2" xfId="10009"/>
    <cellStyle name="常规 2 2 2 8 2 8" xfId="10010"/>
    <cellStyle name="千位分隔 5 2 7 4 2 3" xfId="10011"/>
    <cellStyle name="常规 2 2 2 8 2 9" xfId="10012"/>
    <cellStyle name="千位分隔 3 4 2 6" xfId="10013"/>
    <cellStyle name="千位分隔 10 2 10 5 2" xfId="10014"/>
    <cellStyle name="常规 2 2 2 8 3 2" xfId="10015"/>
    <cellStyle name="常规 2 2 2 8 3 3" xfId="10016"/>
    <cellStyle name="千位分隔 3 2 5 4 3 2" xfId="10017"/>
    <cellStyle name="常规 2 2 2 8 3 4" xfId="10018"/>
    <cellStyle name="千位分隔 6 2 11 2 2 2" xfId="10019"/>
    <cellStyle name="千位分隔 3 2 5 4 3 3" xfId="10020"/>
    <cellStyle name="常规 2 2 2 8 3 5" xfId="10021"/>
    <cellStyle name="常规 2 3 10 2 2 2 2" xfId="10022"/>
    <cellStyle name="千位分隔 6 2 11 2 2 3" xfId="10023"/>
    <cellStyle name="常规 2 2 2 8 3 6" xfId="10024"/>
    <cellStyle name="常规 2 2 2 8 3 7" xfId="10025"/>
    <cellStyle name="千位分隔 4 2 6 4 3 3" xfId="10026"/>
    <cellStyle name="千位分隔 3 4 3 4" xfId="10027"/>
    <cellStyle name="常规 2 2 8 2 2" xfId="10028"/>
    <cellStyle name="常规 3 4 2 3" xfId="10029"/>
    <cellStyle name="常规 2 2 2 8 4 2" xfId="10030"/>
    <cellStyle name="千位分隔 2 2 4 4 4 2" xfId="10031"/>
    <cellStyle name="常规 39 2 2 2 6" xfId="10032"/>
    <cellStyle name="常规 44 2 2 2 6" xfId="10033"/>
    <cellStyle name="常规 86 2 2 2" xfId="10034"/>
    <cellStyle name="常规 91 2 2 2" xfId="10035"/>
    <cellStyle name="千位分隔 10 5 2 6" xfId="10036"/>
    <cellStyle name="常规 3 4 2 4" xfId="10037"/>
    <cellStyle name="常规 2 2 2 8 4 3" xfId="10038"/>
    <cellStyle name="常规 39 2 2 2 7" xfId="10039"/>
    <cellStyle name="常规 44 2 2 2 7" xfId="10040"/>
    <cellStyle name="常规 86 2 2 3" xfId="10041"/>
    <cellStyle name="常规 91 2 2 3" xfId="10042"/>
    <cellStyle name="千位分隔 10 5 2 7" xfId="10043"/>
    <cellStyle name="常规 2 2 2 8 5" xfId="10044"/>
    <cellStyle name="千位分隔 2 2 4 4 5" xfId="10045"/>
    <cellStyle name="常规 86 2 3" xfId="10046"/>
    <cellStyle name="常规 91 2 3" xfId="10047"/>
    <cellStyle name="常规 2 2 2 8 6" xfId="10048"/>
    <cellStyle name="千位分隔 2 2 4 4 6" xfId="10049"/>
    <cellStyle name="常规 86 2 4" xfId="10050"/>
    <cellStyle name="常规 91 2 4" xfId="10051"/>
    <cellStyle name="千位分隔 14 4 4 2" xfId="10052"/>
    <cellStyle name="常规 2 2 2 8 7" xfId="10053"/>
    <cellStyle name="千位分隔 2 2 4 4 7" xfId="10054"/>
    <cellStyle name="常规 55 3 2 2" xfId="10055"/>
    <cellStyle name="常规 60 3 2 2" xfId="10056"/>
    <cellStyle name="常规 86 2 5" xfId="10057"/>
    <cellStyle name="常规 91 2 5" xfId="10058"/>
    <cellStyle name="千位分隔 14 4 4 3" xfId="10059"/>
    <cellStyle name="常规 2 2 2 8 8" xfId="10060"/>
    <cellStyle name="千位分隔 2 2 4 4 8" xfId="10061"/>
    <cellStyle name="千位分隔 9 8 2 10" xfId="10062"/>
    <cellStyle name="常规 55 3 2 3" xfId="10063"/>
    <cellStyle name="常规 60 3 2 3" xfId="10064"/>
    <cellStyle name="常规 86 2 6" xfId="10065"/>
    <cellStyle name="常规 91 2 6" xfId="10066"/>
    <cellStyle name="千位分隔 2 2 4 4 9" xfId="10067"/>
    <cellStyle name="千位分隔 9 8 2 11" xfId="10068"/>
    <cellStyle name="常规 55 3 2 4" xfId="10069"/>
    <cellStyle name="常规 60 3 2 4" xfId="10070"/>
    <cellStyle name="常规 86 2 7" xfId="10071"/>
    <cellStyle name="常规 91 2 7" xfId="10072"/>
    <cellStyle name="千位分隔 14 4 4 4" xfId="10073"/>
    <cellStyle name="常规 2 2 2 8 9" xfId="10074"/>
    <cellStyle name="货币 2 12 2 2 2" xfId="10075"/>
    <cellStyle name="常规 2 2 2 9 10" xfId="10076"/>
    <cellStyle name="常规 2 2 2 9 11" xfId="10077"/>
    <cellStyle name="常规 2 2 2 9 2 2 2" xfId="10078"/>
    <cellStyle name="常规 66 2 7" xfId="10079"/>
    <cellStyle name="常规 71 2 7" xfId="10080"/>
    <cellStyle name="常规 2 3 2 3 2 2" xfId="10081"/>
    <cellStyle name="千位分隔 11 2 6 2 4" xfId="10082"/>
    <cellStyle name="常规 2 2 2 9 2 2 3" xfId="10083"/>
    <cellStyle name="常规 66 2 8" xfId="10084"/>
    <cellStyle name="常规 71 2 8" xfId="10085"/>
    <cellStyle name="常规 2 2 2 9 2 2 4" xfId="10086"/>
    <cellStyle name="常规 66 2 9" xfId="10087"/>
    <cellStyle name="常规 71 2 9" xfId="10088"/>
    <cellStyle name="常规 2 2 2 9 2 2 5" xfId="10089"/>
    <cellStyle name="常规 2 2 2 9 2 2 6" xfId="10090"/>
    <cellStyle name="常规 2 2 2 9 2 2 7" xfId="10091"/>
    <cellStyle name="常规 2 2 2 9 2 3 2 2" xfId="10092"/>
    <cellStyle name="千位分隔 10 4 14" xfId="10093"/>
    <cellStyle name="常规 2 2 2 9 2 3 7" xfId="10094"/>
    <cellStyle name="常规 3 2 8 2 2 3" xfId="10095"/>
    <cellStyle name="常规 2 2 7 2 2 5" xfId="10096"/>
    <cellStyle name="千位分隔 11 2 3 4 3" xfId="10097"/>
    <cellStyle name="千位分隔 3 2 10 4" xfId="10098"/>
    <cellStyle name="常规 2 2 2 9 3 2" xfId="10099"/>
    <cellStyle name="常规 5 2 2 6 2 2 3 6" xfId="10100"/>
    <cellStyle name="千位分隔 3 2 10 4 2" xfId="10101"/>
    <cellStyle name="常规 30 2 2 3" xfId="10102"/>
    <cellStyle name="常规 25 2 2 3" xfId="10103"/>
    <cellStyle name="常规 2 2 2 9 3 2 2" xfId="10104"/>
    <cellStyle name="常规 67 2 7" xfId="10105"/>
    <cellStyle name="常规 72 2 7" xfId="10106"/>
    <cellStyle name="常规 2 2 2 9 4" xfId="10107"/>
    <cellStyle name="千位分隔 2 2 4 5 4" xfId="10108"/>
    <cellStyle name="千位分隔 12 4 4 11" xfId="10109"/>
    <cellStyle name="常规 86 3 2" xfId="10110"/>
    <cellStyle name="常规 91 3 2" xfId="10111"/>
    <cellStyle name="常规 40 4 2 2" xfId="10112"/>
    <cellStyle name="常规 35 4 2 2" xfId="10113"/>
    <cellStyle name="常规 2 2 2 9 5" xfId="10114"/>
    <cellStyle name="常规 86 3 3" xfId="10115"/>
    <cellStyle name="常规 91 3 3" xfId="10116"/>
    <cellStyle name="常规 2 2 2 9 6" xfId="10117"/>
    <cellStyle name="常规 86 3 4" xfId="10118"/>
    <cellStyle name="常规 91 3 4" xfId="10119"/>
    <cellStyle name="千位分隔 14 4 5 2" xfId="10120"/>
    <cellStyle name="常规 2 2 2 9 7" xfId="10121"/>
    <cellStyle name="常规 55 3 3 2" xfId="10122"/>
    <cellStyle name="常规 60 3 3 2" xfId="10123"/>
    <cellStyle name="常规 86 3 5" xfId="10124"/>
    <cellStyle name="常规 91 3 5" xfId="10125"/>
    <cellStyle name="千位分隔 14 4 5 3" xfId="10126"/>
    <cellStyle name="常规 2 2 2 9 8" xfId="10127"/>
    <cellStyle name="千位分隔 16 2 4 2 2" xfId="10128"/>
    <cellStyle name="常规 55 3 3 3" xfId="10129"/>
    <cellStyle name="常规 60 3 3 3" xfId="10130"/>
    <cellStyle name="常规 86 3 6" xfId="10131"/>
    <cellStyle name="常规 91 3 6" xfId="10132"/>
    <cellStyle name="千位分隔 14 4 5 4" xfId="10133"/>
    <cellStyle name="常规 2 2 2 9 9" xfId="10134"/>
    <cellStyle name="千位分隔 6 9 3 2 2" xfId="10135"/>
    <cellStyle name="千位分隔 16 2 4 2 3" xfId="10136"/>
    <cellStyle name="常规 55 3 3 4" xfId="10137"/>
    <cellStyle name="常规 60 3 3 4" xfId="10138"/>
    <cellStyle name="常规 86 3 7" xfId="10139"/>
    <cellStyle name="常规 91 3 7" xfId="10140"/>
    <cellStyle name="常规 2 4 3 6" xfId="10141"/>
    <cellStyle name="千位分隔 3 2 5 16" xfId="10142"/>
    <cellStyle name="常规 98 3 7" xfId="10143"/>
    <cellStyle name="千位分隔 2 4 5 2" xfId="10144"/>
    <cellStyle name="常规 2 2 3" xfId="10145"/>
    <cellStyle name="常规 2 2 3 10" xfId="10146"/>
    <cellStyle name="常规 75 2 2 4" xfId="10147"/>
    <cellStyle name="常规 80 2 2 4" xfId="10148"/>
    <cellStyle name="常规 2 2 3 11" xfId="10149"/>
    <cellStyle name="常规 75 2 2 5" xfId="10150"/>
    <cellStyle name="常规 80 2 2 5" xfId="10151"/>
    <cellStyle name="常规 2 2 3 12" xfId="10152"/>
    <cellStyle name="常规 75 2 2 6" xfId="10153"/>
    <cellStyle name="常规 80 2 2 6" xfId="10154"/>
    <cellStyle name="常规 2 2 3 6" xfId="10155"/>
    <cellStyle name="千位分隔 2 2 5 2" xfId="10156"/>
    <cellStyle name="常规 96 3 7" xfId="10157"/>
    <cellStyle name="千位分隔 4 2 12 4 2" xfId="10158"/>
    <cellStyle name="常规 2 2 3 2 2 2" xfId="10159"/>
    <cellStyle name="千位分隔 2 10 4" xfId="10160"/>
    <cellStyle name="常规 96 3 3 2 2" xfId="10161"/>
    <cellStyle name="常规 2 2 3 2 2 2 2" xfId="10162"/>
    <cellStyle name="常规 2 2 3 7" xfId="10163"/>
    <cellStyle name="千位分隔 4 2 5 2 5 2" xfId="10164"/>
    <cellStyle name="千位分隔 2 2 5 3" xfId="10165"/>
    <cellStyle name="千位分隔 2 8 4 2 2 2" xfId="10166"/>
    <cellStyle name="常规 96 3 8" xfId="10167"/>
    <cellStyle name="千位分隔 21 5 2 2" xfId="10168"/>
    <cellStyle name="千位分隔 16 5 2 2" xfId="10169"/>
    <cellStyle name="常规 2 2 3 2 2 3" xfId="10170"/>
    <cellStyle name="常规 2 2 3 8" xfId="10171"/>
    <cellStyle name="千位分隔 2 8 4 2 2 3" xfId="10172"/>
    <cellStyle name="常规 96 3 9" xfId="10173"/>
    <cellStyle name="千位分隔 2 2 5 4" xfId="10174"/>
    <cellStyle name="千位分隔 2 10 6" xfId="10175"/>
    <cellStyle name="常规 3 2 4 2 2 2" xfId="10176"/>
    <cellStyle name="千位分隔 21 5 2 3" xfId="10177"/>
    <cellStyle name="千位分隔 16 5 2 3" xfId="10178"/>
    <cellStyle name="常规 2 2 3 2 2 4" xfId="10179"/>
    <cellStyle name="千位分隔 5 2 6 2 5 2" xfId="10180"/>
    <cellStyle name="常规 2 2 3 9" xfId="10181"/>
    <cellStyle name="千位分隔 2 10 7" xfId="10182"/>
    <cellStyle name="常规 3 2 4 2 2 3" xfId="10183"/>
    <cellStyle name="千位分隔 16 5 2 4" xfId="10184"/>
    <cellStyle name="常规 2 2 3 2 2 5" xfId="10185"/>
    <cellStyle name="常规 4 6 3 3 4" xfId="10186"/>
    <cellStyle name="千位分隔 4 2 12 5" xfId="10187"/>
    <cellStyle name="常规 2 2 3 2 3" xfId="10188"/>
    <cellStyle name="千位分隔 15 6 3 7" xfId="10189"/>
    <cellStyle name="常规 96 3 3 3" xfId="10190"/>
    <cellStyle name="常规 2 2 4 6" xfId="10191"/>
    <cellStyle name="常规 45 2 2 9" xfId="10192"/>
    <cellStyle name="常规 50 2 2 9" xfId="10193"/>
    <cellStyle name="千位分隔 7 2 2 3 11" xfId="10194"/>
    <cellStyle name="千位分隔 2 2 6 2" xfId="10195"/>
    <cellStyle name="常规 96 4 7" xfId="10196"/>
    <cellStyle name="千位分隔 6 2 22" xfId="10197"/>
    <cellStyle name="千位分隔 6 2 17" xfId="10198"/>
    <cellStyle name="常规 2 3 10 8" xfId="10199"/>
    <cellStyle name="千位分隔 4 2 12 5 2" xfId="10200"/>
    <cellStyle name="常规 2 2 3 2 3 2" xfId="10201"/>
    <cellStyle name="常规 2 2 3 2 3 2 2" xfId="10202"/>
    <cellStyle name="常规 58 2 2 3" xfId="10203"/>
    <cellStyle name="常规 63 2 2 3" xfId="10204"/>
    <cellStyle name="常规 2 2 4 7" xfId="10205"/>
    <cellStyle name="千位分隔 6 2 23" xfId="10206"/>
    <cellStyle name="千位分隔 6 2 18" xfId="10207"/>
    <cellStyle name="常规 2 3 10 9" xfId="10208"/>
    <cellStyle name="千位分隔 16 5 3 2" xfId="10209"/>
    <cellStyle name="常规 2 2 3 2 3 3" xfId="10210"/>
    <cellStyle name="常规 2 2 4 8" xfId="10211"/>
    <cellStyle name="千位分隔 2 11 6" xfId="10212"/>
    <cellStyle name="常规 3 2 4 2 3 2" xfId="10213"/>
    <cellStyle name="千位分隔 16 5 3 3" xfId="10214"/>
    <cellStyle name="常规 2 2 3 2 3 4" xfId="10215"/>
    <cellStyle name="常规 2 2 4 9" xfId="10216"/>
    <cellStyle name="千位分隔 2 11 7" xfId="10217"/>
    <cellStyle name="常规 3 2 4 2 3 3" xfId="10218"/>
    <cellStyle name="千位分隔 16 5 3 4" xfId="10219"/>
    <cellStyle name="常规 2 2 3 2 3 5" xfId="10220"/>
    <cellStyle name="常规 4 7 2 3 2" xfId="10221"/>
    <cellStyle name="常规 77 3 2 3" xfId="10222"/>
    <cellStyle name="常规 82 3 2 3" xfId="10223"/>
    <cellStyle name="千位分隔 2 11 8" xfId="10224"/>
    <cellStyle name="常规 3 2 4 2 3 4" xfId="10225"/>
    <cellStyle name="千位分隔 16 5 3 5" xfId="10226"/>
    <cellStyle name="常规 2 2 3 2 3 6" xfId="10227"/>
    <cellStyle name="常规 4 6 3 3 5" xfId="10228"/>
    <cellStyle name="千位分隔 4 2 12 6" xfId="10229"/>
    <cellStyle name="常规 2 2 3 2 4" xfId="10230"/>
    <cellStyle name="千位分隔 7 5 3 2 2" xfId="10231"/>
    <cellStyle name="千位分隔 15 6 3 8" xfId="10232"/>
    <cellStyle name="常规 96 3 3 4" xfId="10233"/>
    <cellStyle name="常规 2 2 5 6" xfId="10234"/>
    <cellStyle name="千位分隔 8 36" xfId="10235"/>
    <cellStyle name="常规 2 3 11 8" xfId="10236"/>
    <cellStyle name="常规 2 2 3 2 4 2" xfId="10237"/>
    <cellStyle name="千位分隔 15 6 4 6" xfId="10238"/>
    <cellStyle name="常规 96 3 4 2" xfId="10239"/>
    <cellStyle name="千位分隔 4 2 13 4" xfId="10240"/>
    <cellStyle name="千位分隔 10 2 6 4 9" xfId="10241"/>
    <cellStyle name="常规 34 9" xfId="10242"/>
    <cellStyle name="常规 29 9" xfId="10243"/>
    <cellStyle name="常规 2 2 3 3 2" xfId="10244"/>
    <cellStyle name="常规 2 3 3 6" xfId="10245"/>
    <cellStyle name="千位分隔 2 3 5 2" xfId="10246"/>
    <cellStyle name="常规 97 3 7" xfId="10247"/>
    <cellStyle name="千位分隔 4 2 13 4 2" xfId="10248"/>
    <cellStyle name="常规 2 2 3 3 2 2" xfId="10249"/>
    <cellStyle name="千位分隔 4 2 13 5" xfId="10250"/>
    <cellStyle name="常规 2 2 3 3 3" xfId="10251"/>
    <cellStyle name="千位分隔 4 2 13 6" xfId="10252"/>
    <cellStyle name="常规 2 2 3 3 4" xfId="10253"/>
    <cellStyle name="千位分隔 4 2 14 4" xfId="10254"/>
    <cellStyle name="常规 40 9" xfId="10255"/>
    <cellStyle name="常规 35 9" xfId="10256"/>
    <cellStyle name="常规 2 2 3 4 2" xfId="10257"/>
    <cellStyle name="千位分隔 4 2 14 5" xfId="10258"/>
    <cellStyle name="常规 2 2 3 4 3" xfId="10259"/>
    <cellStyle name="千位分隔 2 10 2 2 3" xfId="10260"/>
    <cellStyle name="千位分隔 17 2 2 3 3" xfId="10261"/>
    <cellStyle name="常规 41 2 10" xfId="10262"/>
    <cellStyle name="常规 36 2 10" xfId="10263"/>
    <cellStyle name="常规 2 4 3 7" xfId="10264"/>
    <cellStyle name="千位分隔 4 2 5 4 5 2" xfId="10265"/>
    <cellStyle name="千位分隔 2 4 5 3" xfId="10266"/>
    <cellStyle name="千位分隔 3 2 5 17" xfId="10267"/>
    <cellStyle name="常规 98 3 8" xfId="10268"/>
    <cellStyle name="常规 2 2 4" xfId="10269"/>
    <cellStyle name="常规 3 2 10 3 4" xfId="10270"/>
    <cellStyle name="常规 2 2 4 10" xfId="10271"/>
    <cellStyle name="常规 2 3 9 2 2 3" xfId="10272"/>
    <cellStyle name="常规 3 2 10 3 5" xfId="10273"/>
    <cellStyle name="常规 68 2 2 2 2" xfId="10274"/>
    <cellStyle name="常规 73 2 2 2 2" xfId="10275"/>
    <cellStyle name="货币 2 15 2" xfId="10276"/>
    <cellStyle name="货币 2 20 2" xfId="10277"/>
    <cellStyle name="千位分隔 8 13 2 2" xfId="10278"/>
    <cellStyle name="常规 2 2 4 11" xfId="10279"/>
    <cellStyle name="常规 2 3 9 2 2 4" xfId="10280"/>
    <cellStyle name="千位分隔 12 4 3 4 2" xfId="10281"/>
    <cellStyle name="千位分隔 6 2 8 2 5 2" xfId="10282"/>
    <cellStyle name="千位分隔 3 2 5 7" xfId="10283"/>
    <cellStyle name="常规 2 2 6 4 5" xfId="10284"/>
    <cellStyle name="常规 2 4 10" xfId="10285"/>
    <cellStyle name="千位分隔 5 4 8" xfId="10286"/>
    <cellStyle name="常规 4 8 2 2 3" xfId="10287"/>
    <cellStyle name="千位分隔 4 2 2 2 2 2 3" xfId="10288"/>
    <cellStyle name="千位分隔 4 12 3 3" xfId="10289"/>
    <cellStyle name="常规 4 4 2 2 3 2 2" xfId="10290"/>
    <cellStyle name="千位分隔 7 10 9" xfId="10291"/>
    <cellStyle name="常规 3 2 5 2 2 5" xfId="10292"/>
    <cellStyle name="千位分隔 17 5 2 6" xfId="10293"/>
    <cellStyle name="常规 98 2 2 2" xfId="10294"/>
    <cellStyle name="常规 2 2 4 2 2 7" xfId="10295"/>
    <cellStyle name="千位分隔 5 5 8" xfId="10296"/>
    <cellStyle name="常规 4 8 2 3 3" xfId="10297"/>
    <cellStyle name="常规 78 3 2 4" xfId="10298"/>
    <cellStyle name="常规 83 3 2 4" xfId="10299"/>
    <cellStyle name="千位分隔 7 11 9" xfId="10300"/>
    <cellStyle name="常规 3 2 5 2 3 5" xfId="10301"/>
    <cellStyle name="常规 2 4 2 2 2" xfId="10302"/>
    <cellStyle name="千位分隔 17 5 3 6" xfId="10303"/>
    <cellStyle name="常规 98 2 3 2" xfId="10304"/>
    <cellStyle name="常规 2 2 4 2 3 7" xfId="10305"/>
    <cellStyle name="常规 2 2 4 3 2 2" xfId="10306"/>
    <cellStyle name="常规 2 2 4 3 3" xfId="10307"/>
    <cellStyle name="千位分隔 15 7 4 7" xfId="10308"/>
    <cellStyle name="千位分隔 10 2 8 4 10" xfId="10309"/>
    <cellStyle name="千位分隔 6 2 14 3" xfId="10310"/>
    <cellStyle name="常规 2 3 10 5 3" xfId="10311"/>
    <cellStyle name="千位分隔 6 2 11 2 4" xfId="10312"/>
    <cellStyle name="常规 2 3 10 2 2 4" xfId="10313"/>
    <cellStyle name="常规 2 2 4 4 2" xfId="10314"/>
    <cellStyle name="常规 85 9" xfId="10315"/>
    <cellStyle name="常规 90 9" xfId="10316"/>
    <cellStyle name="常规 2 3 10 2 2 5" xfId="10317"/>
    <cellStyle name="常规 2 2 4 4 3" xfId="10318"/>
    <cellStyle name="千位分隔 5 3 5 2 3" xfId="10319"/>
    <cellStyle name="常规 2 2 5 12" xfId="10320"/>
    <cellStyle name="常规 3 6 3" xfId="10321"/>
    <cellStyle name="千位分隔 17 11 8" xfId="10322"/>
    <cellStyle name="常规 3 2 8 3 4" xfId="10323"/>
    <cellStyle name="常规 2 2 5 2 10" xfId="10324"/>
    <cellStyle name="千位分隔 11 2 4 6" xfId="10325"/>
    <cellStyle name="常规 3 6 4" xfId="10326"/>
    <cellStyle name="千位分隔 17 11 9" xfId="10327"/>
    <cellStyle name="千位分隔 16 8 6 2" xfId="10328"/>
    <cellStyle name="货币 2 2 4 3 2" xfId="10329"/>
    <cellStyle name="常规 3 2 8 3 5" xfId="10330"/>
    <cellStyle name="常规 2 2 5 2 11" xfId="10331"/>
    <cellStyle name="千位分隔 11 2 4 7" xfId="10332"/>
    <cellStyle name="千位分隔 7 9 14" xfId="10333"/>
    <cellStyle name="常规 2 2 5 2 2 2 2 2" xfId="10334"/>
    <cellStyle name="千位分隔 21 5 3" xfId="10335"/>
    <cellStyle name="千位分隔 16 5 3" xfId="10336"/>
    <cellStyle name="常规 2 2 5 2 2 2 6" xfId="10337"/>
    <cellStyle name="千位分隔 8 4 2 10" xfId="10338"/>
    <cellStyle name="千位分隔 21 5 4" xfId="10339"/>
    <cellStyle name="千位分隔 16 5 4" xfId="10340"/>
    <cellStyle name="常规 2 2 5 2 2 2 7" xfId="10341"/>
    <cellStyle name="千位分隔 8 4 2 11" xfId="10342"/>
    <cellStyle name="常规 57 4 2" xfId="10343"/>
    <cellStyle name="常规 62 4 2" xfId="10344"/>
    <cellStyle name="常规 2 3 7 11" xfId="10345"/>
    <cellStyle name="常规 34 2 5" xfId="10346"/>
    <cellStyle name="常规 29 2 5" xfId="10347"/>
    <cellStyle name="千位分隔 13 2 4 2" xfId="10348"/>
    <cellStyle name="千位分隔 11 2 7 4 2 3" xfId="10349"/>
    <cellStyle name="千位分隔 18 5 2 2 2" xfId="10350"/>
    <cellStyle name="常规 2 2 5 2 2 3 2" xfId="10351"/>
    <cellStyle name="常规 69 2 2 3 2 2" xfId="10352"/>
    <cellStyle name="常规 74 2 2 3 2 2" xfId="10353"/>
    <cellStyle name="常规 29 2 5 2" xfId="10354"/>
    <cellStyle name="千位分隔 18 5 2 2 2 2" xfId="10355"/>
    <cellStyle name="常规 2 2 5 2 2 3 2 2" xfId="10356"/>
    <cellStyle name="千位分隔 4 2 5 4 2" xfId="10357"/>
    <cellStyle name="常规 2 3 6 4 2 2" xfId="10358"/>
    <cellStyle name="千位分隔 8 2 2 2 3" xfId="10359"/>
    <cellStyle name="常规 34 3 5" xfId="10360"/>
    <cellStyle name="常规 29 3 5" xfId="10361"/>
    <cellStyle name="千位分隔 13 2 5 2" xfId="10362"/>
    <cellStyle name="千位分隔 11 2 7 4 3 3" xfId="10363"/>
    <cellStyle name="常规 34 2 2 4" xfId="10364"/>
    <cellStyle name="常规 3 2 6 2 2 2 2" xfId="10365"/>
    <cellStyle name="常规 29 2 2 4" xfId="10366"/>
    <cellStyle name="千位分隔 18 5 2 3 2" xfId="10367"/>
    <cellStyle name="常规 2 2 5 2 2 4 2" xfId="10368"/>
    <cellStyle name="千位分隔 4 2 5 6" xfId="10369"/>
    <cellStyle name="常规 2 3 6 4 4" xfId="10370"/>
    <cellStyle name="千位分隔 12 15 2 2" xfId="10371"/>
    <cellStyle name="千位分隔 4 2 2 3 2 2 2" xfId="10372"/>
    <cellStyle name="常规 4 9 2 2 2" xfId="10373"/>
    <cellStyle name="常规 3 2 6 2 2 4" xfId="10374"/>
    <cellStyle name="千位分隔 18 5 2 5" xfId="10375"/>
    <cellStyle name="常规 2 2 5 2 2 6" xfId="10376"/>
    <cellStyle name="常规 69 2 2 3 5" xfId="10377"/>
    <cellStyle name="常规 74 2 2 3 5" xfId="10378"/>
    <cellStyle name="常规 4 5 2 10" xfId="10379"/>
    <cellStyle name="千位分隔 4 2 5 7" xfId="10380"/>
    <cellStyle name="常规 2 3 6 4 5" xfId="10381"/>
    <cellStyle name="千位分隔 4 2 2 3 2 2 3" xfId="10382"/>
    <cellStyle name="常规 4 9 2 2 3" xfId="10383"/>
    <cellStyle name="常规 3 2 6 2 2 5" xfId="10384"/>
    <cellStyle name="千位分隔 18 5 2 6" xfId="10385"/>
    <cellStyle name="常规 99 2 2 2" xfId="10386"/>
    <cellStyle name="常规 2 2 5 2 2 7" xfId="10387"/>
    <cellStyle name="常规 69 2 2 3 6" xfId="10388"/>
    <cellStyle name="常规 74 2 2 3 6" xfId="10389"/>
    <cellStyle name="常规 4 5 2 11" xfId="10390"/>
    <cellStyle name="千位分隔 4 2 5 8" xfId="10391"/>
    <cellStyle name="常规 2 3 6 4 6" xfId="10392"/>
    <cellStyle name="常规 4 9 2 2 4" xfId="10393"/>
    <cellStyle name="常规 3 2 6 2 2 6" xfId="10394"/>
    <cellStyle name="千位分隔 18 5 2 7" xfId="10395"/>
    <cellStyle name="常规 99 2 2 3" xfId="10396"/>
    <cellStyle name="常规 2 2 5 2 2 8" xfId="10397"/>
    <cellStyle name="常规 69 2 2 3 7" xfId="10398"/>
    <cellStyle name="常规 74 2 2 3 7" xfId="10399"/>
    <cellStyle name="千位分隔 4 2 5 9" xfId="10400"/>
    <cellStyle name="常规 2 3 6 4 7" xfId="10401"/>
    <cellStyle name="常规 4 9 2 2 5" xfId="10402"/>
    <cellStyle name="常规 3 2 6 2 2 7" xfId="10403"/>
    <cellStyle name="千位分隔 18 5 2 8" xfId="10404"/>
    <cellStyle name="常规 99 2 2 4" xfId="10405"/>
    <cellStyle name="常规 2 2 5 2 2 9" xfId="10406"/>
    <cellStyle name="常规 3 2 10 3 9" xfId="10407"/>
    <cellStyle name="常规 68 2 2 2 6" xfId="10408"/>
    <cellStyle name="常规 73 2 2 2 6" xfId="10409"/>
    <cellStyle name="常规 2 2 5 2 3 2 2" xfId="10410"/>
    <cellStyle name="常规 4 9 2 3 2" xfId="10411"/>
    <cellStyle name="常规 79 3 2 3" xfId="10412"/>
    <cellStyle name="常规 84 3 2 3" xfId="10413"/>
    <cellStyle name="常规 49 2 5" xfId="10414"/>
    <cellStyle name="常规 54 2 5" xfId="10415"/>
    <cellStyle name="常规 3 2 6 2 3 4" xfId="10416"/>
    <cellStyle name="千位分隔 18 5 3 5" xfId="10417"/>
    <cellStyle name="常规 2 2 5 2 3 6" xfId="10418"/>
    <cellStyle name="千位分隔 11 2 4 11" xfId="10419"/>
    <cellStyle name="千位分隔 9 2 3 2 2" xfId="10420"/>
    <cellStyle name="常规 4 9 2 3 3" xfId="10421"/>
    <cellStyle name="常规 3 2 7 2 3 2 2" xfId="10422"/>
    <cellStyle name="常规 79 3 2 4" xfId="10423"/>
    <cellStyle name="常规 84 3 2 4" xfId="10424"/>
    <cellStyle name="常规 49 2 6" xfId="10425"/>
    <cellStyle name="常规 54 2 6" xfId="10426"/>
    <cellStyle name="常规 3 2 6 2 3 5" xfId="10427"/>
    <cellStyle name="常规 2 5 2 2 2" xfId="10428"/>
    <cellStyle name="千位分隔 18 5 3 6" xfId="10429"/>
    <cellStyle name="常规 99 2 3 2" xfId="10430"/>
    <cellStyle name="常规 2 2 5 2 3 7" xfId="10431"/>
    <cellStyle name="千位分隔 11 2 4 12" xfId="10432"/>
    <cellStyle name="千位分隔 9 2 3 2 3" xfId="10433"/>
    <cellStyle name="常规 2 2 5 3 2 2" xfId="10434"/>
    <cellStyle name="千位分隔 18 6 2 2" xfId="10435"/>
    <cellStyle name="常规 2 2 5 3 2 3" xfId="10436"/>
    <cellStyle name="千位分隔 4 3 5 4" xfId="10437"/>
    <cellStyle name="常规 2 3 7 4 2" xfId="10438"/>
    <cellStyle name="千位分隔 3 13 9" xfId="10439"/>
    <cellStyle name="常规 3 2 6 3 2 2" xfId="10440"/>
    <cellStyle name="千位分隔 18 6 2 3" xfId="10441"/>
    <cellStyle name="常规 2 2 5 3 2 4" xfId="10442"/>
    <cellStyle name="常规 2 3 7 4 4" xfId="10443"/>
    <cellStyle name="常规 4 9 3 2 2" xfId="10444"/>
    <cellStyle name="常规 3 2 6 3 2 4" xfId="10445"/>
    <cellStyle name="千位分隔 18 6 2 5" xfId="10446"/>
    <cellStyle name="常规 2 2 5 3 2 6" xfId="10447"/>
    <cellStyle name="常规 2 3 7 4 5" xfId="10448"/>
    <cellStyle name="常规 3 2 6 3 2 5" xfId="10449"/>
    <cellStyle name="千位分隔 18 6 2 6" xfId="10450"/>
    <cellStyle name="常规 99 3 2 2" xfId="10451"/>
    <cellStyle name="常规 2 2 5 3 2 7" xfId="10452"/>
    <cellStyle name="千位分隔 14 3 2 2 2 3" xfId="10453"/>
    <cellStyle name="常规 2 2 5 3 3" xfId="10454"/>
    <cellStyle name="千位分隔 16 6 15" xfId="10455"/>
    <cellStyle name="常规 2 2 5 3 3 2" xfId="10456"/>
    <cellStyle name="常规 2 2 5 3 3 2 2" xfId="10457"/>
    <cellStyle name="千位分隔 18 6 3 2" xfId="10458"/>
    <cellStyle name="千位分隔 16 6 16" xfId="10459"/>
    <cellStyle name="常规 2 2 5 3 3 3" xfId="10460"/>
    <cellStyle name="千位分隔 3 14 9" xfId="10461"/>
    <cellStyle name="常规 2 3 7 5 2" xfId="10462"/>
    <cellStyle name="常规 3 2 6 3 3 2" xfId="10463"/>
    <cellStyle name="千位分隔 18 6 3 3" xfId="10464"/>
    <cellStyle name="千位分隔 16 6 17" xfId="10465"/>
    <cellStyle name="千位分隔 16 10 10" xfId="10466"/>
    <cellStyle name="常规 2 2 5 3 3 4" xfId="10467"/>
    <cellStyle name="常规 2 3 7 5 3" xfId="10468"/>
    <cellStyle name="常规 3 2 6 3 3 3" xfId="10469"/>
    <cellStyle name="千位分隔 18 6 3 4" xfId="10470"/>
    <cellStyle name="千位分隔 16 6 18" xfId="10471"/>
    <cellStyle name="千位分隔 16 10 11" xfId="10472"/>
    <cellStyle name="常规 2 2 5 3 3 5" xfId="10473"/>
    <cellStyle name="千位分隔 11 2 9 10" xfId="10474"/>
    <cellStyle name="常规 3 2 6 3 3 4" xfId="10475"/>
    <cellStyle name="千位分隔 18 6 3 5" xfId="10476"/>
    <cellStyle name="常规 2 2 5 3 3 6" xfId="10477"/>
    <cellStyle name="千位分隔 11 2 9 11" xfId="10478"/>
    <cellStyle name="千位分隔 9 2 4 2 2" xfId="10479"/>
    <cellStyle name="常规 3 2 6 3 3 5" xfId="10480"/>
    <cellStyle name="常规 2 5 3 2 2" xfId="10481"/>
    <cellStyle name="千位分隔 18 6 3 6" xfId="10482"/>
    <cellStyle name="常规 99 3 3 2" xfId="10483"/>
    <cellStyle name="常规 2 2 5 3 3 7" xfId="10484"/>
    <cellStyle name="千位分隔 9 2 4 2 3" xfId="10485"/>
    <cellStyle name="常规 2 2 5 3 4" xfId="10486"/>
    <cellStyle name="常规 2 2 5 3 4 2" xfId="10487"/>
    <cellStyle name="千位分隔 16 3 4 2 2 2" xfId="10488"/>
    <cellStyle name="常规 2 2 5 3 6" xfId="10489"/>
    <cellStyle name="常规 57 2 2 2 2 2" xfId="10490"/>
    <cellStyle name="常规 62 2 2 2 2 2" xfId="10491"/>
    <cellStyle name="千位分隔 8 7 6 3" xfId="10492"/>
    <cellStyle name="千位分隔 8 2 7 3 10" xfId="10493"/>
    <cellStyle name="千位分隔 4 2 3 4 2 2" xfId="10494"/>
    <cellStyle name="常规 2 3 6 2 2 2 2" xfId="10495"/>
    <cellStyle name="千位分隔 16 3 4 2 2 3" xfId="10496"/>
    <cellStyle name="常规 2 2 5 3 7" xfId="10497"/>
    <cellStyle name="千位分隔 8 2 7 3 11" xfId="10498"/>
    <cellStyle name="千位分隔 4 2 3 4 2 3" xfId="10499"/>
    <cellStyle name="常规 2 3 6 2 2 2 3" xfId="10500"/>
    <cellStyle name="常规 3 11 5 2" xfId="10501"/>
    <cellStyle name="常规 2 2 5 3 8" xfId="10502"/>
    <cellStyle name="常规 31 3 2" xfId="10503"/>
    <cellStyle name="常规 26 3 2" xfId="10504"/>
    <cellStyle name="千位分隔 4 2 3 4 2 4" xfId="10505"/>
    <cellStyle name="常规 2 3 6 2 2 2 4" xfId="10506"/>
    <cellStyle name="常规 5 2 2 8 2 2" xfId="10507"/>
    <cellStyle name="常规 3 11 5 3" xfId="10508"/>
    <cellStyle name="常规 2 2 5 3 9" xfId="10509"/>
    <cellStyle name="千位分隔 6 2 12 2 4" xfId="10510"/>
    <cellStyle name="常规 2 3 10 3 2 4" xfId="10511"/>
    <cellStyle name="常规 2 2 5 4 2" xfId="10512"/>
    <cellStyle name="常规 2 2 5 4 2 2" xfId="10513"/>
    <cellStyle name="常规 2 3 10 3 2 5" xfId="10514"/>
    <cellStyle name="常规 2 2 5 4 3" xfId="10515"/>
    <cellStyle name="千位分隔 4 11 3 2" xfId="10516"/>
    <cellStyle name="常规 2 3 10 3 2 6" xfId="10517"/>
    <cellStyle name="常规 2 2 5 4 4" xfId="10518"/>
    <cellStyle name="千位分隔 4 11 3 3" xfId="10519"/>
    <cellStyle name="千位分隔 24 4 2 2 2" xfId="10520"/>
    <cellStyle name="千位分隔 19 4 2 2 2" xfId="10521"/>
    <cellStyle name="常规 2 3 10 3 2 7" xfId="10522"/>
    <cellStyle name="千位分隔 3 2 2 4 3 2" xfId="10523"/>
    <cellStyle name="常规 4 4 2 2 2 2 2" xfId="10524"/>
    <cellStyle name="常规 2 2 5 4 5" xfId="10525"/>
    <cellStyle name="常规 2 2 5 4 6" xfId="10526"/>
    <cellStyle name="千位分隔 4 2 3 4 3 2" xfId="10527"/>
    <cellStyle name="常规 2 3 6 2 2 3 2" xfId="10528"/>
    <cellStyle name="常规 2 2 5 4 7" xfId="10529"/>
    <cellStyle name="常规 2 3 10 3 3 4" xfId="10530"/>
    <cellStyle name="常规 2 2 5 5 2" xfId="10531"/>
    <cellStyle name="常规 2 3 10 3 3 5" xfId="10532"/>
    <cellStyle name="千位分隔 4 5 6" xfId="10533"/>
    <cellStyle name="常规 78 2 2 2" xfId="10534"/>
    <cellStyle name="常规 83 2 2 2" xfId="10535"/>
    <cellStyle name="千位分隔 10 2 7 3 2 2 2" xfId="10536"/>
    <cellStyle name="常规 2 2 5 5 3" xfId="10537"/>
    <cellStyle name="常规 2 2 5 7" xfId="10538"/>
    <cellStyle name="千位分隔 8 37" xfId="10539"/>
    <cellStyle name="千位分隔 2 2 7 3" xfId="10540"/>
    <cellStyle name="千位分隔 10 7 4 2 2 2" xfId="10541"/>
    <cellStyle name="常规 2 3 11 9" xfId="10542"/>
    <cellStyle name="常规 2 2 6 10" xfId="10543"/>
    <cellStyle name="常规 2 2 6 11" xfId="10544"/>
    <cellStyle name="常规 2 4 2" xfId="10545"/>
    <cellStyle name="常规 2 2 6 12" xfId="10546"/>
    <cellStyle name="常规 2 4 3" xfId="10547"/>
    <cellStyle name="常规 2 3 5 3 5" xfId="10548"/>
    <cellStyle name="千位分隔 16 8 4 9" xfId="10549"/>
    <cellStyle name="千位分隔 9 7 6 2" xfId="10550"/>
    <cellStyle name="千位分隔 15 3 4 2 2 3" xfId="10551"/>
    <cellStyle name="常规 69 3" xfId="10552"/>
    <cellStyle name="常规 74 3" xfId="10553"/>
    <cellStyle name="千位分隔 3 2 7 3 10" xfId="10554"/>
    <cellStyle name="千位分隔 3 2 3 4 2 2" xfId="10555"/>
    <cellStyle name="常规 2 2 6 2 2 2 2" xfId="10556"/>
    <cellStyle name="千位分隔 3 2 3 4 2 2 2" xfId="10557"/>
    <cellStyle name="常规 2 2 6 2 2 2 2 2" xfId="10558"/>
    <cellStyle name="千位分隔 16 10 3 3" xfId="10559"/>
    <cellStyle name="常规 2 3 5 3 6" xfId="10560"/>
    <cellStyle name="常规 69 4" xfId="10561"/>
    <cellStyle name="常规 74 4" xfId="10562"/>
    <cellStyle name="千位分隔 3 2 7 3 11" xfId="10563"/>
    <cellStyle name="千位分隔 3 2 3 4 2 3" xfId="10564"/>
    <cellStyle name="常规 2 2 6 2 2 2 3" xfId="10565"/>
    <cellStyle name="千位分隔 3 2 3 4 2 4" xfId="10566"/>
    <cellStyle name="常规 2 2 6 2 2 2 4" xfId="10567"/>
    <cellStyle name="千位分隔 4 2 4 4 2 2" xfId="10568"/>
    <cellStyle name="常规 2 3 6 3 2 2 2" xfId="10569"/>
    <cellStyle name="常规 2 3 5 3 7" xfId="10570"/>
    <cellStyle name="常规 69 5" xfId="10571"/>
    <cellStyle name="常规 74 5" xfId="10572"/>
    <cellStyle name="常规 2 3 5 3 8" xfId="10573"/>
    <cellStyle name="千位分隔 16 12 3 2" xfId="10574"/>
    <cellStyle name="常规 69 6" xfId="10575"/>
    <cellStyle name="常规 74 6" xfId="10576"/>
    <cellStyle name="常规 2 2 6 2 2 2 5" xfId="10577"/>
    <cellStyle name="常规 3 2 7 2 2 2 2 2" xfId="10578"/>
    <cellStyle name="常规 2 3 5 3 9" xfId="10579"/>
    <cellStyle name="千位分隔 16 12 3 3" xfId="10580"/>
    <cellStyle name="千位分隔 12 3 8 2" xfId="10581"/>
    <cellStyle name="常规 69 7" xfId="10582"/>
    <cellStyle name="常规 74 7" xfId="10583"/>
    <cellStyle name="千位分隔 5 2 5 4 2 2" xfId="10584"/>
    <cellStyle name="常规 2 2 6 2 2 2 6" xfId="10585"/>
    <cellStyle name="千位分隔 5 2 5 4 2 3" xfId="10586"/>
    <cellStyle name="常规 2 2 6 2 2 2 7" xfId="10587"/>
    <cellStyle name="货币 2 13 3 2" xfId="10588"/>
    <cellStyle name="千位分隔 12 14 2 3" xfId="10589"/>
    <cellStyle name="常规 2 3 5 4 5" xfId="10590"/>
    <cellStyle name="常规 75 3" xfId="10591"/>
    <cellStyle name="常规 80 3" xfId="10592"/>
    <cellStyle name="千位分隔 3 2 3 4 3 2" xfId="10593"/>
    <cellStyle name="常规 2 2 6 2 2 3 2" xfId="10594"/>
    <cellStyle name="千位分隔 12 2 8" xfId="10595"/>
    <cellStyle name="常规 2 3 5 4 6" xfId="10596"/>
    <cellStyle name="常规 75 4" xfId="10597"/>
    <cellStyle name="常规 80 4" xfId="10598"/>
    <cellStyle name="千位分隔 3 2 3 4 3 3" xfId="10599"/>
    <cellStyle name="常规 2 2 6 2 2 3 3" xfId="10600"/>
    <cellStyle name="千位分隔 12 2 9" xfId="10601"/>
    <cellStyle name="常规 2 3 5 4 7" xfId="10602"/>
    <cellStyle name="常规 75 5" xfId="10603"/>
    <cellStyle name="常规 80 5" xfId="10604"/>
    <cellStyle name="千位分隔 4 2 10" xfId="10605"/>
    <cellStyle name="常规 2 2 6 2 2 3 4" xfId="10606"/>
    <cellStyle name="千位分隔 4 2 11" xfId="10607"/>
    <cellStyle name="常规 2 2 6 2 2 3 5" xfId="10608"/>
    <cellStyle name="千位分隔 5 2 5 4 3 2" xfId="10609"/>
    <cellStyle name="千位分隔 4 2 12" xfId="10610"/>
    <cellStyle name="常规 2 2 6 2 2 3 6" xfId="10611"/>
    <cellStyle name="千位分隔 5 2 5 4 3 3" xfId="10612"/>
    <cellStyle name="千位分隔 4 2 13" xfId="10613"/>
    <cellStyle name="常规 2 2 6 2 2 3 7" xfId="10614"/>
    <cellStyle name="千位分隔 3 2 3 4 4 2" xfId="10615"/>
    <cellStyle name="常规 2 2 6 2 2 4 2" xfId="10616"/>
    <cellStyle name="千位分隔 12 3 8" xfId="10617"/>
    <cellStyle name="常规 3 2 7 2 2 2 2" xfId="10618"/>
    <cellStyle name="常规 79 2 2 4" xfId="10619"/>
    <cellStyle name="常规 84 2 2 4" xfId="10620"/>
    <cellStyle name="常规 48 2 6" xfId="10621"/>
    <cellStyle name="常规 53 2 6" xfId="10622"/>
    <cellStyle name="常规 3 2 7 2 2 5" xfId="10623"/>
    <cellStyle name="千位分隔 3 2 3 4 7" xfId="10624"/>
    <cellStyle name="常规 2 2 6 2 2 7" xfId="10625"/>
    <cellStyle name="千位分隔 3 2 3 5 2" xfId="10626"/>
    <cellStyle name="常规 2 2 6 2 3 2" xfId="10627"/>
    <cellStyle name="千位分隔 3 2 3 5 3" xfId="10628"/>
    <cellStyle name="常规 2 2 6 2 3 3" xfId="10629"/>
    <cellStyle name="常规 3 2 7 2 3 2" xfId="10630"/>
    <cellStyle name="千位分隔 5 2 5 10" xfId="10631"/>
    <cellStyle name="千位分隔 3 2 3 5 4" xfId="10632"/>
    <cellStyle name="常规 2 2 6 2 3 4" xfId="10633"/>
    <cellStyle name="常规 2 5 2 2" xfId="10634"/>
    <cellStyle name="常规 99 2 3" xfId="10635"/>
    <cellStyle name="常规 3 2 7 2 3 3" xfId="10636"/>
    <cellStyle name="千位分隔 5 2 5 11" xfId="10637"/>
    <cellStyle name="千位分隔 11 7 4 10" xfId="10638"/>
    <cellStyle name="常规 2 2 6 2 3 5" xfId="10639"/>
    <cellStyle name="常规 2 5 2 3" xfId="10640"/>
    <cellStyle name="常规 85 3 2 2" xfId="10641"/>
    <cellStyle name="常规 90 3 2 2" xfId="10642"/>
    <cellStyle name="常规 99 2 4" xfId="10643"/>
    <cellStyle name="常规 3 2 7 2 3 4" xfId="10644"/>
    <cellStyle name="千位分隔 5 2 5 12" xfId="10645"/>
    <cellStyle name="千位分隔 11 7 4 11" xfId="10646"/>
    <cellStyle name="常规 2 2 6 2 3 6" xfId="10647"/>
    <cellStyle name="千位分隔 9 3 3 2 2" xfId="10648"/>
    <cellStyle name="常规 2 5 2 4" xfId="10649"/>
    <cellStyle name="常规 85 3 2 3" xfId="10650"/>
    <cellStyle name="常规 90 3 2 3" xfId="10651"/>
    <cellStyle name="常规 99 2 5" xfId="10652"/>
    <cellStyle name="常规 3 2 8 10" xfId="10653"/>
    <cellStyle name="常规 2 5 2 5" xfId="10654"/>
    <cellStyle name="常规 3 2 7 3 3 2 2" xfId="10655"/>
    <cellStyle name="常规 85 3 2 4" xfId="10656"/>
    <cellStyle name="常规 90 3 2 4" xfId="10657"/>
    <cellStyle name="常规 99 2 6" xfId="10658"/>
    <cellStyle name="千位分隔 5 2 5 13" xfId="10659"/>
    <cellStyle name="常规 2 2 6 2 3 7" xfId="10660"/>
    <cellStyle name="千位分隔 9 3 3 2 3" xfId="10661"/>
    <cellStyle name="常规 3 2 7 2 3 5" xfId="10662"/>
    <cellStyle name="常规 2 6 2 2 2" xfId="10663"/>
    <cellStyle name="千位分隔 3 2 3 6 2" xfId="10664"/>
    <cellStyle name="常规 2 2 6 2 4 2" xfId="10665"/>
    <cellStyle name="千位分隔 3 2 3 6 3" xfId="10666"/>
    <cellStyle name="常规 2 2 6 2 4 3" xfId="10667"/>
    <cellStyle name="常规 65 4 2 2" xfId="10668"/>
    <cellStyle name="常规 70 4 2 2" xfId="10669"/>
    <cellStyle name="千位分隔 6 2 8 2 3 2" xfId="10670"/>
    <cellStyle name="千位分隔 3 2 3 7" xfId="10671"/>
    <cellStyle name="常规 2 2 6 2 5" xfId="10672"/>
    <cellStyle name="千位分隔 6 2 8 2 3 3" xfId="10673"/>
    <cellStyle name="千位分隔 3 2 3 8" xfId="10674"/>
    <cellStyle name="常规 2 2 6 2 6" xfId="10675"/>
    <cellStyle name="千位分隔 3 2 3 9" xfId="10676"/>
    <cellStyle name="常规 2 2 6 2 7" xfId="10677"/>
    <cellStyle name="常规 3 12 4 2" xfId="10678"/>
    <cellStyle name="千位分隔 13 6 3 10" xfId="10679"/>
    <cellStyle name="常规 2 2 6 2 8" xfId="10680"/>
    <cellStyle name="常规 3 12 4 3" xfId="10681"/>
    <cellStyle name="千位分隔 13 6 3 11" xfId="10682"/>
    <cellStyle name="常规 2 2 6 2 9" xfId="10683"/>
    <cellStyle name="常规 2 3" xfId="10684"/>
    <cellStyle name="常规 3 2 7 3 2 4" xfId="10685"/>
    <cellStyle name="千位分隔 3 2 4 4 6" xfId="10686"/>
    <cellStyle name="常规 2 2 6 3 2 6" xfId="10687"/>
    <cellStyle name="常规 2 4" xfId="10688"/>
    <cellStyle name="常规 3 2 7 3 2 5" xfId="10689"/>
    <cellStyle name="千位分隔 3 2 4 4 7" xfId="10690"/>
    <cellStyle name="常规 2 2 6 3 2 7" xfId="10691"/>
    <cellStyle name="千位分隔 3 2 4 5 2" xfId="10692"/>
    <cellStyle name="常规 2 2 6 3 3 2" xfId="10693"/>
    <cellStyle name="千位分隔 3 2 4 5 3" xfId="10694"/>
    <cellStyle name="千位分隔 17 4 4 10" xfId="10695"/>
    <cellStyle name="常规 2 2 6 3 3 3" xfId="10696"/>
    <cellStyle name="常规 3 2 7 3 3 2" xfId="10697"/>
    <cellStyle name="千位分隔 3 2 4 5 4" xfId="10698"/>
    <cellStyle name="千位分隔 17 4 4 11" xfId="10699"/>
    <cellStyle name="千位分隔 17 10 10" xfId="10700"/>
    <cellStyle name="常规 2 2 6 3 3 4" xfId="10701"/>
    <cellStyle name="常规 2 6 2 2" xfId="10702"/>
    <cellStyle name="常规 3 2 7 3 3 3" xfId="10703"/>
    <cellStyle name="千位分隔 17 10 11" xfId="10704"/>
    <cellStyle name="常规 2 2 6 3 3 5" xfId="10705"/>
    <cellStyle name="常规 2 6 2 3" xfId="10706"/>
    <cellStyle name="常规 85 4 2 2" xfId="10707"/>
    <cellStyle name="常规 90 4 2 2" xfId="10708"/>
    <cellStyle name="常规 3 2 7 3 3 4" xfId="10709"/>
    <cellStyle name="常规 2 2 6 3 3 6" xfId="10710"/>
    <cellStyle name="千位分隔 9 3 4 2 2" xfId="10711"/>
    <cellStyle name="常规 2 6 2 4" xfId="10712"/>
    <cellStyle name="常规 2 2 6 3 3 7" xfId="10713"/>
    <cellStyle name="千位分隔 9 3 4 2 3" xfId="10714"/>
    <cellStyle name="常规 3 2 7 3 3 5" xfId="10715"/>
    <cellStyle name="常规 2 6 3 2 2" xfId="10716"/>
    <cellStyle name="常规 2 6 2 5" xfId="10717"/>
    <cellStyle name="千位分隔 3 2 4 6 2" xfId="10718"/>
    <cellStyle name="常规 2 2 6 3 4 2" xfId="10719"/>
    <cellStyle name="千位分隔 6 2 8 2 4 2" xfId="10720"/>
    <cellStyle name="千位分隔 3 2 4 7" xfId="10721"/>
    <cellStyle name="常规 2 2 6 3 5" xfId="10722"/>
    <cellStyle name="千位分隔 3 2 4 8" xfId="10723"/>
    <cellStyle name="常规 2 2 6 3 6" xfId="10724"/>
    <cellStyle name="常规 57 2 2 3 2 2" xfId="10725"/>
    <cellStyle name="常规 62 2 2 3 2 2" xfId="10726"/>
    <cellStyle name="千位分隔 8 8 6 3" xfId="10727"/>
    <cellStyle name="千位分隔 4 2 3 5 2 2" xfId="10728"/>
    <cellStyle name="常规 2 3 6 2 3 2 2" xfId="10729"/>
    <cellStyle name="千位分隔 3 2 4 9" xfId="10730"/>
    <cellStyle name="常规 2 2 6 3 7" xfId="10731"/>
    <cellStyle name="常规 3 12 5 2" xfId="10732"/>
    <cellStyle name="常规 2 2 6 3 8" xfId="10733"/>
    <cellStyle name="常规 2 2 6 3 9" xfId="10734"/>
    <cellStyle name="千位分隔 3 2 5 8" xfId="10735"/>
    <cellStyle name="常规 2 2 6 4 6" xfId="10736"/>
    <cellStyle name="常规 2 4 11" xfId="10737"/>
    <cellStyle name="千位分隔 3 2 5 9" xfId="10738"/>
    <cellStyle name="常规 2 2 6 4 7" xfId="10739"/>
    <cellStyle name="常规 2 4 12" xfId="10740"/>
    <cellStyle name="常规 2 2 7 2" xfId="10741"/>
    <cellStyle name="常规 2 7 2 2 2 6" xfId="10742"/>
    <cellStyle name="千位分隔 3 6 17" xfId="10743"/>
    <cellStyle name="常规 3 2 7 7" xfId="10744"/>
    <cellStyle name="常规 2 2 7 2 2 2 2" xfId="10745"/>
    <cellStyle name="千位分隔 3 6 18" xfId="10746"/>
    <cellStyle name="千位分隔 2 2 8 4 2" xfId="10747"/>
    <cellStyle name="常规 3 2 7 8" xfId="10748"/>
    <cellStyle name="常规 2 2 7 2 2 2 3" xfId="10749"/>
    <cellStyle name="千位分隔 3 6 19" xfId="10750"/>
    <cellStyle name="千位分隔 2 2 8 4 3" xfId="10751"/>
    <cellStyle name="常规 3 2 7 9" xfId="10752"/>
    <cellStyle name="常规 2 2 7 2 2 2 4" xfId="10753"/>
    <cellStyle name="千位分隔 3 2 9 5" xfId="10754"/>
    <cellStyle name="常规 2 3 7 3 2 2 2" xfId="10755"/>
    <cellStyle name="千位分隔 2 2 8 4 5" xfId="10756"/>
    <cellStyle name="常规 2 2 7 2 2 2 6" xfId="10757"/>
    <cellStyle name="常规 95 2 3" xfId="10758"/>
    <cellStyle name="千位分隔 2 2 8 4 6" xfId="10759"/>
    <cellStyle name="常规 2 2 7 2 2 2 7" xfId="10760"/>
    <cellStyle name="常规 95 2 4" xfId="10761"/>
    <cellStyle name="千位分隔 25 5 2 2" xfId="10762"/>
    <cellStyle name="常规 4 4 3 3 2 2" xfId="10763"/>
    <cellStyle name="常规 2 2 7 2 2 3" xfId="10764"/>
    <cellStyle name="常规 3 2 8 7" xfId="10765"/>
    <cellStyle name="常规 2 2 7 2 2 3 2" xfId="10766"/>
    <cellStyle name="千位分隔 3 2 10 2 2" xfId="10767"/>
    <cellStyle name="常规 3 2 7 2 11" xfId="10768"/>
    <cellStyle name="常规 2 2 7 2 2 3 2 2" xfId="10769"/>
    <cellStyle name="千位分隔 11 2 8 4" xfId="10770"/>
    <cellStyle name="千位分隔 2 2 8 5 2" xfId="10771"/>
    <cellStyle name="常规 3 2 8 8" xfId="10772"/>
    <cellStyle name="常规 2 2 7 2 2 3 3" xfId="10773"/>
    <cellStyle name="千位分隔 2 2 8 5 3" xfId="10774"/>
    <cellStyle name="常规 3 2 8 9" xfId="10775"/>
    <cellStyle name="常规 2 2 7 2 2 3 4" xfId="10776"/>
    <cellStyle name="千位分隔 2 2 8 5 4" xfId="10777"/>
    <cellStyle name="常规 2 2 7 2 2 3 5" xfId="10778"/>
    <cellStyle name="常规 95 3 2" xfId="10779"/>
    <cellStyle name="常规 2 2 7 2 2 3 6" xfId="10780"/>
    <cellStyle name="常规 95 3 3" xfId="10781"/>
    <cellStyle name="常规 2 5 10" xfId="10782"/>
    <cellStyle name="常规 2 2 7 2 2 3 7" xfId="10783"/>
    <cellStyle name="常规 95 3 4" xfId="10784"/>
    <cellStyle name="常规 2 5 11" xfId="10785"/>
    <cellStyle name="常规 3 2 8 2 2 2" xfId="10786"/>
    <cellStyle name="千位分隔 25 5 2 3" xfId="10787"/>
    <cellStyle name="千位分隔 11 2 3 4 2" xfId="10788"/>
    <cellStyle name="常规 2 2 7 2 2 4" xfId="10789"/>
    <cellStyle name="常规 3 2 8 2 2 2 2" xfId="10790"/>
    <cellStyle name="千位分隔 10 2 2 4 2 4" xfId="10791"/>
    <cellStyle name="千位分隔 6 6 2 5" xfId="10792"/>
    <cellStyle name="千位分隔 11 2 3 4 2 2" xfId="10793"/>
    <cellStyle name="常规 3 2 9 7" xfId="10794"/>
    <cellStyle name="常规 2 2 7 2 2 4 2" xfId="10795"/>
    <cellStyle name="千位分隔 6 2 8 3 3 2" xfId="10796"/>
    <cellStyle name="千位分隔 3 3 3 7" xfId="10797"/>
    <cellStyle name="常规 2 2 7 2 5" xfId="10798"/>
    <cellStyle name="千位分隔 6 2 8 3 3 3" xfId="10799"/>
    <cellStyle name="千位分隔 3 3 3 8" xfId="10800"/>
    <cellStyle name="常规 2 2 7 2 6" xfId="10801"/>
    <cellStyle name="千位分隔 3 3 3 9" xfId="10802"/>
    <cellStyle name="常规 2 2 7 2 7" xfId="10803"/>
    <cellStyle name="常规 2 2 7 2 8" xfId="10804"/>
    <cellStyle name="常规 2 2 7 2 9" xfId="10805"/>
    <cellStyle name="千位分隔 14 3 2 4 2" xfId="10806"/>
    <cellStyle name="常规 2 7 2 2 2 7" xfId="10807"/>
    <cellStyle name="常规 2 2 7 3" xfId="10808"/>
    <cellStyle name="千位分隔 3 3 4 4 2" xfId="10809"/>
    <cellStyle name="常规 2 2 7 3 2 2" xfId="10810"/>
    <cellStyle name="常规 2 2 7 3 2 3" xfId="10811"/>
    <cellStyle name="千位分隔 12 3 2 11" xfId="10812"/>
    <cellStyle name="常规 3 2 8 3 2 2" xfId="10813"/>
    <cellStyle name="常规 2 2 7 3 2 4" xfId="10814"/>
    <cellStyle name="千位分隔 11 2 4 4 2" xfId="10815"/>
    <cellStyle name="千位分隔 5 2 7 3 4 2" xfId="10816"/>
    <cellStyle name="常规 3 3 2 9" xfId="10817"/>
    <cellStyle name="千位分隔 3 3 4 5" xfId="10818"/>
    <cellStyle name="常规 2 2 7 3 3" xfId="10819"/>
    <cellStyle name="千位分隔 3 3 4 5 2" xfId="10820"/>
    <cellStyle name="常规 2 2 7 3 3 2" xfId="10821"/>
    <cellStyle name="常规 5 2 2 19" xfId="10822"/>
    <cellStyle name="常规 2 2 7 3 3 2 2" xfId="10823"/>
    <cellStyle name="千位分隔 11 13 10" xfId="10824"/>
    <cellStyle name="常规 3 6 2 2" xfId="10825"/>
    <cellStyle name="千位分隔 10 7 2 5" xfId="10826"/>
    <cellStyle name="千位分隔 18 10 10" xfId="10827"/>
    <cellStyle name="常规 2 2 7 3 3 4" xfId="10828"/>
    <cellStyle name="千位分隔 11 2 4 5 2" xfId="10829"/>
    <cellStyle name="千位分隔 6 2 3 4 10" xfId="10830"/>
    <cellStyle name="千位分隔 3 3 4 6" xfId="10831"/>
    <cellStyle name="常规 2 2 7 3 4" xfId="10832"/>
    <cellStyle name="常规 2 2 7 3 4 2" xfId="10833"/>
    <cellStyle name="千位分隔 6 2 8 3 4 2" xfId="10834"/>
    <cellStyle name="千位分隔 6 2 3 4 11" xfId="10835"/>
    <cellStyle name="千位分隔 3 3 4 7" xfId="10836"/>
    <cellStyle name="常规 2 2 7 3 5" xfId="10837"/>
    <cellStyle name="千位分隔 3 3 4 8" xfId="10838"/>
    <cellStyle name="常规 2 2 7 3 6" xfId="10839"/>
    <cellStyle name="千位分隔 3 3 4 9" xfId="10840"/>
    <cellStyle name="常规 2 2 7 3 7" xfId="10841"/>
    <cellStyle name="常规 2 2 7 3 8" xfId="10842"/>
    <cellStyle name="常规 2 2 7 3 9" xfId="10843"/>
    <cellStyle name="千位分隔 3 3 5 4" xfId="10844"/>
    <cellStyle name="常规 2 2 7 4 2" xfId="10845"/>
    <cellStyle name="常规 2 2 7 4 2 2" xfId="10846"/>
    <cellStyle name="常规 2 2 8" xfId="10847"/>
    <cellStyle name="常规 65 2 3 2 2" xfId="10848"/>
    <cellStyle name="常规 70 2 3 2 2" xfId="10849"/>
    <cellStyle name="常规 2 2 8 10" xfId="10850"/>
    <cellStyle name="常规 42 2 2 2 5" xfId="10851"/>
    <cellStyle name="常规 37 2 2 2 5" xfId="10852"/>
    <cellStyle name="常规 4 5 2 3 3" xfId="10853"/>
    <cellStyle name="常规 80 3 2 4" xfId="10854"/>
    <cellStyle name="常规 3 2 2 2 3 5" xfId="10855"/>
    <cellStyle name="千位分隔 4 2 5 13" xfId="10856"/>
    <cellStyle name="千位分隔 2 2 8 4 5 2" xfId="10857"/>
    <cellStyle name="千位分隔 14 5 3 6" xfId="10858"/>
    <cellStyle name="常规 95 2 3 2" xfId="10859"/>
    <cellStyle name="常规 2 2 8 11" xfId="10860"/>
    <cellStyle name="常规 42 2 2 2 6" xfId="10861"/>
    <cellStyle name="常规 37 2 2 2 6" xfId="10862"/>
    <cellStyle name="常规 4 5 2 3 4" xfId="10863"/>
    <cellStyle name="常规 80 3 2 5" xfId="10864"/>
    <cellStyle name="常规 3 2 2 2 3 6" xfId="10865"/>
    <cellStyle name="常规 2 2 8 12" xfId="10866"/>
    <cellStyle name="常规 42 2 2 2 7" xfId="10867"/>
    <cellStyle name="常规 37 2 2 2 7" xfId="10868"/>
    <cellStyle name="常规 4 5 2 3 5" xfId="10869"/>
    <cellStyle name="常规 80 3 2 6" xfId="10870"/>
    <cellStyle name="常规 3 2 2 2 3 7" xfId="10871"/>
    <cellStyle name="常规 2 2 8 2" xfId="10872"/>
    <cellStyle name="千位分隔 11 2 3 2 2 2 3" xfId="10873"/>
    <cellStyle name="常规 2 7 2 2 3 6" xfId="10874"/>
    <cellStyle name="常规 2 2 8 2 10" xfId="10875"/>
    <cellStyle name="千位分隔 4 3 3 7" xfId="10876"/>
    <cellStyle name="常规 2 3 7 2 5" xfId="10877"/>
    <cellStyle name="千位分隔 2 2 15 2 2" xfId="10878"/>
    <cellStyle name="常规 2 2 8 2 11" xfId="10879"/>
    <cellStyle name="千位分隔 4 3 3 8" xfId="10880"/>
    <cellStyle name="常规 2 3 7 2 6" xfId="10881"/>
    <cellStyle name="千位分隔 3 4 3 4 2" xfId="10882"/>
    <cellStyle name="常规 2 2 8 2 2 2" xfId="10883"/>
    <cellStyle name="常规 2 2 8 2 2 2 2 2" xfId="10884"/>
    <cellStyle name="常规 95 4" xfId="10885"/>
    <cellStyle name="千位分隔 3 2 8 4 6" xfId="10886"/>
    <cellStyle name="常规 2 2 8 2 2 2 7" xfId="10887"/>
    <cellStyle name="常规 2 2 8 2 2 3" xfId="10888"/>
    <cellStyle name="常规 2 2 8 2 2 3 2 2" xfId="10889"/>
    <cellStyle name="千位分隔 10 2 8 6" xfId="10890"/>
    <cellStyle name="千位分隔 3 2 8 5 2" xfId="10891"/>
    <cellStyle name="常规 2 2 8 2 2 3 3" xfId="10892"/>
    <cellStyle name="千位分隔 3 2 8 5 3" xfId="10893"/>
    <cellStyle name="常规 2 2 8 2 2 3 4" xfId="10894"/>
    <cellStyle name="千位分隔 3 2 8 5 4" xfId="10895"/>
    <cellStyle name="常规 2 2 8 2 2 3 5" xfId="10896"/>
    <cellStyle name="千位分隔 11 8 4 10" xfId="10897"/>
    <cellStyle name="常规 2 2 8 2 2 3 6" xfId="10898"/>
    <cellStyle name="千位分隔 11 8 4 11" xfId="10899"/>
    <cellStyle name="常规 2 2 8 2 2 3 7" xfId="10900"/>
    <cellStyle name="常规 3 2 9 2 2 2" xfId="10901"/>
    <cellStyle name="千位分隔 11 3 3 4 2" xfId="10902"/>
    <cellStyle name="常规 2 2 8 2 2 4" xfId="10903"/>
    <cellStyle name="常规 7 3 2" xfId="10904"/>
    <cellStyle name="常规 3 2 9 2 2 3" xfId="10905"/>
    <cellStyle name="常规 2 2 8 2 2 5" xfId="10906"/>
    <cellStyle name="常规 7 3 3" xfId="10907"/>
    <cellStyle name="常规 3 2 9 2 2 4" xfId="10908"/>
    <cellStyle name="常规 2 2 8 2 2 6" xfId="10909"/>
    <cellStyle name="常规 7 3 4" xfId="10910"/>
    <cellStyle name="常规 3 2 9 2 2 5" xfId="10911"/>
    <cellStyle name="常规 2 2 8 2 2 7" xfId="10912"/>
    <cellStyle name="常规 7 3 5" xfId="10913"/>
    <cellStyle name="常规 3 2 9 2 2 6" xfId="10914"/>
    <cellStyle name="常规 2 2 8 2 2 8" xfId="10915"/>
    <cellStyle name="常规 7 3 6" xfId="10916"/>
    <cellStyle name="常规 2 3 10 3 3 2 2" xfId="10917"/>
    <cellStyle name="常规 3 2 9 2 2 7" xfId="10918"/>
    <cellStyle name="常规 2 2 8 2 2 9" xfId="10919"/>
    <cellStyle name="常规 7 3 7" xfId="10920"/>
    <cellStyle name="千位分隔 3 4 3 5" xfId="10921"/>
    <cellStyle name="常规 2 2 8 2 3" xfId="10922"/>
    <cellStyle name="千位分隔 3 4 3 5 2" xfId="10923"/>
    <cellStyle name="常规 2 2 8 2 3 2" xfId="10924"/>
    <cellStyle name="常规 2 2 8 2 3 3" xfId="10925"/>
    <cellStyle name="常规 2 3 6 10" xfId="10926"/>
    <cellStyle name="千位分隔 3 4 3 6" xfId="10927"/>
    <cellStyle name="常规 2 2 8 2 4" xfId="10928"/>
    <cellStyle name="常规 2 2 8 2 4 2" xfId="10929"/>
    <cellStyle name="常规 2 2 8 2 4 3" xfId="10930"/>
    <cellStyle name="千位分隔 15 8 14" xfId="10931"/>
    <cellStyle name="常规 67 4 2 2" xfId="10932"/>
    <cellStyle name="常规 72 4 2 2" xfId="10933"/>
    <cellStyle name="千位分隔 6 2 8 4 3 2" xfId="10934"/>
    <cellStyle name="千位分隔 3 4 3 7" xfId="10935"/>
    <cellStyle name="常规 2 2 8 2 5" xfId="10936"/>
    <cellStyle name="千位分隔 6 2 8 4 3 3" xfId="10937"/>
    <cellStyle name="千位分隔 3 4 3 8" xfId="10938"/>
    <cellStyle name="常规 2 2 8 2 6" xfId="10939"/>
    <cellStyle name="千位分隔 3 4 3 9" xfId="10940"/>
    <cellStyle name="常规 2 2 8 2 7" xfId="10941"/>
    <cellStyle name="千位分隔 4 3 4 10" xfId="10942"/>
    <cellStyle name="常规 2 2 8 2 8" xfId="10943"/>
    <cellStyle name="千位分隔 4 3 4 11" xfId="10944"/>
    <cellStyle name="千位分隔 10 8 3 10" xfId="10945"/>
    <cellStyle name="常规 2 2 8 2 9" xfId="10946"/>
    <cellStyle name="千位分隔 14 3 2 5 2" xfId="10947"/>
    <cellStyle name="常规 2 7 2 2 3 7" xfId="10948"/>
    <cellStyle name="常规 2 2 8 3" xfId="10949"/>
    <cellStyle name="常规 7 2 2 2 2" xfId="10950"/>
    <cellStyle name="常规 3 4 2 8" xfId="10951"/>
    <cellStyle name="常规 7 2 2 2 2 2" xfId="10952"/>
    <cellStyle name="千位分隔 3 4 4 4" xfId="10953"/>
    <cellStyle name="常规 2 2 8 3 2" xfId="10954"/>
    <cellStyle name="常规 86 2 2 7" xfId="10955"/>
    <cellStyle name="常规 91 2 2 7" xfId="10956"/>
    <cellStyle name="千位分隔 3 4 4 4 2" xfId="10957"/>
    <cellStyle name="常规 2 2 8 3 2 2" xfId="10958"/>
    <cellStyle name="常规 2 2 8 3 2 2 2" xfId="10959"/>
    <cellStyle name="千位分隔 9 2 11 2 4" xfId="10960"/>
    <cellStyle name="常规 2 2 8 3 2 3" xfId="10961"/>
    <cellStyle name="千位分隔 12 8 2 11" xfId="10962"/>
    <cellStyle name="常规 47 2 2 4 2" xfId="10963"/>
    <cellStyle name="常规 52 2 2 4 2" xfId="10964"/>
    <cellStyle name="常规 3 2 9 3 2 2" xfId="10965"/>
    <cellStyle name="千位分隔 11 3 4 4 2" xfId="10966"/>
    <cellStyle name="常规 2 2 8 3 2 4" xfId="10967"/>
    <cellStyle name="常规 8 3 2" xfId="10968"/>
    <cellStyle name="常规 2 2 8 3 2 5" xfId="10969"/>
    <cellStyle name="常规 8 3 3" xfId="10970"/>
    <cellStyle name="常规 2 2 8 3 2 6" xfId="10971"/>
    <cellStyle name="常规 8 3 4" xfId="10972"/>
    <cellStyle name="常规 2 2 8 3 2 7" xfId="10973"/>
    <cellStyle name="常规 8 3 5" xfId="10974"/>
    <cellStyle name="千位分隔 5 2 7 4 4 2" xfId="10975"/>
    <cellStyle name="常规 3 4 2 9" xfId="10976"/>
    <cellStyle name="千位分隔 3 4 4 5" xfId="10977"/>
    <cellStyle name="常规 2 2 8 3 3" xfId="10978"/>
    <cellStyle name="千位分隔 3 4 4 5 2" xfId="10979"/>
    <cellStyle name="常规 2 2 8 3 3 2" xfId="10980"/>
    <cellStyle name="常规 2 2 8 3 3 2 2" xfId="10981"/>
    <cellStyle name="千位分隔 9 2 12 2 4" xfId="10982"/>
    <cellStyle name="常规 2 2 8 3 3 3" xfId="10983"/>
    <cellStyle name="常规 5 2 2 5 2 10" xfId="10984"/>
    <cellStyle name="常规 3 12 10" xfId="10985"/>
    <cellStyle name="千位分隔 3 4 4 6" xfId="10986"/>
    <cellStyle name="常规 2 2 8 3 4" xfId="10987"/>
    <cellStyle name="常规 2 2 8 3 4 2" xfId="10988"/>
    <cellStyle name="千位分隔 6 2 8 4 4 2" xfId="10989"/>
    <cellStyle name="千位分隔 3 4 4 7" xfId="10990"/>
    <cellStyle name="常规 2 2 8 3 5" xfId="10991"/>
    <cellStyle name="千位分隔 3 4 4 8" xfId="10992"/>
    <cellStyle name="常规 2 2 8 3 6" xfId="10993"/>
    <cellStyle name="千位分隔 3 4 4 9" xfId="10994"/>
    <cellStyle name="常规 2 2 8 3 7" xfId="10995"/>
    <cellStyle name="常规 2 2 8 3 8" xfId="10996"/>
    <cellStyle name="常规 2 2 8 3 9" xfId="10997"/>
    <cellStyle name="常规 2 2 8 4" xfId="10998"/>
    <cellStyle name="常规 7 2 2 2 3" xfId="10999"/>
    <cellStyle name="千位分隔 3 4 5 4" xfId="11000"/>
    <cellStyle name="常规 2 2 8 4 2" xfId="11001"/>
    <cellStyle name="常规 2 2 8 4 2 2" xfId="11002"/>
    <cellStyle name="常规 2 2 8 4 4" xfId="11003"/>
    <cellStyle name="千位分隔 6 2 8 4 5 2" xfId="11004"/>
    <cellStyle name="常规 2 2 8 4 5" xfId="11005"/>
    <cellStyle name="常规 2 2 8 4 6" xfId="11006"/>
    <cellStyle name="常规 2 2 8 4 7" xfId="11007"/>
    <cellStyle name="常规 2 2 8 5" xfId="11008"/>
    <cellStyle name="常规 7 2 2 2 4" xfId="11009"/>
    <cellStyle name="常规 2 2 9" xfId="11010"/>
    <cellStyle name="千位分隔 4 2 6 13" xfId="11011"/>
    <cellStyle name="常规 3 2 11 3 4" xfId="11012"/>
    <cellStyle name="常规 2 2 9 10" xfId="11013"/>
    <cellStyle name="千位分隔 4 2 6 14" xfId="11014"/>
    <cellStyle name="常规 68 2 3 2 2" xfId="11015"/>
    <cellStyle name="常规 73 2 3 2 2" xfId="11016"/>
    <cellStyle name="常规 3 2 11 3 5" xfId="11017"/>
    <cellStyle name="千位分隔 8 14 2 2" xfId="11018"/>
    <cellStyle name="常规 2 2 9 11" xfId="11019"/>
    <cellStyle name="千位分隔 12 4 4 4 2" xfId="11020"/>
    <cellStyle name="常规 2 2 9 2" xfId="11021"/>
    <cellStyle name="千位分隔 3 13 2 3" xfId="11022"/>
    <cellStyle name="常规 2 2 9 2 2 5" xfId="11023"/>
    <cellStyle name="常规 2 2 9 3" xfId="11024"/>
    <cellStyle name="千位分隔 5 13 2 3" xfId="11025"/>
    <cellStyle name="常规 7 2 2 3 2" xfId="11026"/>
    <cellStyle name="千位分隔 3 2 11 9" xfId="11027"/>
    <cellStyle name="常规 3 5 2 8" xfId="11028"/>
    <cellStyle name="常规 7 2 2 3 2 2" xfId="11029"/>
    <cellStyle name="千位分隔 3 5 4 4" xfId="11030"/>
    <cellStyle name="常规 2 2 9 3 2" xfId="11031"/>
    <cellStyle name="常规 86 3 2 7" xfId="11032"/>
    <cellStyle name="常规 91 3 2 7" xfId="11033"/>
    <cellStyle name="常规 2 7 2 2 5" xfId="11034"/>
    <cellStyle name="千位分隔 3 5 4 4 2" xfId="11035"/>
    <cellStyle name="常规 2 2 9 3 2 2" xfId="11036"/>
    <cellStyle name="千位分隔 5 6 2 2" xfId="11037"/>
    <cellStyle name="常规 2 2 9 4" xfId="11038"/>
    <cellStyle name="千位分隔 5 13 2 4" xfId="11039"/>
    <cellStyle name="常规 7 2 2 3 3" xfId="11040"/>
    <cellStyle name="千位分隔 3 2 12 9" xfId="11041"/>
    <cellStyle name="常规 3 5 3 8" xfId="11042"/>
    <cellStyle name="千位分隔 5 6 2 2 2" xfId="11043"/>
    <cellStyle name="千位分隔 3 5 5 4" xfId="11044"/>
    <cellStyle name="常规 2 2 9 4 2" xfId="11045"/>
    <cellStyle name="常规 86 3 3 7" xfId="11046"/>
    <cellStyle name="常规 91 3 3 7" xfId="11047"/>
    <cellStyle name="常规 2 7 2 3 5" xfId="11048"/>
    <cellStyle name="千位分隔 5 6 2 3" xfId="11049"/>
    <cellStyle name="常规 2 2 9 5" xfId="11050"/>
    <cellStyle name="千位分隔 7 2 2 4 10" xfId="11051"/>
    <cellStyle name="常规 7 2 2 3 4" xfId="11052"/>
    <cellStyle name="千位分隔 10 2 8 3 2 2 2" xfId="11053"/>
    <cellStyle name="常规 7 2 2 3 6" xfId="11054"/>
    <cellStyle name="千位分隔 5 6 2 5" xfId="11055"/>
    <cellStyle name="千位分隔 11 2 2 4 2 2" xfId="11056"/>
    <cellStyle name="常规 2 2 9 7" xfId="11057"/>
    <cellStyle name="常规 7 2 2 3 7" xfId="11058"/>
    <cellStyle name="千位分隔 5 6 2 6" xfId="11059"/>
    <cellStyle name="千位分隔 11 2 2 4 2 3" xfId="11060"/>
    <cellStyle name="常规 2 2 9 8" xfId="11061"/>
    <cellStyle name="常规 2 3 7 2 2 4 2" xfId="11062"/>
    <cellStyle name="千位分隔 5 6 2 7" xfId="11063"/>
    <cellStyle name="千位分隔 11 2 2 4 2 4" xfId="11064"/>
    <cellStyle name="常规 2 2 9 9" xfId="11065"/>
    <cellStyle name="千位分隔 14 4 2 8" xfId="11066"/>
    <cellStyle name="常规 2 25" xfId="11067"/>
    <cellStyle name="常规 7 3 2 5" xfId="11068"/>
    <cellStyle name="千位分隔 7 3 4 2" xfId="11069"/>
    <cellStyle name="千位分隔 14 4 2 9" xfId="11070"/>
    <cellStyle name="常规 2 26" xfId="11071"/>
    <cellStyle name="常规 7 3 2 6" xfId="11072"/>
    <cellStyle name="千位分隔 6 2 11 2 2" xfId="11073"/>
    <cellStyle name="常规 2 3 10 2 2 2" xfId="11074"/>
    <cellStyle name="千位分隔 6 2 11 2 3" xfId="11075"/>
    <cellStyle name="常规 2 3 10 2 2 3" xfId="11076"/>
    <cellStyle name="千位分隔 4 10 3 3" xfId="11077"/>
    <cellStyle name="常规 2 3 10 2 2 7" xfId="11078"/>
    <cellStyle name="千位分隔 3 2 2 3 3 2" xfId="11079"/>
    <cellStyle name="千位分隔 6 2 11 3" xfId="11080"/>
    <cellStyle name="千位分隔 8 8 2 2 2 3" xfId="11081"/>
    <cellStyle name="常规 2 3 10 2 3" xfId="11082"/>
    <cellStyle name="千位分隔 6 2 11 3 2" xfId="11083"/>
    <cellStyle name="千位分隔 4 2 6 2 10" xfId="11084"/>
    <cellStyle name="常规 2 3 10 2 3 2" xfId="11085"/>
    <cellStyle name="千位分隔 6 2 11 4" xfId="11086"/>
    <cellStyle name="常规 2 3 10 2 4" xfId="11087"/>
    <cellStyle name="千位分隔 6 2 11 5" xfId="11088"/>
    <cellStyle name="常规 2 3 10 2 5" xfId="11089"/>
    <cellStyle name="千位分隔 6 2 11 6" xfId="11090"/>
    <cellStyle name="常规 2 3 10 2 6" xfId="11091"/>
    <cellStyle name="千位分隔 6 2 11 7" xfId="11092"/>
    <cellStyle name="常规 2 3 10 2 7" xfId="11093"/>
    <cellStyle name="常规 32 2 2 2" xfId="11094"/>
    <cellStyle name="常规 27 2 2 2" xfId="11095"/>
    <cellStyle name="千位分隔 10 2 6 2 2 2 2" xfId="11096"/>
    <cellStyle name="千位分隔 6 2 12 2 2" xfId="11097"/>
    <cellStyle name="千位分隔 11 2 2 2 2 2 3" xfId="11098"/>
    <cellStyle name="常规 2 3 10 3 2 2" xfId="11099"/>
    <cellStyle name="常规 2 6 2 2 3 6" xfId="11100"/>
    <cellStyle name="千位分隔 6 2 12 2 2 2" xfId="11101"/>
    <cellStyle name="千位分隔 3 2 6 4 3 3" xfId="11102"/>
    <cellStyle name="千位分隔 23 8" xfId="11103"/>
    <cellStyle name="千位分隔 18 8" xfId="11104"/>
    <cellStyle name="常规 2 3 10 3 2 2 2" xfId="11105"/>
    <cellStyle name="千位分隔 6 2 12 2 3" xfId="11106"/>
    <cellStyle name="千位分隔 13 3 2 5 2" xfId="11107"/>
    <cellStyle name="常规 2 3 10 3 2 3" xfId="11108"/>
    <cellStyle name="常规 2 6 2 2 3 7" xfId="11109"/>
    <cellStyle name="千位分隔 4 8 13" xfId="11110"/>
    <cellStyle name="常规 6 2 2 2 2" xfId="11111"/>
    <cellStyle name="千位分隔 4 4 4" xfId="11112"/>
    <cellStyle name="千位分隔 6 2 12 3 2" xfId="11113"/>
    <cellStyle name="常规 2 3 10 3 3 2" xfId="11114"/>
    <cellStyle name="千位分隔 6 2 12 3 3" xfId="11115"/>
    <cellStyle name="常规 2 3 10 3 3 3" xfId="11116"/>
    <cellStyle name="千位分隔 4 11 4 2" xfId="11117"/>
    <cellStyle name="常规 2 3 10 3 3 6" xfId="11118"/>
    <cellStyle name="千位分隔 4 5 7" xfId="11119"/>
    <cellStyle name="常规 78 2 2 3" xfId="11120"/>
    <cellStyle name="常规 83 2 2 3" xfId="11121"/>
    <cellStyle name="千位分隔 10 2 7 3 2 2 3" xfId="11122"/>
    <cellStyle name="千位分隔 3 2 2 4 4 2" xfId="11123"/>
    <cellStyle name="常规 2 3 10 3 3 7" xfId="11124"/>
    <cellStyle name="千位分隔 4 5 8" xfId="11125"/>
    <cellStyle name="常规 78 2 2 4" xfId="11126"/>
    <cellStyle name="常规 83 2 2 4" xfId="11127"/>
    <cellStyle name="千位分隔 6 2 12 4 2" xfId="11128"/>
    <cellStyle name="常规 2 3 10 3 4 2" xfId="11129"/>
    <cellStyle name="常规 2 3 11 2 6" xfId="11130"/>
    <cellStyle name="常规 32 3 2 2" xfId="11131"/>
    <cellStyle name="常规 27 3 2 2" xfId="11132"/>
    <cellStyle name="常规 2 3 11 2 7" xfId="11133"/>
    <cellStyle name="千位分隔 12 2 3" xfId="11134"/>
    <cellStyle name="常规 2 3 11 3 2 2" xfId="11135"/>
    <cellStyle name="千位分隔 11 2 2 3 2 2 3" xfId="11136"/>
    <cellStyle name="常规 3 7 3 2 3" xfId="11137"/>
    <cellStyle name="常规 59 2 2 2 2" xfId="11138"/>
    <cellStyle name="常规 64 2 2 2 2" xfId="11139"/>
    <cellStyle name="千位分隔 11 4 4 2" xfId="11140"/>
    <cellStyle name="千位分隔 8 8 2 6" xfId="11141"/>
    <cellStyle name="常规 2 3 14" xfId="11142"/>
    <cellStyle name="常规 47 3 2 2" xfId="11143"/>
    <cellStyle name="常规 52 3 2 2" xfId="11144"/>
    <cellStyle name="常规 3 7 3 2 4" xfId="11145"/>
    <cellStyle name="常规 59 2 2 2 3" xfId="11146"/>
    <cellStyle name="常规 64 2 2 2 3" xfId="11147"/>
    <cellStyle name="千位分隔 11 4 4 3" xfId="11148"/>
    <cellStyle name="千位分隔 8 8 2 7" xfId="11149"/>
    <cellStyle name="常规 2 3 15" xfId="11150"/>
    <cellStyle name="常规 2 3 20" xfId="11151"/>
    <cellStyle name="常规 47 3 2 3" xfId="11152"/>
    <cellStyle name="常规 52 3 2 3" xfId="11153"/>
    <cellStyle name="常规 3 7 3 2 5" xfId="11154"/>
    <cellStyle name="常规 59 2 2 2 4" xfId="11155"/>
    <cellStyle name="常规 64 2 2 2 4" xfId="11156"/>
    <cellStyle name="千位分隔 18 3 4 2 4" xfId="11157"/>
    <cellStyle name="常规 67 2 3 2" xfId="11158"/>
    <cellStyle name="常规 72 2 3 2" xfId="11159"/>
    <cellStyle name="千位分隔 3 14 2" xfId="11160"/>
    <cellStyle name="常规 2 3 16" xfId="11161"/>
    <cellStyle name="常规 2 3 21" xfId="11162"/>
    <cellStyle name="千位分隔 11 4 4 4" xfId="11163"/>
    <cellStyle name="千位分隔 8 8 2 8" xfId="11164"/>
    <cellStyle name="常规 47 3 2 4" xfId="11165"/>
    <cellStyle name="常规 52 3 2 4" xfId="11166"/>
    <cellStyle name="千位分隔 3 14 3" xfId="11167"/>
    <cellStyle name="常规 2 3 17" xfId="11168"/>
    <cellStyle name="千位分隔 11 4 4 5" xfId="11169"/>
    <cellStyle name="千位分隔 8 8 2 9" xfId="11170"/>
    <cellStyle name="常规 4 3 4 2" xfId="11171"/>
    <cellStyle name="常规 47 3 2 5" xfId="11172"/>
    <cellStyle name="常规 52 3 2 5" xfId="11173"/>
    <cellStyle name="常规 3 7 3 2 6" xfId="11174"/>
    <cellStyle name="常规 59 2 2 2 5" xfId="11175"/>
    <cellStyle name="常规 64 2 2 2 5" xfId="11176"/>
    <cellStyle name="常规 67 2 3 3" xfId="11177"/>
    <cellStyle name="常规 72 2 3 3" xfId="11178"/>
    <cellStyle name="千位分隔 3 14 4" xfId="11179"/>
    <cellStyle name="常规 2 3 18" xfId="11180"/>
    <cellStyle name="千位分隔 11 4 4 6" xfId="11181"/>
    <cellStyle name="常规 4 3 4 3" xfId="11182"/>
    <cellStyle name="常规 47 3 2 6" xfId="11183"/>
    <cellStyle name="常规 52 3 2 6" xfId="11184"/>
    <cellStyle name="常规 3 7 3 2 7" xfId="11185"/>
    <cellStyle name="常规 59 2 2 2 6" xfId="11186"/>
    <cellStyle name="常规 64 2 2 2 6" xfId="11187"/>
    <cellStyle name="常规 67 2 3 4" xfId="11188"/>
    <cellStyle name="常规 72 2 3 4" xfId="11189"/>
    <cellStyle name="千位分隔 3 14 5" xfId="11190"/>
    <cellStyle name="常规 2 3 19" xfId="11191"/>
    <cellStyle name="千位分隔 11 4 4 7" xfId="11192"/>
    <cellStyle name="常规 47 3 2 7" xfId="11193"/>
    <cellStyle name="常规 52 3 2 7" xfId="11194"/>
    <cellStyle name="货币 2 2 6 3 2" xfId="11195"/>
    <cellStyle name="千位分隔 6 2 8 4 9" xfId="11196"/>
    <cellStyle name="常规 2 3 2" xfId="11197"/>
    <cellStyle name="常规 2 3 2 11" xfId="11198"/>
    <cellStyle name="常规 2 3 2 12" xfId="11199"/>
    <cellStyle name="千位分隔 4 2 4 3 3" xfId="11200"/>
    <cellStyle name="常规 80 3 3 2 2" xfId="11201"/>
    <cellStyle name="货币 2 4 2 2 2 4 2" xfId="11202"/>
    <cellStyle name="常规 4 6 2 2 9" xfId="11203"/>
    <cellStyle name="常规 2 3 2 2 2 2 2" xfId="11204"/>
    <cellStyle name="千位分隔 11 2 5 2 4 2" xfId="11205"/>
    <cellStyle name="千位分隔 8 4 4 5" xfId="11206"/>
    <cellStyle name="常规 3 10 2 3 7" xfId="11207"/>
    <cellStyle name="千位分隔 2 4 2 4 2" xfId="11208"/>
    <cellStyle name="常规 2 3 2 2 2 5" xfId="11209"/>
    <cellStyle name="千位分隔 10 6 2 10" xfId="11210"/>
    <cellStyle name="千位分隔 11 2 5 2 7" xfId="11211"/>
    <cellStyle name="千位分隔 2 4 2 4 3" xfId="11212"/>
    <cellStyle name="常规 2 3 2 2 2 6" xfId="11213"/>
    <cellStyle name="千位分隔 10 6 2 11" xfId="11214"/>
    <cellStyle name="千位分隔 11 2 5 2 8" xfId="11215"/>
    <cellStyle name="常规 2 3 2 2 2 7" xfId="11216"/>
    <cellStyle name="千位分隔 10 3 2 4 2" xfId="11217"/>
    <cellStyle name="千位分隔 11 2 5 2 9" xfId="11218"/>
    <cellStyle name="常规 2 3 2 2 3 2" xfId="11219"/>
    <cellStyle name="常规 68 13" xfId="11220"/>
    <cellStyle name="千位分隔 11 2 5 3 4" xfId="11221"/>
    <cellStyle name="常规 2 3 2 2 3 3" xfId="11222"/>
    <cellStyle name="千位分隔 11 2 5 3 5" xfId="11223"/>
    <cellStyle name="千位分隔 13 8 11" xfId="11224"/>
    <cellStyle name="常规 38 3 2 2 2" xfId="11225"/>
    <cellStyle name="常规 43 3 2 2 2" xfId="11226"/>
    <cellStyle name="常规 2 3 2 2 3 4" xfId="11227"/>
    <cellStyle name="千位分隔 11 2 5 3 6" xfId="11228"/>
    <cellStyle name="千位分隔 2 4 2 5 2" xfId="11229"/>
    <cellStyle name="常规 2 3 2 2 3 5" xfId="11230"/>
    <cellStyle name="千位分隔 5 2 6 4 2 2 2" xfId="11231"/>
    <cellStyle name="千位分隔 11 2 5 3 7" xfId="11232"/>
    <cellStyle name="千位分隔 2 4 2 5 3" xfId="11233"/>
    <cellStyle name="常规 2 3 2 2 3 6" xfId="11234"/>
    <cellStyle name="千位分隔 5 2 6 4 2 2 3" xfId="11235"/>
    <cellStyle name="千位分隔 11 2 5 3 8" xfId="11236"/>
    <cellStyle name="常规 2 3 2 2 3 7" xfId="11237"/>
    <cellStyle name="千位分隔 10 3 2 5 2" xfId="11238"/>
    <cellStyle name="常规 3 2 2 2 2" xfId="11239"/>
    <cellStyle name="千位分隔 11 2 5 3 9" xfId="11240"/>
    <cellStyle name="千位分隔 6 2 7 4 10" xfId="11241"/>
    <cellStyle name="常规 2 3 2 3 4" xfId="11242"/>
    <cellStyle name="千位分隔 10 2 3 4 2 2 2" xfId="11243"/>
    <cellStyle name="千位分隔 2 4 11" xfId="11244"/>
    <cellStyle name="千位分隔 6 2 7 4 11" xfId="11245"/>
    <cellStyle name="常规 2 3 2 3 5" xfId="11246"/>
    <cellStyle name="千位分隔 10 2 3 4 2 2 3" xfId="11247"/>
    <cellStyle name="千位分隔 2 4 12" xfId="11248"/>
    <cellStyle name="常规 2 3 2 8" xfId="11249"/>
    <cellStyle name="千位分隔 5 2 6 3 4 2" xfId="11250"/>
    <cellStyle name="常规 2 3 2 9" xfId="11251"/>
    <cellStyle name="常规 4 3 10" xfId="11252"/>
    <cellStyle name="常规 2 3 3" xfId="11253"/>
    <cellStyle name="常规 2 3 3 10" xfId="11254"/>
    <cellStyle name="常规 2 3 3 11" xfId="11255"/>
    <cellStyle name="常规 2 3 3 12" xfId="11256"/>
    <cellStyle name="常规 2 3 3 2 2 2" xfId="11257"/>
    <cellStyle name="常规 97 3 3 2 2" xfId="11258"/>
    <cellStyle name="千位分隔 16 2 4 5" xfId="11259"/>
    <cellStyle name="常规 2 3 3 2 2 2 2" xfId="11260"/>
    <cellStyle name="常规 2 3 3 2 2 3" xfId="11261"/>
    <cellStyle name="常规 2 3 3 2 2 4" xfId="11262"/>
    <cellStyle name="千位分隔 2 5 2 4 2" xfId="11263"/>
    <cellStyle name="常规 2 3 3 2 2 5" xfId="11264"/>
    <cellStyle name="千位分隔 2 5 2 4 3" xfId="11265"/>
    <cellStyle name="常规 2 3 3 2 2 6" xfId="11266"/>
    <cellStyle name="常规 2 3 3 2 2 7" xfId="11267"/>
    <cellStyle name="千位分隔 10 4 2 4 2" xfId="11268"/>
    <cellStyle name="常规 2 3 3 2 3 2" xfId="11269"/>
    <cellStyle name="常规 9 2 4" xfId="11270"/>
    <cellStyle name="千位分隔 16 3 4 5" xfId="11271"/>
    <cellStyle name="常规 2 3 3 2 3 2 2" xfId="11272"/>
    <cellStyle name="常规 57 2 2 5" xfId="11273"/>
    <cellStyle name="常规 62 2 2 5" xfId="11274"/>
    <cellStyle name="常规 9 2 4 2" xfId="11275"/>
    <cellStyle name="常规 2 3 3 2 3 3" xfId="11276"/>
    <cellStyle name="常规 9 2 5" xfId="11277"/>
    <cellStyle name="常规 2 3 3 2 3 4" xfId="11278"/>
    <cellStyle name="常规 9 2 6" xfId="11279"/>
    <cellStyle name="千位分隔 2 5 2 5 2" xfId="11280"/>
    <cellStyle name="常规 2 3 3 2 3 5" xfId="11281"/>
    <cellStyle name="常规 9 2 7" xfId="11282"/>
    <cellStyle name="常规 2 3 3 2 3 6" xfId="11283"/>
    <cellStyle name="常规 9 2 8" xfId="11284"/>
    <cellStyle name="常规 3 3 2 2 2" xfId="11285"/>
    <cellStyle name="常规 9 2 9" xfId="11286"/>
    <cellStyle name="常规 2 3 3 2 3 7" xfId="11287"/>
    <cellStyle name="千位分隔 10 4 2 5 2" xfId="11288"/>
    <cellStyle name="常规 2 3 3 2 4 2" xfId="11289"/>
    <cellStyle name="千位分隔 7 6 3 2 2 2" xfId="11290"/>
    <cellStyle name="千位分隔 7 2 2 4 2 2 3" xfId="11291"/>
    <cellStyle name="常规 9 3 4" xfId="11292"/>
    <cellStyle name="千位分隔 12 9 5" xfId="11293"/>
    <cellStyle name="常规 3 2 19" xfId="11294"/>
    <cellStyle name="常规 3 11 3 3 4" xfId="11295"/>
    <cellStyle name="常规 2 3 3 3 2 2" xfId="11296"/>
    <cellStyle name="千位分隔 2 9 14" xfId="11297"/>
    <cellStyle name="常规 2 3 3 3 7" xfId="11298"/>
    <cellStyle name="常规 2 3 3 7" xfId="11299"/>
    <cellStyle name="千位分隔 4 2 5 3 5 2" xfId="11300"/>
    <cellStyle name="千位分隔 2 3 5 3" xfId="11301"/>
    <cellStyle name="常规 97 3 8" xfId="11302"/>
    <cellStyle name="千位分隔 5 2 6 3 5 2" xfId="11303"/>
    <cellStyle name="常规 2 3 3 9" xfId="11304"/>
    <cellStyle name="常规 4 3 11" xfId="11305"/>
    <cellStyle name="常规 2 3 4" xfId="11306"/>
    <cellStyle name="常规 3 5 3 2 6" xfId="11307"/>
    <cellStyle name="千位分隔 6 7 13" xfId="11308"/>
    <cellStyle name="千位分隔 8 8 3 2 4" xfId="11309"/>
    <cellStyle name="千位分隔 16 7 3 2 2" xfId="11310"/>
    <cellStyle name="常规 65 2 3 3" xfId="11311"/>
    <cellStyle name="常规 70 2 3 3" xfId="11312"/>
    <cellStyle name="常规 2 3 4 2" xfId="11313"/>
    <cellStyle name="常规 45 3 2 5" xfId="11314"/>
    <cellStyle name="常规 50 3 2 5" xfId="11315"/>
    <cellStyle name="千位分隔 6 8 2 9" xfId="11316"/>
    <cellStyle name="常规 97 4 3" xfId="11317"/>
    <cellStyle name="千位分隔 18 3 4 3 3" xfId="11318"/>
    <cellStyle name="常规 2 3 4 2 10" xfId="11319"/>
    <cellStyle name="常规 3 7 3 3 4" xfId="11320"/>
    <cellStyle name="常规 3 12 2 4" xfId="11321"/>
    <cellStyle name="常规 59 2 2 3 3" xfId="11322"/>
    <cellStyle name="常规 64 2 2 3 3" xfId="11323"/>
    <cellStyle name="常规 3 7 3 3 5" xfId="11324"/>
    <cellStyle name="常规 3 12 2 5" xfId="11325"/>
    <cellStyle name="常规 59 2 2 3 4" xfId="11326"/>
    <cellStyle name="常规 64 2 2 3 4" xfId="11327"/>
    <cellStyle name="常规 2 3 4 2 11" xfId="11328"/>
    <cellStyle name="常规 67 2 4 2" xfId="11329"/>
    <cellStyle name="常规 72 2 4 2" xfId="11330"/>
    <cellStyle name="常规 2 3 4 2 2" xfId="11331"/>
    <cellStyle name="千位分隔 16 7 3 2 2 2" xfId="11332"/>
    <cellStyle name="常规 2 3 8" xfId="11333"/>
    <cellStyle name="常规 2 3 4 2 2 2" xfId="11334"/>
    <cellStyle name="常规 2 3 8 2" xfId="11335"/>
    <cellStyle name="常规 2 3 4 2 2 2 2" xfId="11336"/>
    <cellStyle name="常规 6 3 8" xfId="11337"/>
    <cellStyle name="千位分隔 4 4 3 4" xfId="11338"/>
    <cellStyle name="千位分隔 4 2 7 4 3 3" xfId="11339"/>
    <cellStyle name="常规 2 3 8 2 2" xfId="11340"/>
    <cellStyle name="常规 2 3 4 2 2 2 2 2" xfId="11341"/>
    <cellStyle name="千位分隔 4 4 3 4 2" xfId="11342"/>
    <cellStyle name="常规 2 3 8 2 2 2" xfId="11343"/>
    <cellStyle name="常规 2 3 4 2 2 2 3" xfId="11344"/>
    <cellStyle name="千位分隔 4 4 3 5" xfId="11345"/>
    <cellStyle name="常规 2 3 8 2 3" xfId="11346"/>
    <cellStyle name="常规 2 3 4 2 2 2 4" xfId="11347"/>
    <cellStyle name="千位分隔 4 4 3 6" xfId="11348"/>
    <cellStyle name="常规 2 3 8 2 4" xfId="11349"/>
    <cellStyle name="常规 2 3 4 2 2 2 5" xfId="11350"/>
    <cellStyle name="千位分隔 4 4 3 7" xfId="11351"/>
    <cellStyle name="常规 2 3 8 2 5" xfId="11352"/>
    <cellStyle name="常规 2 3 4 2 2 2 6" xfId="11353"/>
    <cellStyle name="千位分隔 4 4 3 8" xfId="11354"/>
    <cellStyle name="常规 2 3 8 2 6" xfId="11355"/>
    <cellStyle name="常规 2 3 4 2 2 2 7" xfId="11356"/>
    <cellStyle name="千位分隔 4 4 3 9" xfId="11357"/>
    <cellStyle name="常规 2 3 8 2 7" xfId="11358"/>
    <cellStyle name="千位分隔 3 9 2 2 2 2" xfId="11359"/>
    <cellStyle name="常规 2 3 4 2 2 3" xfId="11360"/>
    <cellStyle name="千位分隔 14 3 3 5 2" xfId="11361"/>
    <cellStyle name="常规 2 3 8 3" xfId="11362"/>
    <cellStyle name="常规 7 2 3 2 2" xfId="11363"/>
    <cellStyle name="常规 4 4 2 8" xfId="11364"/>
    <cellStyle name="千位分隔 4 4 4 4" xfId="11365"/>
    <cellStyle name="常规 2 3 8 3 2" xfId="11366"/>
    <cellStyle name="常规 87 2 2 7" xfId="11367"/>
    <cellStyle name="常规 92 2 2 7" xfId="11368"/>
    <cellStyle name="常规 2 3 4 2 2 3 2" xfId="11369"/>
    <cellStyle name="常规 2 3 4 2 2 3 2 2" xfId="11370"/>
    <cellStyle name="千位分隔 10 2 5 11" xfId="11371"/>
    <cellStyle name="千位分隔 4 4 4 4 2" xfId="11372"/>
    <cellStyle name="常规 2 3 8 3 2 2" xfId="11373"/>
    <cellStyle name="千位分隔 5 2 8 4 4 2" xfId="11374"/>
    <cellStyle name="常规 4 4 2 9" xfId="11375"/>
    <cellStyle name="千位分隔 4 4 4 5" xfId="11376"/>
    <cellStyle name="常规 2 3 8 3 3" xfId="11377"/>
    <cellStyle name="千位分隔 3 9 10" xfId="11378"/>
    <cellStyle name="常规 2 3 4 2 2 3 3" xfId="11379"/>
    <cellStyle name="常规 2 3 4 2 2 3 6" xfId="11380"/>
    <cellStyle name="千位分隔 4 4 4 8" xfId="11381"/>
    <cellStyle name="常规 2 3 8 3 6" xfId="11382"/>
    <cellStyle name="千位分隔 3 9 13" xfId="11383"/>
    <cellStyle name="常规 2 3 4 2 2 3 7" xfId="11384"/>
    <cellStyle name="千位分隔 4 4 4 9" xfId="11385"/>
    <cellStyle name="常规 2 3 8 3 7" xfId="11386"/>
    <cellStyle name="千位分隔 3 9 14" xfId="11387"/>
    <cellStyle name="千位分隔 7 13 2 2" xfId="11388"/>
    <cellStyle name="常规 2 3 4 2 2 4" xfId="11389"/>
    <cellStyle name="常规 2 3 8 4" xfId="11390"/>
    <cellStyle name="千位分隔 18 7 3 11" xfId="11391"/>
    <cellStyle name="常规 4 4 3 8" xfId="11392"/>
    <cellStyle name="千位分隔 4 4 5 4" xfId="11393"/>
    <cellStyle name="常规 2 3 8 4 2" xfId="11394"/>
    <cellStyle name="千位分隔 7 13 2 2 2" xfId="11395"/>
    <cellStyle name="常规 2 3 4 2 2 4 2" xfId="11396"/>
    <cellStyle name="常规 56 2 11" xfId="11397"/>
    <cellStyle name="常规 61 2 11" xfId="11398"/>
    <cellStyle name="千位分隔 7 13 2 3" xfId="11399"/>
    <cellStyle name="常规 2 3 4 2 2 5" xfId="11400"/>
    <cellStyle name="千位分隔 10 18 2" xfId="11401"/>
    <cellStyle name="千位分隔 2 6 2 4 2" xfId="11402"/>
    <cellStyle name="常规 2 3 8 5" xfId="11403"/>
    <cellStyle name="千位分隔 7 13 2 4" xfId="11404"/>
    <cellStyle name="常规 2 3 4 2 2 6" xfId="11405"/>
    <cellStyle name="千位分隔 10 18 3" xfId="11406"/>
    <cellStyle name="千位分隔 3 2 4 3 10" xfId="11407"/>
    <cellStyle name="常规 2 3 8 6" xfId="11408"/>
    <cellStyle name="千位分隔 3 2 4 3 11" xfId="11409"/>
    <cellStyle name="常规 2 3 4 2 2 7" xfId="11410"/>
    <cellStyle name="千位分隔 10 5 2 4 2" xfId="11411"/>
    <cellStyle name="常规 2 3 8 7" xfId="11412"/>
    <cellStyle name="千位分隔 3 2 4 3 12" xfId="11413"/>
    <cellStyle name="常规 2 3 4 2 2 8" xfId="11414"/>
    <cellStyle name="常规 2 3 8 8" xfId="11415"/>
    <cellStyle name="千位分隔 10 4 2" xfId="11416"/>
    <cellStyle name="千位分隔 8 2 11 2 2" xfId="11417"/>
    <cellStyle name="常规 2 3 4 2 2 9" xfId="11418"/>
    <cellStyle name="常规 2 3 8 9" xfId="11419"/>
    <cellStyle name="千位分隔 10 4 3" xfId="11420"/>
    <cellStyle name="常规 2 3 4 2 3" xfId="11421"/>
    <cellStyle name="千位分隔 16 7 3 2 2 3" xfId="11422"/>
    <cellStyle name="常规 2 3 9" xfId="11423"/>
    <cellStyle name="常规 2 3 4 2 3 2" xfId="11424"/>
    <cellStyle name="常规 2 3 9 2" xfId="11425"/>
    <cellStyle name="常规 2 3 4 2 3 2 2" xfId="11426"/>
    <cellStyle name="常规 7 3 8" xfId="11427"/>
    <cellStyle name="千位分隔 4 5 3 4" xfId="11428"/>
    <cellStyle name="常规 2 3 9 2 2" xfId="11429"/>
    <cellStyle name="常规 2 3 4 2 3 3" xfId="11430"/>
    <cellStyle name="常规 2 3 9 3" xfId="11431"/>
    <cellStyle name="千位分隔 7 13 3 2" xfId="11432"/>
    <cellStyle name="常规 2 3 4 2 3 4" xfId="11433"/>
    <cellStyle name="千位分隔 5 7 2 2" xfId="11434"/>
    <cellStyle name="常规 2 3 9 4" xfId="11435"/>
    <cellStyle name="千位分隔 7 13 3 3" xfId="11436"/>
    <cellStyle name="常规 2 3 4 2 3 5" xfId="11437"/>
    <cellStyle name="千位分隔 10 19 2" xfId="11438"/>
    <cellStyle name="千位分隔 2 6 2 5 2" xfId="11439"/>
    <cellStyle name="千位分隔 5 7 2 3" xfId="11440"/>
    <cellStyle name="常规 2 3 9 5" xfId="11441"/>
    <cellStyle name="常规 2 3 4 2 3 6" xfId="11442"/>
    <cellStyle name="千位分隔 5 7 2 4" xfId="11443"/>
    <cellStyle name="千位分隔 9 12 4 2" xfId="11444"/>
    <cellStyle name="常规 2 3 9 6" xfId="11445"/>
    <cellStyle name="千位分隔 6 8 18" xfId="11446"/>
    <cellStyle name="常规 3 4 2 2 2" xfId="11447"/>
    <cellStyle name="常规 2 3 4 2 3 7" xfId="11448"/>
    <cellStyle name="千位分隔 10 5 2 5 2" xfId="11449"/>
    <cellStyle name="千位分隔 5 7 2 5" xfId="11450"/>
    <cellStyle name="千位分隔 11 2 2 5 2 2" xfId="11451"/>
    <cellStyle name="常规 2 3 9 7" xfId="11452"/>
    <cellStyle name="常规 3 5 3 2 7" xfId="11453"/>
    <cellStyle name="千位分隔 6 7 14" xfId="11454"/>
    <cellStyle name="千位分隔 16 7 3 2 3" xfId="11455"/>
    <cellStyle name="常规 65 2 3 4" xfId="11456"/>
    <cellStyle name="常规 70 2 3 4" xfId="11457"/>
    <cellStyle name="常规 2 3 4 3" xfId="11458"/>
    <cellStyle name="常规 45 3 2 6" xfId="11459"/>
    <cellStyle name="常规 50 3 2 6" xfId="11460"/>
    <cellStyle name="常规 97 4 4" xfId="11461"/>
    <cellStyle name="常规 2 3 4 3 2" xfId="11462"/>
    <cellStyle name="千位分隔 16 7 4 6" xfId="11463"/>
    <cellStyle name="常规 2 3 6 2 10" xfId="11464"/>
    <cellStyle name="常规 2 4 8" xfId="11465"/>
    <cellStyle name="常规 2 3 4 3 2 2" xfId="11466"/>
    <cellStyle name="常规 2 3 4 3 2 3" xfId="11467"/>
    <cellStyle name="千位分隔 7 14 2 2" xfId="11468"/>
    <cellStyle name="常规 2 3 4 3 2 4" xfId="11469"/>
    <cellStyle name="常规 2 3 4 3 3" xfId="11470"/>
    <cellStyle name="千位分隔 16 7 4 7" xfId="11471"/>
    <cellStyle name="常规 2 3 6 2 11" xfId="11472"/>
    <cellStyle name="常规 2 4 9" xfId="11473"/>
    <cellStyle name="常规 2 3 4 4" xfId="11474"/>
    <cellStyle name="常规 45 3 2 7" xfId="11475"/>
    <cellStyle name="常规 50 3 2 7" xfId="11476"/>
    <cellStyle name="常规 97 4 5" xfId="11477"/>
    <cellStyle name="常规 3 2 7 2 9" xfId="11478"/>
    <cellStyle name="常规 2 3 4 4 2" xfId="11479"/>
    <cellStyle name="常规 2 5 8" xfId="11480"/>
    <cellStyle name="常规 2 3 4 4 3" xfId="11481"/>
    <cellStyle name="常规 2 5 9" xfId="11482"/>
    <cellStyle name="千位分隔 5 16 3" xfId="11483"/>
    <cellStyle name="常规 31 2 3 2 2" xfId="11484"/>
    <cellStyle name="常规 26 2 3 2 2" xfId="11485"/>
    <cellStyle name="千位分隔 7 6 4 4 2" xfId="11486"/>
    <cellStyle name="千位分隔 3 6 4 11" xfId="11487"/>
    <cellStyle name="常规 30 2" xfId="11488"/>
    <cellStyle name="常规 25 2" xfId="11489"/>
    <cellStyle name="千位分隔 12 13 2 2" xfId="11490"/>
    <cellStyle name="常规 2 3 4 4 4" xfId="11491"/>
    <cellStyle name="常规 30 3" xfId="11492"/>
    <cellStyle name="常规 25 3" xfId="11493"/>
    <cellStyle name="千位分隔 12 13 2 3" xfId="11494"/>
    <cellStyle name="常规 2 3 4 4 5" xfId="11495"/>
    <cellStyle name="千位分隔 15 5 4 4 2" xfId="11496"/>
    <cellStyle name="常规 30 4" xfId="11497"/>
    <cellStyle name="常规 25 4" xfId="11498"/>
    <cellStyle name="千位分隔 12 13 2 4" xfId="11499"/>
    <cellStyle name="常规 2 3 4 4 6" xfId="11500"/>
    <cellStyle name="常规 30 5" xfId="11501"/>
    <cellStyle name="常规 25 5" xfId="11502"/>
    <cellStyle name="常规 2 3 4 4 7" xfId="11503"/>
    <cellStyle name="常规 2 3 4 5" xfId="11504"/>
    <cellStyle name="常规 97 4 6" xfId="11505"/>
    <cellStyle name="常规 2 3 4 6" xfId="11506"/>
    <cellStyle name="千位分隔 2 3 6 2" xfId="11507"/>
    <cellStyle name="常规 97 4 7" xfId="11508"/>
    <cellStyle name="常规 2 3 4 7" xfId="11509"/>
    <cellStyle name="常规 2 3 4 8" xfId="11510"/>
    <cellStyle name="千位分隔 8 2 5 3 2 2 2" xfId="11511"/>
    <cellStyle name="常规 2 3 5" xfId="11512"/>
    <cellStyle name="常规 3 5 3 3 6" xfId="11513"/>
    <cellStyle name="千位分隔 16 7 3 3 2" xfId="11514"/>
    <cellStyle name="常规 65 2 4 3" xfId="11515"/>
    <cellStyle name="常规 70 2 4 3" xfId="11516"/>
    <cellStyle name="千位分隔 6 4 3 2 3" xfId="11517"/>
    <cellStyle name="常规 2 3 5 2" xfId="11518"/>
    <cellStyle name="常规 45 3 3 5" xfId="11519"/>
    <cellStyle name="常规 50 3 3 5" xfId="11520"/>
    <cellStyle name="千位分隔 6 8 3 9" xfId="11521"/>
    <cellStyle name="常规 97 5 3" xfId="11522"/>
    <cellStyle name="千位分隔 16 2 4 6" xfId="11523"/>
    <cellStyle name="常规 2 3 5 2 10" xfId="11524"/>
    <cellStyle name="常规 3 3 8" xfId="11525"/>
    <cellStyle name="常规 2 3 5 2 2" xfId="11526"/>
    <cellStyle name="常规 2 3 5 2 2 2 4" xfId="11527"/>
    <cellStyle name="千位分隔 8 7 3" xfId="11528"/>
    <cellStyle name="常规 2 3 5 2 2 3" xfId="11529"/>
    <cellStyle name="常规 2 3 5 2 2 3 3" xfId="11530"/>
    <cellStyle name="千位分隔 8 8 2" xfId="11531"/>
    <cellStyle name="常规 5 2 2 2 9" xfId="11532"/>
    <cellStyle name="常规 2 3 5 2 2 3 4" xfId="11533"/>
    <cellStyle name="千位分隔 8 8 3" xfId="11534"/>
    <cellStyle name="常规 2 3 5 2 2 4" xfId="11535"/>
    <cellStyle name="千位分隔 2 7 2 4 2" xfId="11536"/>
    <cellStyle name="千位分隔 15 18 2" xfId="11537"/>
    <cellStyle name="常规 2 3 5 2 2 5" xfId="11538"/>
    <cellStyle name="常规 2 3 5 2 2 6" xfId="11539"/>
    <cellStyle name="常规 3 3 9" xfId="11540"/>
    <cellStyle name="常规 2 3 5 2 3" xfId="11541"/>
    <cellStyle name="常规 2 3 5 2 3 2 2" xfId="11542"/>
    <cellStyle name="千位分隔 2 7 2 5 2" xfId="11543"/>
    <cellStyle name="千位分隔 16 2 4 10" xfId="11544"/>
    <cellStyle name="常规 2 3 5 2 3 5" xfId="11545"/>
    <cellStyle name="千位分隔 16 2 4 11" xfId="11546"/>
    <cellStyle name="常规 2 3 5 2 3 6" xfId="11547"/>
    <cellStyle name="常规 2 3 5 2 6" xfId="11548"/>
    <cellStyle name="千位分隔 15 5 5 2 2" xfId="11549"/>
    <cellStyle name="常规 68 4" xfId="11550"/>
    <cellStyle name="常规 73 4" xfId="11551"/>
    <cellStyle name="千位分隔 2 2 13 2 3" xfId="11552"/>
    <cellStyle name="常规 33 3 4 2" xfId="11553"/>
    <cellStyle name="常规 28 3 4 2" xfId="11554"/>
    <cellStyle name="常规 2 3 5 2 7" xfId="11555"/>
    <cellStyle name="千位分隔 15 5 5 2 3" xfId="11556"/>
    <cellStyle name="常规 68 5" xfId="11557"/>
    <cellStyle name="常规 73 5" xfId="11558"/>
    <cellStyle name="常规 2 3 5 2 8" xfId="11559"/>
    <cellStyle name="千位分隔 16 12 2 2" xfId="11560"/>
    <cellStyle name="常规 68 6" xfId="11561"/>
    <cellStyle name="常规 73 6" xfId="11562"/>
    <cellStyle name="常规 2 3 5 2 9" xfId="11563"/>
    <cellStyle name="常规 48 2 5 2" xfId="11564"/>
    <cellStyle name="千位分隔 16 12 2 3" xfId="11565"/>
    <cellStyle name="千位分隔 12 3 7 2" xfId="11566"/>
    <cellStyle name="常规 68 7" xfId="11567"/>
    <cellStyle name="常规 73 7" xfId="11568"/>
    <cellStyle name="常规 3 5 3 3 7" xfId="11569"/>
    <cellStyle name="千位分隔 6 4 3 2 4" xfId="11570"/>
    <cellStyle name="常规 2 3 5 3" xfId="11571"/>
    <cellStyle name="常规 45 3 3 6" xfId="11572"/>
    <cellStyle name="常规 50 3 3 6" xfId="11573"/>
    <cellStyle name="千位分隔 14 3 3 2 2" xfId="11574"/>
    <cellStyle name="常规 3 4 8" xfId="11575"/>
    <cellStyle name="千位分隔 14 3 3 2 2 2" xfId="11576"/>
    <cellStyle name="常规 2 3 5 3 2" xfId="11577"/>
    <cellStyle name="常规 2 3 5 3 2 2" xfId="11578"/>
    <cellStyle name="千位分隔 10 4 15" xfId="11579"/>
    <cellStyle name="常规 2 3 5 3 2 3" xfId="11580"/>
    <cellStyle name="千位分隔 10 4 16" xfId="11581"/>
    <cellStyle name="常规 2 3 5 3 2 4" xfId="11582"/>
    <cellStyle name="千位分隔 10 4 17" xfId="11583"/>
    <cellStyle name="常规 3 4 9" xfId="11584"/>
    <cellStyle name="千位分隔 14 3 3 2 2 3" xfId="11585"/>
    <cellStyle name="常规 2 3 5 3 3" xfId="11586"/>
    <cellStyle name="常规 2 3 5 3 3 2 2" xfId="11587"/>
    <cellStyle name="常规 2 3 5 3 3 6" xfId="11588"/>
    <cellStyle name="千位分隔 3 2 12 3 2" xfId="11589"/>
    <cellStyle name="常规 3 5 3 2 2" xfId="11590"/>
    <cellStyle name="常规 2 3 5 3 3 7" xfId="11591"/>
    <cellStyle name="千位分隔 10 6 3 5 2" xfId="11592"/>
    <cellStyle name="常规 2 3 5 3 4" xfId="11593"/>
    <cellStyle name="常规 56 2 2 2 2 2" xfId="11594"/>
    <cellStyle name="常规 61 2 2 2 2 2" xfId="11595"/>
    <cellStyle name="千位分隔 16 8 4 8" xfId="11596"/>
    <cellStyle name="千位分隔 15 3 4 2 2 2" xfId="11597"/>
    <cellStyle name="常规 69 2" xfId="11598"/>
    <cellStyle name="常规 74 2" xfId="11599"/>
    <cellStyle name="千位分隔 14 3 3 2 3" xfId="11600"/>
    <cellStyle name="常规 2 3 5 4" xfId="11601"/>
    <cellStyle name="常规 45 3 3 7" xfId="11602"/>
    <cellStyle name="常规 50 3 3 7" xfId="11603"/>
    <cellStyle name="常规 3 5 8" xfId="11604"/>
    <cellStyle name="千位分隔 11 14 2 2 3" xfId="11605"/>
    <cellStyle name="千位分隔 15 8 3 10" xfId="11606"/>
    <cellStyle name="千位分隔 9 3 4 11" xfId="11607"/>
    <cellStyle name="常规 3 2 8 2 9" xfId="11608"/>
    <cellStyle name="常规 2 3 5 4 2" xfId="11609"/>
    <cellStyle name="常规 3 5 9" xfId="11610"/>
    <cellStyle name="常规 2 3 5 4 3" xfId="11611"/>
    <cellStyle name="千位分隔 12 14 2 2" xfId="11612"/>
    <cellStyle name="常规 2 3 5 4 4" xfId="11613"/>
    <cellStyle name="常规 75 2" xfId="11614"/>
    <cellStyle name="常规 80 2" xfId="11615"/>
    <cellStyle name="千位分隔 3 14 10" xfId="11616"/>
    <cellStyle name="常规 2 3 5 5" xfId="11617"/>
    <cellStyle name="千位分隔 14 3 3 2 4" xfId="11618"/>
    <cellStyle name="常规 3 6 8" xfId="11619"/>
    <cellStyle name="千位分隔 10 15 2 2" xfId="11620"/>
    <cellStyle name="常规 2 3 5 5 2" xfId="11621"/>
    <cellStyle name="常规 3 6 9" xfId="11622"/>
    <cellStyle name="千位分隔 10 15 2 3" xfId="11623"/>
    <cellStyle name="常规 2 3 5 5 3" xfId="11624"/>
    <cellStyle name="常规 2 5 2 10" xfId="11625"/>
    <cellStyle name="千位分隔 3 14 11" xfId="11626"/>
    <cellStyle name="千位分隔 12 9 2 2 2" xfId="11627"/>
    <cellStyle name="常规 2 3 5 6" xfId="11628"/>
    <cellStyle name="千位分隔 12 9 2 2 3" xfId="11629"/>
    <cellStyle name="常规 2 3 5 7" xfId="11630"/>
    <cellStyle name="常规 4 3 8" xfId="11631"/>
    <cellStyle name="千位分隔 4 2 7 2 3 3" xfId="11632"/>
    <cellStyle name="千位分隔 4 2 3 4" xfId="11633"/>
    <cellStyle name="常规 2 3 6 2 2" xfId="11634"/>
    <cellStyle name="常规 30 2 2 3 3" xfId="11635"/>
    <cellStyle name="常规 25 2 2 3 3" xfId="11636"/>
    <cellStyle name="千位分隔 4 2 3 4 2" xfId="11637"/>
    <cellStyle name="常规 2 3 6 2 2 2" xfId="11638"/>
    <cellStyle name="常规 30 2 2 3 7" xfId="11639"/>
    <cellStyle name="常规 25 2 2 3 7" xfId="11640"/>
    <cellStyle name="千位分隔 4 2 3 4 6" xfId="11641"/>
    <cellStyle name="常规 2 3 6 2 2 6" xfId="11642"/>
    <cellStyle name="千位分隔 4 2 3 4 2 2 2" xfId="11643"/>
    <cellStyle name="常规 2 3 6 2 2 2 2 2" xfId="11644"/>
    <cellStyle name="常规 31 3 3" xfId="11645"/>
    <cellStyle name="常规 26 3 3" xfId="11646"/>
    <cellStyle name="常规 2 3 6 2 2 2 5" xfId="11647"/>
    <cellStyle name="常规 5 2 2 8 2 3" xfId="11648"/>
    <cellStyle name="常规 31 3 4" xfId="11649"/>
    <cellStyle name="常规 26 3 4" xfId="11650"/>
    <cellStyle name="千位分隔 11 2 16 2" xfId="11651"/>
    <cellStyle name="千位分隔 6 2 5 4 2 2" xfId="11652"/>
    <cellStyle name="常规 5 2 2 8 2 4" xfId="11653"/>
    <cellStyle name="常规 2 3 6 2 2 2 6" xfId="11654"/>
    <cellStyle name="常规 30 2 2 3 4" xfId="11655"/>
    <cellStyle name="常规 25 2 2 3 4" xfId="11656"/>
    <cellStyle name="千位分隔 4 2 3 4 3" xfId="11657"/>
    <cellStyle name="常规 4 5 2 3 2 2" xfId="11658"/>
    <cellStyle name="常规 2 3 6 2 2 3" xfId="11659"/>
    <cellStyle name="千位分隔 4 2 3 4 3 3" xfId="11660"/>
    <cellStyle name="常规 2 3 6 2 2 3 3" xfId="11661"/>
    <cellStyle name="常规 31 4 2" xfId="11662"/>
    <cellStyle name="常规 26 4 2" xfId="11663"/>
    <cellStyle name="常规 2 3 6 2 2 3 4" xfId="11664"/>
    <cellStyle name="常规 5 2 2 8 3 2" xfId="11665"/>
    <cellStyle name="常规 31 4 3" xfId="11666"/>
    <cellStyle name="常规 26 4 3" xfId="11667"/>
    <cellStyle name="常规 2 3 6 2 2 3 5" xfId="11668"/>
    <cellStyle name="常规 5 2 2 8 3 3" xfId="11669"/>
    <cellStyle name="千位分隔 21 2 10" xfId="11670"/>
    <cellStyle name="千位分隔 16 2 10" xfId="11671"/>
    <cellStyle name="千位分隔 11 2 17 2" xfId="11672"/>
    <cellStyle name="常规 31 4 4" xfId="11673"/>
    <cellStyle name="常规 26 4 4" xfId="11674"/>
    <cellStyle name="千位分隔 6 2 5 4 3 2" xfId="11675"/>
    <cellStyle name="常规 5 2 2 8 3 4" xfId="11676"/>
    <cellStyle name="常规 2 3 6 2 2 3 6" xfId="11677"/>
    <cellStyle name="常规 30 2 2 3 5" xfId="11678"/>
    <cellStyle name="常规 25 2 2 3 5" xfId="11679"/>
    <cellStyle name="千位分隔 4 2 3 4 4" xfId="11680"/>
    <cellStyle name="常规 2 3 6 2 2 4" xfId="11681"/>
    <cellStyle name="千位分隔 4 2 3 4 4 2" xfId="11682"/>
    <cellStyle name="常规 2 3 6 2 2 4 2" xfId="11683"/>
    <cellStyle name="常规 78 2 2 6" xfId="11684"/>
    <cellStyle name="常规 83 2 2 6" xfId="11685"/>
    <cellStyle name="常规 30 2 2 3 6" xfId="11686"/>
    <cellStyle name="常规 25 2 2 3 6" xfId="11687"/>
    <cellStyle name="千位分隔 4 2 3 4 5" xfId="11688"/>
    <cellStyle name="常规 2 3 6 2 2 5" xfId="11689"/>
    <cellStyle name="千位分隔 2 8 2 4 2" xfId="11690"/>
    <cellStyle name="千位分隔 4 2 3 4 7" xfId="11691"/>
    <cellStyle name="常规 2 3 6 2 2 7" xfId="11692"/>
    <cellStyle name="千位分隔 10 7 2 4 2" xfId="11693"/>
    <cellStyle name="千位分隔 4 2 3 4 8" xfId="11694"/>
    <cellStyle name="常规 2 3 6 2 2 8" xfId="11695"/>
    <cellStyle name="千位分隔 4 2 3 4 9" xfId="11696"/>
    <cellStyle name="常规 2 3 6 2 2 9" xfId="11697"/>
    <cellStyle name="常规 4 3 9" xfId="11698"/>
    <cellStyle name="千位分隔 4 2 3 5" xfId="11699"/>
    <cellStyle name="常规 2 3 6 2 3" xfId="11700"/>
    <cellStyle name="千位分隔 2 8 2 5 2" xfId="11701"/>
    <cellStyle name="千位分隔 16 7 4 10" xfId="11702"/>
    <cellStyle name="常规 2 3 6 2 3 5" xfId="11703"/>
    <cellStyle name="千位分隔 16 7 4 11" xfId="11704"/>
    <cellStyle name="常规 2 3 6 2 3 6" xfId="11705"/>
    <cellStyle name="常规 3 6 2 2 2" xfId="11706"/>
    <cellStyle name="常规 2 3 6 2 3 7" xfId="11707"/>
    <cellStyle name="千位分隔 10 7 2 5 2" xfId="11708"/>
    <cellStyle name="千位分隔 4 2 3 6" xfId="11709"/>
    <cellStyle name="常规 2 3 6 2 4" xfId="11710"/>
    <cellStyle name="千位分隔 4 2 3 7" xfId="11711"/>
    <cellStyle name="常规 2 3 6 2 5" xfId="11712"/>
    <cellStyle name="千位分隔 4 2 3 8" xfId="11713"/>
    <cellStyle name="常规 2 3 6 2 6" xfId="11714"/>
    <cellStyle name="千位分隔 7 6 4 10" xfId="11715"/>
    <cellStyle name="千位分隔 4 2 3 9" xfId="11716"/>
    <cellStyle name="常规 2 3 6 2 7" xfId="11717"/>
    <cellStyle name="千位分隔 7 6 4 11" xfId="11718"/>
    <cellStyle name="常规 2 3 6 2 8" xfId="11719"/>
    <cellStyle name="常规 2 3 6 2 9" xfId="11720"/>
    <cellStyle name="千位分隔 14 3 3 3 2" xfId="11721"/>
    <cellStyle name="常规 2 3 6 3" xfId="11722"/>
    <cellStyle name="常规 4 4 8" xfId="11723"/>
    <cellStyle name="常规 4 2 2 8" xfId="11724"/>
    <cellStyle name="千位分隔 4 2 4 4" xfId="11725"/>
    <cellStyle name="常规 2 3 6 3 2" xfId="11726"/>
    <cellStyle name="千位分隔 10 2 6 10" xfId="11727"/>
    <cellStyle name="千位分隔 4 2 4 4 2" xfId="11728"/>
    <cellStyle name="常规 2 3 6 3 2 2" xfId="11729"/>
    <cellStyle name="千位分隔 4 2 4 4 3" xfId="11730"/>
    <cellStyle name="常规 2 3 6 3 2 3" xfId="11731"/>
    <cellStyle name="千位分隔 4 2 4 4 4" xfId="11732"/>
    <cellStyle name="常规 2 3 6 3 2 4" xfId="11733"/>
    <cellStyle name="常规 4 4 9" xfId="11734"/>
    <cellStyle name="千位分隔 5 2 8 2 4 2" xfId="11735"/>
    <cellStyle name="常规 4 2 2 9" xfId="11736"/>
    <cellStyle name="千位分隔 4 2 4 5" xfId="11737"/>
    <cellStyle name="常规 2 3 6 3 3" xfId="11738"/>
    <cellStyle name="千位分隔 10 2 6 11" xfId="11739"/>
    <cellStyle name="常规 2 3 6 3 3 6" xfId="11740"/>
    <cellStyle name="常规 2 3 6 3 8" xfId="11741"/>
    <cellStyle name="千位分隔 10 2 6 16" xfId="11742"/>
    <cellStyle name="常规 3 2 7 2 2 3 2 2" xfId="11743"/>
    <cellStyle name="常规 2 3 6 3 9" xfId="11744"/>
    <cellStyle name="千位分隔 10 2 6 17" xfId="11745"/>
    <cellStyle name="千位分隔 14 3 3 3 3" xfId="11746"/>
    <cellStyle name="常规 2 3 6 4" xfId="11747"/>
    <cellStyle name="常规 2 3 6 5" xfId="11748"/>
    <cellStyle name="常规 2 3 7 10" xfId="11749"/>
    <cellStyle name="常规 2 3 7 2" xfId="11750"/>
    <cellStyle name="千位分隔 4 3 3 4" xfId="11751"/>
    <cellStyle name="千位分隔 4 2 7 3 3 3" xfId="11752"/>
    <cellStyle name="常规 2 3 7 2 2" xfId="11753"/>
    <cellStyle name="千位分隔 3 11 9" xfId="11754"/>
    <cellStyle name="千位分隔 13 8 4 3" xfId="11755"/>
    <cellStyle name="常规 2 3 7 2 2 2 7" xfId="11756"/>
    <cellStyle name="常规 45 2 6" xfId="11757"/>
    <cellStyle name="常规 50 2 6" xfId="11758"/>
    <cellStyle name="千位分隔 18 2 4 11" xfId="11759"/>
    <cellStyle name="常规 2 3 7 2 2 3 2 2" xfId="11760"/>
    <cellStyle name="常规 2 3 7 2 2 3 4" xfId="11761"/>
    <cellStyle name="常规 45 3 3" xfId="11762"/>
    <cellStyle name="常规 50 3 3" xfId="11763"/>
    <cellStyle name="常规 2 3 7 2 2 3 5" xfId="11764"/>
    <cellStyle name="常规 45 3 4" xfId="11765"/>
    <cellStyle name="常规 50 3 4" xfId="11766"/>
    <cellStyle name="千位分隔 13 8 5 2" xfId="11767"/>
    <cellStyle name="常规 2 3 7 2 2 3 6" xfId="11768"/>
    <cellStyle name="常规 45 3 5" xfId="11769"/>
    <cellStyle name="常规 50 3 5" xfId="11770"/>
    <cellStyle name="千位分隔 13 8 5 3" xfId="11771"/>
    <cellStyle name="常规 2 3 7 2 2 3 7" xfId="11772"/>
    <cellStyle name="常规 45 3 6" xfId="11773"/>
    <cellStyle name="常规 50 3 6" xfId="11774"/>
    <cellStyle name="常规 2 3 7 2 2 8" xfId="11775"/>
    <cellStyle name="常规 2 3 7 2 2 9" xfId="11776"/>
    <cellStyle name="千位分隔 4 3 3 5" xfId="11777"/>
    <cellStyle name="常规 2 3 7 2 3" xfId="11778"/>
    <cellStyle name="常规 3 7 2 2 2" xfId="11779"/>
    <cellStyle name="常规 2 3 7 2 3 7" xfId="11780"/>
    <cellStyle name="千位分隔 10 8 2 5 2" xfId="11781"/>
    <cellStyle name="千位分隔 4 3 3 6" xfId="11782"/>
    <cellStyle name="常规 2 3 7 2 4" xfId="11783"/>
    <cellStyle name="千位分隔 4 3 3 9" xfId="11784"/>
    <cellStyle name="常规 2 3 7 2 7" xfId="11785"/>
    <cellStyle name="常规 2 3 7 2 8" xfId="11786"/>
    <cellStyle name="常规 2 3 7 2 9" xfId="11787"/>
    <cellStyle name="千位分隔 14 3 3 4 2" xfId="11788"/>
    <cellStyle name="常规 2 3 7 3" xfId="11789"/>
    <cellStyle name="常规 4 3 2 8" xfId="11790"/>
    <cellStyle name="千位分隔 4 3 4 4" xfId="11791"/>
    <cellStyle name="常规 2 3 7 3 2" xfId="11792"/>
    <cellStyle name="千位分隔 11 12 11" xfId="11793"/>
    <cellStyle name="千位分隔 3 12 9" xfId="11794"/>
    <cellStyle name="常规 2 3 7 3 2 7" xfId="11795"/>
    <cellStyle name="千位分隔 10 8 3 4 2" xfId="11796"/>
    <cellStyle name="千位分隔 5 2 8 3 4 2" xfId="11797"/>
    <cellStyle name="常规 4 3 2 9" xfId="11798"/>
    <cellStyle name="千位分隔 4 3 4 5" xfId="11799"/>
    <cellStyle name="常规 2 3 7 3 3" xfId="11800"/>
    <cellStyle name="千位分隔 3 4 10" xfId="11801"/>
    <cellStyle name="千位分隔 6 2 8 4 10" xfId="11802"/>
    <cellStyle name="千位分隔 4 3 4 6" xfId="11803"/>
    <cellStyle name="常规 2 3 7 3 4" xfId="11804"/>
    <cellStyle name="千位分隔 3 4 11" xfId="11805"/>
    <cellStyle name="千位分隔 6 2 8 4 11" xfId="11806"/>
    <cellStyle name="千位分隔 4 3 4 7" xfId="11807"/>
    <cellStyle name="常规 2 3 7 3 5" xfId="11808"/>
    <cellStyle name="千位分隔 3 4 12" xfId="11809"/>
    <cellStyle name="千位分隔 4 3 4 8" xfId="11810"/>
    <cellStyle name="常规 2 3 7 3 6" xfId="11811"/>
    <cellStyle name="千位分隔 3 4 13" xfId="11812"/>
    <cellStyle name="千位分隔 4 3 4 9" xfId="11813"/>
    <cellStyle name="常规 2 3 7 3 7" xfId="11814"/>
    <cellStyle name="千位分隔 3 4 14" xfId="11815"/>
    <cellStyle name="千位分隔 3 4 15" xfId="11816"/>
    <cellStyle name="常规 2 3 7 3 8" xfId="11817"/>
    <cellStyle name="千位分隔 3 4 16" xfId="11818"/>
    <cellStyle name="常规 2 3 7 3 9" xfId="11819"/>
    <cellStyle name="常规 2 3 7 4 2 2" xfId="11820"/>
    <cellStyle name="常规 2 3 7 4 6" xfId="11821"/>
    <cellStyle name="常规 2 3 7 4 7" xfId="11822"/>
    <cellStyle name="常规 2 3 8 10" xfId="11823"/>
    <cellStyle name="千位分隔 10 11 5" xfId="11824"/>
    <cellStyle name="常规 2 3 8 11" xfId="11825"/>
    <cellStyle name="千位分隔 4 2 5 8 2" xfId="11826"/>
    <cellStyle name="千位分隔 10 11 6" xfId="11827"/>
    <cellStyle name="常规 2 3 8 2 2 3" xfId="11828"/>
    <cellStyle name="千位分隔 12 3 3 4 2" xfId="11829"/>
    <cellStyle name="常规 2 3 8 2 2 4" xfId="11830"/>
    <cellStyle name="常规 2 3 8 2 2 5" xfId="11831"/>
    <cellStyle name="千位分隔 5 6 3 11" xfId="11832"/>
    <cellStyle name="货币 2 4 6 2" xfId="11833"/>
    <cellStyle name="常规 2 3 8 2 2 6" xfId="11834"/>
    <cellStyle name="货币 2 4 6 3" xfId="11835"/>
    <cellStyle name="常规 2 3 8 2 2 7" xfId="11836"/>
    <cellStyle name="千位分隔 10 9 2 4 2" xfId="11837"/>
    <cellStyle name="常规 3 8 2 2 2" xfId="11838"/>
    <cellStyle name="常规 2 3 8 2 3 7" xfId="11839"/>
    <cellStyle name="千位分隔 10 9 2 5 2" xfId="11840"/>
    <cellStyle name="千位分隔 4 8 4 10" xfId="11841"/>
    <cellStyle name="千位分隔 3 9 2 2 2 3" xfId="11842"/>
    <cellStyle name="常规 2 3 8 2 8" xfId="11843"/>
    <cellStyle name="千位分隔 4 8 4 11" xfId="11844"/>
    <cellStyle name="常规 2 3 8 2 9" xfId="11845"/>
    <cellStyle name="常规 3 2 10 3 3 2" xfId="11846"/>
    <cellStyle name="常规 2 3 9 2 2 2 2" xfId="11847"/>
    <cellStyle name="千位分隔 11 2 8 17" xfId="11848"/>
    <cellStyle name="常规 3 2 10 3 6" xfId="11849"/>
    <cellStyle name="常规 68 2 2 2 3" xfId="11850"/>
    <cellStyle name="常规 73 2 2 2 3" xfId="11851"/>
    <cellStyle name="货币 2 15 3" xfId="11852"/>
    <cellStyle name="千位分隔 8 13 2 3" xfId="11853"/>
    <cellStyle name="常规 2 3 9 2 2 5" xfId="11854"/>
    <cellStyle name="常规 3 2 10 3 7" xfId="11855"/>
    <cellStyle name="常规 68 2 2 2 4" xfId="11856"/>
    <cellStyle name="常规 73 2 2 2 4" xfId="11857"/>
    <cellStyle name="货币 2 15 4" xfId="11858"/>
    <cellStyle name="千位分隔 8 13 2 4" xfId="11859"/>
    <cellStyle name="常规 2 3 9 2 2 6" xfId="11860"/>
    <cellStyle name="常规 3 2 10 3 8" xfId="11861"/>
    <cellStyle name="常规 68 2 2 2 5" xfId="11862"/>
    <cellStyle name="常规 73 2 2 2 5" xfId="11863"/>
    <cellStyle name="常规 2 3 9 2 2 7" xfId="11864"/>
    <cellStyle name="千位分隔 4 2 6 12" xfId="11865"/>
    <cellStyle name="常规 3 2 11 3 3" xfId="11866"/>
    <cellStyle name="千位分隔 4 5 4 4 2" xfId="11867"/>
    <cellStyle name="常规 2 3 9 3 2 2" xfId="11868"/>
    <cellStyle name="常规 39 2 2 2" xfId="11869"/>
    <cellStyle name="常规 44 2 2 2" xfId="11870"/>
    <cellStyle name="千位分隔 10 5 2" xfId="11871"/>
    <cellStyle name="千位分隔 5 7 2 6" xfId="11872"/>
    <cellStyle name="千位分隔 11 2 2 5 2 3" xfId="11873"/>
    <cellStyle name="常规 2 3 9 8" xfId="11874"/>
    <cellStyle name="常规 3 4 2 2 3" xfId="11875"/>
    <cellStyle name="常规 2 4 2 10" xfId="11876"/>
    <cellStyle name="千位分隔 6 2 2 3 2 2 3" xfId="11877"/>
    <cellStyle name="常规 2 4 2 2 2 2" xfId="11878"/>
    <cellStyle name="千位分隔 5 5 9" xfId="11879"/>
    <cellStyle name="常规 4 8 2 3 4" xfId="11880"/>
    <cellStyle name="常规 78 3 2 5" xfId="11881"/>
    <cellStyle name="常规 83 3 2 5" xfId="11882"/>
    <cellStyle name="千位分隔 6 11 5 2" xfId="11883"/>
    <cellStyle name="常规 3 2 5 2 3 6" xfId="11884"/>
    <cellStyle name="常规 2 4 2 2 3" xfId="11885"/>
    <cellStyle name="常规 4 8 2 3 5" xfId="11886"/>
    <cellStyle name="常规 78 3 2 6" xfId="11887"/>
    <cellStyle name="常规 83 3 2 6" xfId="11888"/>
    <cellStyle name="常规 3 2 5 2 3 7" xfId="11889"/>
    <cellStyle name="常规 2 4 2 2 4" xfId="11890"/>
    <cellStyle name="常规 4 8 2 3 6" xfId="11891"/>
    <cellStyle name="常规 78 3 2 7" xfId="11892"/>
    <cellStyle name="常规 83 3 2 7" xfId="11893"/>
    <cellStyle name="常规 2 4 2 2 5" xfId="11894"/>
    <cellStyle name="常规 2 4 2 3 2 2" xfId="11895"/>
    <cellStyle name="千位分隔 7 4 11" xfId="11896"/>
    <cellStyle name="常规 2 4 2 3 4" xfId="11897"/>
    <cellStyle name="千位分隔 7 4 12" xfId="11898"/>
    <cellStyle name="常规 2 4 2 3 5" xfId="11899"/>
    <cellStyle name="常规 4 4 2 2 3 6" xfId="11900"/>
    <cellStyle name="千位分隔 9 3 2 2 3" xfId="11901"/>
    <cellStyle name="千位分隔 3 2 4 4 4 2" xfId="11902"/>
    <cellStyle name="常规 3 2 3 10" xfId="11903"/>
    <cellStyle name="常规 2 4 2 5" xfId="11904"/>
    <cellStyle name="常规 3 2 7 3 2 2 2" xfId="11905"/>
    <cellStyle name="常规 85 2 2 4" xfId="11906"/>
    <cellStyle name="常规 90 2 2 4" xfId="11907"/>
    <cellStyle name="常规 98 2 6" xfId="11908"/>
    <cellStyle name="千位分隔 22 2 2 2 2" xfId="11909"/>
    <cellStyle name="千位分隔 17 2 2 2 2" xfId="11910"/>
    <cellStyle name="常规 4 4 2 2 3 7" xfId="11911"/>
    <cellStyle name="千位分隔 9 3 2 2 4" xfId="11912"/>
    <cellStyle name="常规 3 2 3 11" xfId="11913"/>
    <cellStyle name="常规 2 4 2 6" xfId="11914"/>
    <cellStyle name="千位分隔 2 4 4 2" xfId="11915"/>
    <cellStyle name="常规 85 2 2 5" xfId="11916"/>
    <cellStyle name="常规 90 2 2 5" xfId="11917"/>
    <cellStyle name="常规 98 2 7" xfId="11918"/>
    <cellStyle name="常规 2 4 2 7" xfId="11919"/>
    <cellStyle name="千位分隔 4 2 5 4 4 2" xfId="11920"/>
    <cellStyle name="千位分隔 2 4 4 3" xfId="11921"/>
    <cellStyle name="常规 85 2 2 6" xfId="11922"/>
    <cellStyle name="常规 90 2 2 6" xfId="11923"/>
    <cellStyle name="常规 98 2 8" xfId="11924"/>
    <cellStyle name="常规 2 4 2 8" xfId="11925"/>
    <cellStyle name="千位分隔 2 4 4 4" xfId="11926"/>
    <cellStyle name="常规 85 2 2 7" xfId="11927"/>
    <cellStyle name="常规 90 2 2 7" xfId="11928"/>
    <cellStyle name="常规 2 4 3 2" xfId="11929"/>
    <cellStyle name="千位分隔 3 2 5 12" xfId="11930"/>
    <cellStyle name="常规 98 3 3" xfId="11931"/>
    <cellStyle name="常规 2 4 3 3" xfId="11932"/>
    <cellStyle name="千位分隔 3 2 5 13" xfId="11933"/>
    <cellStyle name="千位分隔 2 2 3 4 5 2" xfId="11934"/>
    <cellStyle name="常规 98 3 4" xfId="11935"/>
    <cellStyle name="常规 85 2 3 2" xfId="11936"/>
    <cellStyle name="常规 90 2 3 2" xfId="11937"/>
    <cellStyle name="常规 2 4 3 4" xfId="11938"/>
    <cellStyle name="千位分隔 3 2 5 14" xfId="11939"/>
    <cellStyle name="常规 98 3 5" xfId="11940"/>
    <cellStyle name="常规 2 4 4" xfId="11941"/>
    <cellStyle name="常规 2 4 4 2" xfId="11942"/>
    <cellStyle name="千位分隔 6 9 2 9" xfId="11943"/>
    <cellStyle name="常规 98 4 3" xfId="11944"/>
    <cellStyle name="常规 2 4 4 3" xfId="11945"/>
    <cellStyle name="常规 98 4 4" xfId="11946"/>
    <cellStyle name="常规 98 4 5" xfId="11947"/>
    <cellStyle name="常规 2 4 4 4" xfId="11948"/>
    <cellStyle name="千位分隔 11 2 8 3 10" xfId="11949"/>
    <cellStyle name="常规 2 4 5" xfId="11950"/>
    <cellStyle name="常规 2 4 7" xfId="11951"/>
    <cellStyle name="常规 2 5" xfId="11952"/>
    <cellStyle name="常规 2 5 12" xfId="11953"/>
    <cellStyle name="常规 95 3 5" xfId="11954"/>
    <cellStyle name="常规 3 2 7 2 3" xfId="11955"/>
    <cellStyle name="千位分隔 2 2 8 16" xfId="11956"/>
    <cellStyle name="常规 2 5 2" xfId="11957"/>
    <cellStyle name="千位分隔 6 2 3 3 2 2 3" xfId="11958"/>
    <cellStyle name="常规 2 5 2 2 2 2" xfId="11959"/>
    <cellStyle name="常规 2 5 2 3 2 2" xfId="11960"/>
    <cellStyle name="常规 40 2 2 3 4" xfId="11961"/>
    <cellStyle name="常规 35 2 2 3 4" xfId="11962"/>
    <cellStyle name="货币 2 2 2 2 2 5" xfId="11963"/>
    <cellStyle name="常规 2 5 2 4 2" xfId="11964"/>
    <cellStyle name="常规 3 2 8 11" xfId="11965"/>
    <cellStyle name="常规 2 5 2 6" xfId="11966"/>
    <cellStyle name="千位分隔 2 5 4 2" xfId="11967"/>
    <cellStyle name="常规 85 3 2 5" xfId="11968"/>
    <cellStyle name="常规 90 3 2 5" xfId="11969"/>
    <cellStyle name="常规 99 2 7" xfId="11970"/>
    <cellStyle name="常规 3 2 7 2 3 6" xfId="11971"/>
    <cellStyle name="常规 2 6 2 2 3" xfId="11972"/>
    <cellStyle name="常规 3 2 7 2 3 7" xfId="11973"/>
    <cellStyle name="常规 2 6 2 2 4" xfId="11974"/>
    <cellStyle name="常规 2 5 2 7" xfId="11975"/>
    <cellStyle name="千位分隔 2 5 4 3" xfId="11976"/>
    <cellStyle name="常规 85 3 2 6" xfId="11977"/>
    <cellStyle name="常规 90 3 2 6" xfId="11978"/>
    <cellStyle name="常规 99 2 8" xfId="11979"/>
    <cellStyle name="常规 2 5 2 8" xfId="11980"/>
    <cellStyle name="千位分隔 2 5 4 4" xfId="11981"/>
    <cellStyle name="常规 85 3 2 7" xfId="11982"/>
    <cellStyle name="常规 90 3 2 7" xfId="11983"/>
    <cellStyle name="常规 2 6 2 2 5" xfId="11984"/>
    <cellStyle name="常规 3 2 7 2 4 2" xfId="11985"/>
    <cellStyle name="常规 2 5 3 2" xfId="11986"/>
    <cellStyle name="常规 99 3 3" xfId="11987"/>
    <cellStyle name="常规 40 3 2 2 2" xfId="11988"/>
    <cellStyle name="常规 35 3 2 2 2" xfId="11989"/>
    <cellStyle name="常规 3 2 7 2 4 3" xfId="11990"/>
    <cellStyle name="常规 2 5 3 3" xfId="11991"/>
    <cellStyle name="常规 85 3 3 2" xfId="11992"/>
    <cellStyle name="常规 90 3 3 2" xfId="11993"/>
    <cellStyle name="常规 99 3 4" xfId="11994"/>
    <cellStyle name="千位分隔 5 2 3 4 2 2 2" xfId="11995"/>
    <cellStyle name="常规 2 5 3 4" xfId="11996"/>
    <cellStyle name="常规 85 3 3 3" xfId="11997"/>
    <cellStyle name="常规 90 3 3 3" xfId="11998"/>
    <cellStyle name="常规 99 3 5" xfId="11999"/>
    <cellStyle name="千位分隔 5 2 3 4 2 2 3" xfId="12000"/>
    <cellStyle name="常规 2 5 3 5" xfId="12001"/>
    <cellStyle name="常规 85 3 3 4" xfId="12002"/>
    <cellStyle name="常规 90 3 3 4" xfId="12003"/>
    <cellStyle name="常规 99 3 6" xfId="12004"/>
    <cellStyle name="常规 2 6 2 3 2" xfId="12005"/>
    <cellStyle name="常规 2 5 3 6" xfId="12006"/>
    <cellStyle name="千位分隔 2 5 5 2" xfId="12007"/>
    <cellStyle name="常规 85 3 3 5" xfId="12008"/>
    <cellStyle name="常规 90 3 3 5" xfId="12009"/>
    <cellStyle name="常规 99 3 7" xfId="12010"/>
    <cellStyle name="常规 2 6 2 3 3" xfId="12011"/>
    <cellStyle name="常规 2 5 3 7" xfId="12012"/>
    <cellStyle name="千位分隔 2 5 5 3" xfId="12013"/>
    <cellStyle name="常规 85 3 3 6" xfId="12014"/>
    <cellStyle name="常规 90 3 3 6" xfId="12015"/>
    <cellStyle name="常规 99 3 8" xfId="12016"/>
    <cellStyle name="常规 2 6 2 3 4" xfId="12017"/>
    <cellStyle name="千位分隔 7 3 2 2 2 3" xfId="12018"/>
    <cellStyle name="常规 2 5 4 2" xfId="12019"/>
    <cellStyle name="常规 99 4 3" xfId="12020"/>
    <cellStyle name="常规 2 5 4 3" xfId="12021"/>
    <cellStyle name="常规 85 3 4 2" xfId="12022"/>
    <cellStyle name="常规 90 3 4 2" xfId="12023"/>
    <cellStyle name="常规 99 4 4" xfId="12024"/>
    <cellStyle name="千位分隔 8 3 3 2 2 2" xfId="12025"/>
    <cellStyle name="常规 2 6" xfId="12026"/>
    <cellStyle name="常规 2 6 10" xfId="12027"/>
    <cellStyle name="常规 2 6 11" xfId="12028"/>
    <cellStyle name="常规 4 10 9" xfId="12029"/>
    <cellStyle name="常规 2 6 2" xfId="12030"/>
    <cellStyle name="常规 3 2 7 3 3" xfId="12031"/>
    <cellStyle name="千位分隔 8 2 6 5 3" xfId="12032"/>
    <cellStyle name="常规 2 6 2 2 2 2 2" xfId="12033"/>
    <cellStyle name="常规 2 6 2 2 3 2" xfId="12034"/>
    <cellStyle name="千位分隔 14 8" xfId="12035"/>
    <cellStyle name="常规 2 6 2 2 3 2 2" xfId="12036"/>
    <cellStyle name="千位分隔 8 2 7 5 3" xfId="12037"/>
    <cellStyle name="千位分隔 5 4 2 5 2" xfId="12038"/>
    <cellStyle name="千位分隔 18 2 4 2 2 3" xfId="12039"/>
    <cellStyle name="千位分隔 11 2 2 2 2 2 2" xfId="12040"/>
    <cellStyle name="常规 2 6 2 2 3 5" xfId="12041"/>
    <cellStyle name="千位分隔 18 8 2 10" xfId="12042"/>
    <cellStyle name="常规 2 6 2 2 4 2" xfId="12043"/>
    <cellStyle name="常规 2 6 2 3 2 2" xfId="12044"/>
    <cellStyle name="常规 2 6 2 3 5" xfId="12045"/>
    <cellStyle name="常规 2 6 2 4 2" xfId="12046"/>
    <cellStyle name="常规 3 2 7 3 3 6" xfId="12047"/>
    <cellStyle name="常规 2 6 3 2 3" xfId="12048"/>
    <cellStyle name="常规 2 6 2 6" xfId="12049"/>
    <cellStyle name="常规 3 2 7 3 3 7" xfId="12050"/>
    <cellStyle name="常规 2 6 3 2 4" xfId="12051"/>
    <cellStyle name="常规 2 6 2 7" xfId="12052"/>
    <cellStyle name="常规 3 5 10" xfId="12053"/>
    <cellStyle name="常规 2 6 3 2" xfId="12054"/>
    <cellStyle name="常规 3 2 7 3 4 2" xfId="12055"/>
    <cellStyle name="常规 40 3 3 2 2" xfId="12056"/>
    <cellStyle name="常规 35 3 3 2 2" xfId="12057"/>
    <cellStyle name="常规 3 5 11" xfId="12058"/>
    <cellStyle name="常规 2 6 3 3" xfId="12059"/>
    <cellStyle name="常规 3 5 13" xfId="12060"/>
    <cellStyle name="常规 2 6 3 5" xfId="12061"/>
    <cellStyle name="常规 2 6 3 3 2" xfId="12062"/>
    <cellStyle name="千位分隔 11 20" xfId="12063"/>
    <cellStyle name="千位分隔 11 15" xfId="12064"/>
    <cellStyle name="常规 2 6 3 3 2 2" xfId="12065"/>
    <cellStyle name="常规 3 5 12" xfId="12066"/>
    <cellStyle name="常规 2 6 3 4" xfId="12067"/>
    <cellStyle name="常规 2 6 3 4 2" xfId="12068"/>
    <cellStyle name="常规 2 6 4 5" xfId="12069"/>
    <cellStyle name="常规 2 6 4 2" xfId="12070"/>
    <cellStyle name="常规 2 6 4 3" xfId="12071"/>
    <cellStyle name="常规 2 6 4 4" xfId="12072"/>
    <cellStyle name="常规 2 6 4 6" xfId="12073"/>
    <cellStyle name="常规 2 6 4 7" xfId="12074"/>
    <cellStyle name="常规 2 6 5 2" xfId="12075"/>
    <cellStyle name="千位分隔 11 12" xfId="12076"/>
    <cellStyle name="常规 2 6 5 3" xfId="12077"/>
    <cellStyle name="千位分隔 11 13" xfId="12078"/>
    <cellStyle name="常规 33 2 2 2 4" xfId="12079"/>
    <cellStyle name="常规 28 2 2 2 4" xfId="12080"/>
    <cellStyle name="常规 2 7 12" xfId="12081"/>
    <cellStyle name="千位分隔 7 2 3 3 3" xfId="12082"/>
    <cellStyle name="千位分隔 5 5 6 2" xfId="12083"/>
    <cellStyle name="千位分隔 12 6 4 9" xfId="12084"/>
    <cellStyle name="常规 78 3 2 2 2" xfId="12085"/>
    <cellStyle name="常规 83 3 2 2 2" xfId="12086"/>
    <cellStyle name="常规 2 9 2 4 3" xfId="12087"/>
    <cellStyle name="常规 33 2 2 2 5" xfId="12088"/>
    <cellStyle name="常规 28 2 2 2 5" xfId="12089"/>
    <cellStyle name="常规 2 7 13" xfId="12090"/>
    <cellStyle name="常规 2 7 2 11" xfId="12091"/>
    <cellStyle name="常规 2 7 2 2 2 2 2" xfId="12092"/>
    <cellStyle name="千位分隔 10 11 11" xfId="12093"/>
    <cellStyle name="常规 2 7 2 2 3 2 2" xfId="12094"/>
    <cellStyle name="千位分隔 18 3 4 2 2 2" xfId="12095"/>
    <cellStyle name="常规 2 7 2 2 3 4" xfId="12096"/>
    <cellStyle name="千位分隔 13 8 4 3 3" xfId="12097"/>
    <cellStyle name="常规 59 2 2 2 2 2" xfId="12098"/>
    <cellStyle name="常规 64 2 2 2 2 2" xfId="12099"/>
    <cellStyle name="千位分隔 6 4 2 5 2" xfId="12100"/>
    <cellStyle name="千位分隔 18 3 4 2 2 3" xfId="12101"/>
    <cellStyle name="千位分隔 11 2 3 2 2 2 2" xfId="12102"/>
    <cellStyle name="常规 2 7 2 2 3 5" xfId="12103"/>
    <cellStyle name="常规 2 7 2 2 4 2" xfId="12104"/>
    <cellStyle name="千位分隔 3 2 12 8" xfId="12105"/>
    <cellStyle name="常规 3 5 3 7" xfId="12106"/>
    <cellStyle name="千位分隔 3 5 5 3" xfId="12107"/>
    <cellStyle name="常规 86 3 3 6" xfId="12108"/>
    <cellStyle name="常规 91 3 3 6" xfId="12109"/>
    <cellStyle name="常规 2 7 2 3 4" xfId="12110"/>
    <cellStyle name="千位分隔 3 2 13 6" xfId="12111"/>
    <cellStyle name="常规 3 5 4 5" xfId="12112"/>
    <cellStyle name="千位分隔 10 6 4 8" xfId="12113"/>
    <cellStyle name="常规 2 7 2 4 2" xfId="12114"/>
    <cellStyle name="千位分隔 3 2 13 7" xfId="12115"/>
    <cellStyle name="常规 3 5 4 6" xfId="12116"/>
    <cellStyle name="千位分隔 3 5 6 2" xfId="12117"/>
    <cellStyle name="千位分隔 10 6 4 9" xfId="12118"/>
    <cellStyle name="常规 2 7 2 4 3" xfId="12119"/>
    <cellStyle name="常规 2 7 3 2" xfId="12120"/>
    <cellStyle name="千位分隔 6 2 5 4 2 2 3" xfId="12121"/>
    <cellStyle name="常规 2 7 3 2 2 2" xfId="12122"/>
    <cellStyle name="千位分隔 5 2 12 4 2" xfId="12123"/>
    <cellStyle name="千位分隔 11 14 10" xfId="12124"/>
    <cellStyle name="常规 2 7 3 3" xfId="12125"/>
    <cellStyle name="常规 3 6 3 5" xfId="12126"/>
    <cellStyle name="千位分隔 10 7 3 8" xfId="12127"/>
    <cellStyle name="千位分隔 5 2 13 4" xfId="12128"/>
    <cellStyle name="常规 2 7 3 3 2" xfId="12129"/>
    <cellStyle name="千位分隔 5 2 13 4 2" xfId="12130"/>
    <cellStyle name="常规 2 7 3 3 2 2" xfId="12131"/>
    <cellStyle name="常规 3 6 3 6" xfId="12132"/>
    <cellStyle name="千位分隔 3 6 5 2" xfId="12133"/>
    <cellStyle name="千位分隔 10 7 3 9" xfId="12134"/>
    <cellStyle name="千位分隔 5 2 13 5" xfId="12135"/>
    <cellStyle name="常规 58 2 2 3 2" xfId="12136"/>
    <cellStyle name="常规 63 2 2 3 2" xfId="12137"/>
    <cellStyle name="常规 2 7 3 3 3" xfId="12138"/>
    <cellStyle name="常规 3 6 3 7" xfId="12139"/>
    <cellStyle name="千位分隔 5 2 13 6" xfId="12140"/>
    <cellStyle name="常规 58 2 2 3 3" xfId="12141"/>
    <cellStyle name="常规 63 2 2 3 3" xfId="12142"/>
    <cellStyle name="常规 2 7 3 3 4" xfId="12143"/>
    <cellStyle name="常规 2 7 3 4" xfId="12144"/>
    <cellStyle name="常规 3 6 4 5" xfId="12145"/>
    <cellStyle name="千位分隔 10 7 4 8" xfId="12146"/>
    <cellStyle name="千位分隔 5 2 14 4" xfId="12147"/>
    <cellStyle name="常规 2 7 3 4 2" xfId="12148"/>
    <cellStyle name="常规 2 7 3 5" xfId="12149"/>
    <cellStyle name="货币 2 5 2 2 4 2" xfId="12150"/>
    <cellStyle name="常规 2 7 3 7" xfId="12151"/>
    <cellStyle name="常规 2 9 2 2 3 3" xfId="12152"/>
    <cellStyle name="千位分隔 10 2 2 8 2" xfId="12153"/>
    <cellStyle name="常规 2 7 3 9" xfId="12154"/>
    <cellStyle name="常规 2 7 4 2" xfId="12155"/>
    <cellStyle name="常规 2 7 4 3" xfId="12156"/>
    <cellStyle name="常规 2 7 4 4" xfId="12157"/>
    <cellStyle name="常规 2 7 4 5" xfId="12158"/>
    <cellStyle name="常规 2 7 4 6" xfId="12159"/>
    <cellStyle name="常规 2 7 4 7" xfId="12160"/>
    <cellStyle name="常规 2 7 5 2" xfId="12161"/>
    <cellStyle name="常规 2 7 5 3" xfId="12162"/>
    <cellStyle name="常规 3 2 7 4 7" xfId="12163"/>
    <cellStyle name="常规 2 7 6" xfId="12164"/>
    <cellStyle name="常规 2 7 7" xfId="12165"/>
    <cellStyle name="常规 2 7 8" xfId="12166"/>
    <cellStyle name="千位分隔 10 14 3 2" xfId="12167"/>
    <cellStyle name="常规 2 7 9" xfId="12168"/>
    <cellStyle name="千位分隔 5 18 2" xfId="12169"/>
    <cellStyle name="千位分隔 10 14 3 3" xfId="12170"/>
    <cellStyle name="常规 2 8" xfId="12171"/>
    <cellStyle name="常规 2 8 10" xfId="12172"/>
    <cellStyle name="常规 2 8 11" xfId="12173"/>
    <cellStyle name="常规 2 8 12" xfId="12174"/>
    <cellStyle name="常规 3 7 4 2 2" xfId="12175"/>
    <cellStyle name="千位分隔 10 8 4 5 2" xfId="12176"/>
    <cellStyle name="常规 2 8 13" xfId="12177"/>
    <cellStyle name="货币 2 6 3 2 3 2" xfId="12178"/>
    <cellStyle name="千位分隔 8 9 2 5" xfId="12179"/>
    <cellStyle name="常规 2 8 2 11" xfId="12180"/>
    <cellStyle name="常规 2 8 2 12" xfId="12181"/>
    <cellStyle name="常规 2 8 2 2" xfId="12182"/>
    <cellStyle name="千位分隔 7 4 8 2" xfId="12183"/>
    <cellStyle name="千位分隔 11 2 4 2 2 2 3" xfId="12184"/>
    <cellStyle name="常规 2 8 2 2 3 6" xfId="12185"/>
    <cellStyle name="千位分隔 15 3 2 5 2" xfId="12186"/>
    <cellStyle name="常规 2 8 2 2 3 7" xfId="12187"/>
    <cellStyle name="常规 8 2 2 2 2" xfId="12188"/>
    <cellStyle name="常规 3 2 11 2 3" xfId="12189"/>
    <cellStyle name="常规 2 8 2 2 4 2" xfId="12190"/>
    <cellStyle name="常规 2 8 2 3" xfId="12191"/>
    <cellStyle name="常规 2 8 2 4" xfId="12192"/>
    <cellStyle name="常规 2 8 2 5" xfId="12193"/>
    <cellStyle name="货币 2 5 2 3 3 2" xfId="12194"/>
    <cellStyle name="常规 4 4 10" xfId="12195"/>
    <cellStyle name="常规 2 8 3" xfId="12196"/>
    <cellStyle name="常规 2 8 3 2" xfId="12197"/>
    <cellStyle name="常规 2 8 3 3" xfId="12198"/>
    <cellStyle name="千位分隔 4 2 14 3" xfId="12199"/>
    <cellStyle name="常规 40 8" xfId="12200"/>
    <cellStyle name="常规 35 8" xfId="12201"/>
    <cellStyle name="常规 2 8 3 3 2 2" xfId="12202"/>
    <cellStyle name="常规 2 8 3 3 7" xfId="12203"/>
    <cellStyle name="千位分隔 10 7 14" xfId="12204"/>
    <cellStyle name="常规 2 8 3 4" xfId="12205"/>
    <cellStyle name="常规 4 6 4 5" xfId="12206"/>
    <cellStyle name="常规 2 8 3 4 2" xfId="12207"/>
    <cellStyle name="常规 2 8 3 5" xfId="12208"/>
    <cellStyle name="常规 4 4 11" xfId="12209"/>
    <cellStyle name="常规 2 8 4" xfId="12210"/>
    <cellStyle name="常规 2 8 4 2" xfId="12211"/>
    <cellStyle name="常规 2 8 4 3" xfId="12212"/>
    <cellStyle name="常规 2 8 4 4" xfId="12213"/>
    <cellStyle name="常规 2 8 4 5" xfId="12214"/>
    <cellStyle name="千位分隔 11 2 10 2 2" xfId="12215"/>
    <cellStyle name="常规 2 8 4 7" xfId="12216"/>
    <cellStyle name="千位分隔 2 8 6 3" xfId="12217"/>
    <cellStyle name="千位分隔 11 2 10 2 4" xfId="12218"/>
    <cellStyle name="常规 4 4 12" xfId="12219"/>
    <cellStyle name="常规 2 8 5" xfId="12220"/>
    <cellStyle name="常规 2 8 5 2" xfId="12221"/>
    <cellStyle name="常规 2 8 5 3" xfId="12222"/>
    <cellStyle name="常规 2 8 6" xfId="12223"/>
    <cellStyle name="常规 2 8 7" xfId="12224"/>
    <cellStyle name="常规 2 8 8" xfId="12225"/>
    <cellStyle name="千位分隔 10 14 4 2" xfId="12226"/>
    <cellStyle name="常规 2 8 9" xfId="12227"/>
    <cellStyle name="常规 2 9" xfId="12228"/>
    <cellStyle name="常规 2 9 13" xfId="12229"/>
    <cellStyle name="常规 2 9 2 11" xfId="12230"/>
    <cellStyle name="常规 2 9 2 12" xfId="12231"/>
    <cellStyle name="常规 2 9 2 2" xfId="12232"/>
    <cellStyle name="常规 2 9 2 2 3 2 2" xfId="12233"/>
    <cellStyle name="千位分隔 18 5 4 2 2 2" xfId="12234"/>
    <cellStyle name="常规 2 9 2 2 3 4" xfId="12235"/>
    <cellStyle name="千位分隔 18 5 4 2 2 3" xfId="12236"/>
    <cellStyle name="千位分隔 11 2 5 2 2 2 2" xfId="12237"/>
    <cellStyle name="千位分隔 8 4 2 5 2" xfId="12238"/>
    <cellStyle name="常规 2 9 2 2 3 5" xfId="12239"/>
    <cellStyle name="常规 2 9 2 2 3 6" xfId="12240"/>
    <cellStyle name="千位分隔 11 2 5 2 2 2 3" xfId="12241"/>
    <cellStyle name="千位分隔 16 3 2 5 2" xfId="12242"/>
    <cellStyle name="常规 2 9 2 2 3 7" xfId="12243"/>
    <cellStyle name="常规 9 2 2 2 2" xfId="12244"/>
    <cellStyle name="千位分隔 7 2 24" xfId="12245"/>
    <cellStyle name="千位分隔 7 2 19" xfId="12246"/>
    <cellStyle name="常规 2 9 2 2 4 2" xfId="12247"/>
    <cellStyle name="常规 2 9 2 3" xfId="12248"/>
    <cellStyle name="常规 2 9 2 4" xfId="12249"/>
    <cellStyle name="常规 2 9 2 5" xfId="12250"/>
    <cellStyle name="千位分隔 6 2 2 3 2 3" xfId="12251"/>
    <cellStyle name="常规 2 9 2 7" xfId="12252"/>
    <cellStyle name="千位分隔 6 2 2 3 2 4" xfId="12253"/>
    <cellStyle name="常规 2 9 2 8" xfId="12254"/>
    <cellStyle name="常规 2 9 2 9" xfId="12255"/>
    <cellStyle name="常规 2 9 3 2" xfId="12256"/>
    <cellStyle name="常规 2 9 3 3" xfId="12257"/>
    <cellStyle name="常规 2 9 3 3 7" xfId="12258"/>
    <cellStyle name="常规 2 9 3 4" xfId="12259"/>
    <cellStyle name="常规 2 9 3 5" xfId="12260"/>
    <cellStyle name="常规 3 2 4 2 2 3 2 2" xfId="12261"/>
    <cellStyle name="常规 7 2 2 9" xfId="12262"/>
    <cellStyle name="千位分隔 6 2 2 3 3 2" xfId="12263"/>
    <cellStyle name="常规 2 9 3 6" xfId="12264"/>
    <cellStyle name="常规 42 2 10" xfId="12265"/>
    <cellStyle name="常规 37 2 10" xfId="12266"/>
    <cellStyle name="千位分隔 6 2 2 3 3 3" xfId="12267"/>
    <cellStyle name="常规 2 9 3 7" xfId="12268"/>
    <cellStyle name="常规 42 2 11" xfId="12269"/>
    <cellStyle name="常规 37 2 11" xfId="12270"/>
    <cellStyle name="常规 2 9 3 8" xfId="12271"/>
    <cellStyle name="常规 42 2 12" xfId="12272"/>
    <cellStyle name="常规 37 2 12" xfId="12273"/>
    <cellStyle name="千位分隔 7 2 4 8" xfId="12274"/>
    <cellStyle name="千位分隔 10 2 4 8 2" xfId="12275"/>
    <cellStyle name="常规 2 9 3 9" xfId="12276"/>
    <cellStyle name="常规 2 9 4" xfId="12277"/>
    <cellStyle name="常规 2 9 4 2" xfId="12278"/>
    <cellStyle name="常规 2 9 4 3" xfId="12279"/>
    <cellStyle name="常规 2 9 4 4" xfId="12280"/>
    <cellStyle name="常规 2 9 4 5" xfId="12281"/>
    <cellStyle name="千位分隔 11 2 11 2 2" xfId="12282"/>
    <cellStyle name="千位分隔 6 2 2 3 4 2" xfId="12283"/>
    <cellStyle name="常规 2 9 4 6" xfId="12284"/>
    <cellStyle name="千位分隔 2 9 6 2" xfId="12285"/>
    <cellStyle name="千位分隔 11 2 11 2 3" xfId="12286"/>
    <cellStyle name="常规 2 9 4 7" xfId="12287"/>
    <cellStyle name="千位分隔 2 9 6 3" xfId="12288"/>
    <cellStyle name="千位分隔 11 2 11 2 4" xfId="12289"/>
    <cellStyle name="常规 2 9 5" xfId="12290"/>
    <cellStyle name="常规 2 9 5 2" xfId="12291"/>
    <cellStyle name="常规 2 9 5 3" xfId="12292"/>
    <cellStyle name="常规 2 9 6" xfId="12293"/>
    <cellStyle name="常规 2 9 7" xfId="12294"/>
    <cellStyle name="常规 2 9 8" xfId="12295"/>
    <cellStyle name="千位分隔 10 14 5 2" xfId="12296"/>
    <cellStyle name="常规 2 9 9" xfId="12297"/>
    <cellStyle name="常规 21 13" xfId="12298"/>
    <cellStyle name="常规 98 3 3 2 2" xfId="12299"/>
    <cellStyle name="千位分隔 6 2 2 4 2 2 3" xfId="12300"/>
    <cellStyle name="货币 2 6 4 3" xfId="12301"/>
    <cellStyle name="常规 30 10" xfId="12302"/>
    <cellStyle name="常规 25 10" xfId="12303"/>
    <cellStyle name="常规 30 11" xfId="12304"/>
    <cellStyle name="常规 25 11" xfId="12305"/>
    <cellStyle name="常规 67 2 2" xfId="12306"/>
    <cellStyle name="常规 72 2 2" xfId="12307"/>
    <cellStyle name="常规 30 12" xfId="12308"/>
    <cellStyle name="常规 25 12" xfId="12309"/>
    <cellStyle name="常规 67 2 3" xfId="12310"/>
    <cellStyle name="常规 72 2 3" xfId="12311"/>
    <cellStyle name="常规 30 13" xfId="12312"/>
    <cellStyle name="常规 25 13" xfId="12313"/>
    <cellStyle name="常规 67 2 4" xfId="12314"/>
    <cellStyle name="常规 72 2 4" xfId="12315"/>
    <cellStyle name="常规 30 2 2" xfId="12316"/>
    <cellStyle name="常规 25 2 2" xfId="12317"/>
    <cellStyle name="常规 30 2 2 2" xfId="12318"/>
    <cellStyle name="常规 25 2 2 2" xfId="12319"/>
    <cellStyle name="常规 67 2 6" xfId="12320"/>
    <cellStyle name="常规 72 2 6" xfId="12321"/>
    <cellStyle name="常规 30 2 2 2 2" xfId="12322"/>
    <cellStyle name="常规 25 2 2 2 2" xfId="12323"/>
    <cellStyle name="常规 30 2 2 2 2 2" xfId="12324"/>
    <cellStyle name="常规 25 2 2 2 2 2" xfId="12325"/>
    <cellStyle name="常规 30 2 2 2 3" xfId="12326"/>
    <cellStyle name="常规 25 2 2 2 3" xfId="12327"/>
    <cellStyle name="千位分隔 4 2 3 3 2" xfId="12328"/>
    <cellStyle name="常规 5 9 2" xfId="12329"/>
    <cellStyle name="常规 30 2 2 2 4" xfId="12330"/>
    <cellStyle name="常规 25 2 2 2 4" xfId="12331"/>
    <cellStyle name="千位分隔 4 2 3 3 3" xfId="12332"/>
    <cellStyle name="常规 80 3 2 2 2" xfId="12333"/>
    <cellStyle name="常规 30 2 2 2 5" xfId="12334"/>
    <cellStyle name="常规 25 2 2 2 5" xfId="12335"/>
    <cellStyle name="常规 30 2 2 2 6" xfId="12336"/>
    <cellStyle name="常规 25 2 2 2 6" xfId="12337"/>
    <cellStyle name="常规 30 2 2 2 7" xfId="12338"/>
    <cellStyle name="常规 25 2 2 2 7" xfId="12339"/>
    <cellStyle name="千位分隔 11 6 5 2 3" xfId="12340"/>
    <cellStyle name="常规 30 2 2 3 2" xfId="12341"/>
    <cellStyle name="常规 25 2 2 3 2" xfId="12342"/>
    <cellStyle name="常规 30 2 2 3 2 2" xfId="12343"/>
    <cellStyle name="常规 25 2 2 3 2 2" xfId="12344"/>
    <cellStyle name="常规 30 2 2 4" xfId="12345"/>
    <cellStyle name="常规 25 2 2 4" xfId="12346"/>
    <cellStyle name="常规 67 2 8" xfId="12347"/>
    <cellStyle name="常规 72 2 8" xfId="12348"/>
    <cellStyle name="常规 30 2 2 4 2" xfId="12349"/>
    <cellStyle name="常规 25 2 2 4 2" xfId="12350"/>
    <cellStyle name="常规 30 2 2 5" xfId="12351"/>
    <cellStyle name="常规 25 2 2 5" xfId="12352"/>
    <cellStyle name="常规 67 2 9" xfId="12353"/>
    <cellStyle name="常规 72 2 9" xfId="12354"/>
    <cellStyle name="常规 30 2 2 6" xfId="12355"/>
    <cellStyle name="常规 25 2 2 6" xfId="12356"/>
    <cellStyle name="常规 30 2 2 7" xfId="12357"/>
    <cellStyle name="常规 25 2 2 7" xfId="12358"/>
    <cellStyle name="常规 30 2 2 8" xfId="12359"/>
    <cellStyle name="常规 25 2 2 8" xfId="12360"/>
    <cellStyle name="常规 30 2 2 9" xfId="12361"/>
    <cellStyle name="常规 25 2 2 9" xfId="12362"/>
    <cellStyle name="常规 30 2 3" xfId="12363"/>
    <cellStyle name="常规 25 2 3" xfId="12364"/>
    <cellStyle name="常规 30 2 4" xfId="12365"/>
    <cellStyle name="常规 25 2 4" xfId="12366"/>
    <cellStyle name="常规 30 2 5" xfId="12367"/>
    <cellStyle name="常规 25 2 5" xfId="12368"/>
    <cellStyle name="常规 30 2 6" xfId="12369"/>
    <cellStyle name="常规 25 2 6" xfId="12370"/>
    <cellStyle name="常规 30 2 7" xfId="12371"/>
    <cellStyle name="常规 25 2 7" xfId="12372"/>
    <cellStyle name="千位分隔 3 5 2 10" xfId="12373"/>
    <cellStyle name="常规 30 2 8" xfId="12374"/>
    <cellStyle name="常规 25 2 8" xfId="12375"/>
    <cellStyle name="千位分隔 3 5 2 11" xfId="12376"/>
    <cellStyle name="常规 30 2 9" xfId="12377"/>
    <cellStyle name="常规 25 2 9" xfId="12378"/>
    <cellStyle name="常规 30 3 2" xfId="12379"/>
    <cellStyle name="常规 25 3 2" xfId="12380"/>
    <cellStyle name="常规 41 2 2 2 3" xfId="12381"/>
    <cellStyle name="常规 36 2 2 2 3" xfId="12382"/>
    <cellStyle name="常规 68 2 6" xfId="12383"/>
    <cellStyle name="常规 73 2 6" xfId="12384"/>
    <cellStyle name="常规 30 3 2 2" xfId="12385"/>
    <cellStyle name="常规 25 3 2 2" xfId="12386"/>
    <cellStyle name="常规 30 3 2 2 2" xfId="12387"/>
    <cellStyle name="常规 25 3 2 2 2" xfId="12388"/>
    <cellStyle name="千位分隔 6 8 2 10" xfId="12389"/>
    <cellStyle name="常规 41 2 2 2 4" xfId="12390"/>
    <cellStyle name="常规 36 2 2 2 4" xfId="12391"/>
    <cellStyle name="常规 68 2 7" xfId="12392"/>
    <cellStyle name="常规 73 2 7" xfId="12393"/>
    <cellStyle name="千位分隔 3 2 11 4 2" xfId="12394"/>
    <cellStyle name="常规 30 3 2 3" xfId="12395"/>
    <cellStyle name="常规 3 5 2 3 2" xfId="12396"/>
    <cellStyle name="常规 25 3 2 3" xfId="12397"/>
    <cellStyle name="常规 86 3 2 2 2" xfId="12398"/>
    <cellStyle name="常规 91 3 2 2 2" xfId="12399"/>
    <cellStyle name="千位分隔 6 8 2 11" xfId="12400"/>
    <cellStyle name="常规 41 2 2 2 5" xfId="12401"/>
    <cellStyle name="常规 36 2 2 2 5" xfId="12402"/>
    <cellStyle name="常规 68 2 8" xfId="12403"/>
    <cellStyle name="常规 73 2 8" xfId="12404"/>
    <cellStyle name="常规 30 3 2 4" xfId="12405"/>
    <cellStyle name="常规 3 5 2 3 3" xfId="12406"/>
    <cellStyle name="常规 25 3 2 4" xfId="12407"/>
    <cellStyle name="常规 30 3 3" xfId="12408"/>
    <cellStyle name="常规 25 3 3" xfId="12409"/>
    <cellStyle name="常规 30 3 4" xfId="12410"/>
    <cellStyle name="常规 25 3 4" xfId="12411"/>
    <cellStyle name="常规 30 3 5" xfId="12412"/>
    <cellStyle name="常规 25 3 5" xfId="12413"/>
    <cellStyle name="常规 30 3 6" xfId="12414"/>
    <cellStyle name="常规 25 3 6" xfId="12415"/>
    <cellStyle name="常规 30 3 7" xfId="12416"/>
    <cellStyle name="常规 25 3 7" xfId="12417"/>
    <cellStyle name="常规 30 3 8" xfId="12418"/>
    <cellStyle name="常规 25 3 8" xfId="12419"/>
    <cellStyle name="千位分隔 7 2 2 15" xfId="12420"/>
    <cellStyle name="千位分隔 9 9 12" xfId="12421"/>
    <cellStyle name="千位分隔 5 9 4 7" xfId="12422"/>
    <cellStyle name="常规 32 3 3 2 2" xfId="12423"/>
    <cellStyle name="常规 27 3 3 2 2" xfId="12424"/>
    <cellStyle name="千位分隔 8 2 7 3 2 3" xfId="12425"/>
    <cellStyle name="千位分隔 12 7 3" xfId="12426"/>
    <cellStyle name="常规 5 2 2 7 2 9" xfId="12427"/>
    <cellStyle name="常规 30 3 9" xfId="12428"/>
    <cellStyle name="常规 25 3 9" xfId="12429"/>
    <cellStyle name="常规 30 4 2" xfId="12430"/>
    <cellStyle name="常规 25 4 2" xfId="12431"/>
    <cellStyle name="常规 30 4 2 2" xfId="12432"/>
    <cellStyle name="常规 25 4 2 2" xfId="12433"/>
    <cellStyle name="常规 69 2 6" xfId="12434"/>
    <cellStyle name="常规 74 2 6" xfId="12435"/>
    <cellStyle name="常规 30 4 3" xfId="12436"/>
    <cellStyle name="常规 25 4 3" xfId="12437"/>
    <cellStyle name="常规 30 4 4" xfId="12438"/>
    <cellStyle name="常规 25 4 4" xfId="12439"/>
    <cellStyle name="常规 30 4 5" xfId="12440"/>
    <cellStyle name="常规 25 4 5" xfId="12441"/>
    <cellStyle name="常规 67 2 10" xfId="12442"/>
    <cellStyle name="常规 72 2 10" xfId="12443"/>
    <cellStyle name="常规 30 4 6" xfId="12444"/>
    <cellStyle name="常规 25 4 6" xfId="12445"/>
    <cellStyle name="常规 67 2 11" xfId="12446"/>
    <cellStyle name="常规 72 2 11" xfId="12447"/>
    <cellStyle name="常规 30 4 7" xfId="12448"/>
    <cellStyle name="常规 25 4 7" xfId="12449"/>
    <cellStyle name="常规 67 2 12" xfId="12450"/>
    <cellStyle name="常规 30 5 2" xfId="12451"/>
    <cellStyle name="常规 25 5 2" xfId="12452"/>
    <cellStyle name="常规 3 2 10" xfId="12453"/>
    <cellStyle name="常规 5 2 2 7 4 2" xfId="12454"/>
    <cellStyle name="常规 30 5 3" xfId="12455"/>
    <cellStyle name="常规 25 5 3" xfId="12456"/>
    <cellStyle name="常规 3 2 11" xfId="12457"/>
    <cellStyle name="常规 5 2 2 7 4 3" xfId="12458"/>
    <cellStyle name="千位分隔 16 11 4 2" xfId="12459"/>
    <cellStyle name="千位分隔 9 2 13 2 2" xfId="12460"/>
    <cellStyle name="常规 30 6" xfId="12461"/>
    <cellStyle name="常规 25 6" xfId="12462"/>
    <cellStyle name="常规 30 7" xfId="12463"/>
    <cellStyle name="常规 25 7" xfId="12464"/>
    <cellStyle name="常规 30 8" xfId="12465"/>
    <cellStyle name="常规 25 8" xfId="12466"/>
    <cellStyle name="常规 30 9" xfId="12467"/>
    <cellStyle name="常规 25 9" xfId="12468"/>
    <cellStyle name="常规 31 10" xfId="12469"/>
    <cellStyle name="常规 26 10" xfId="12470"/>
    <cellStyle name="常规 31 11" xfId="12471"/>
    <cellStyle name="常规 26 11" xfId="12472"/>
    <cellStyle name="常规 31 12" xfId="12473"/>
    <cellStyle name="常规 26 12" xfId="12474"/>
    <cellStyle name="货币 2 7 4 2" xfId="12475"/>
    <cellStyle name="千位分隔 18 4 4 8" xfId="12476"/>
    <cellStyle name="常规 31 2 10" xfId="12477"/>
    <cellStyle name="常规 26 2 10" xfId="12478"/>
    <cellStyle name="千位分隔 4 2 4 4 5 2" xfId="12479"/>
    <cellStyle name="常规 3 2 7 2 2 3 4" xfId="12480"/>
    <cellStyle name="常规 48 3 8" xfId="12481"/>
    <cellStyle name="常规 53 3 8" xfId="12482"/>
    <cellStyle name="千位分隔 18 4 4 9" xfId="12483"/>
    <cellStyle name="常规 31 2 11" xfId="12484"/>
    <cellStyle name="常规 26 2 11" xfId="12485"/>
    <cellStyle name="常规 3 2 7 2 2 3 5" xfId="12486"/>
    <cellStyle name="常规 48 3 9" xfId="12487"/>
    <cellStyle name="常规 53 3 9" xfId="12488"/>
    <cellStyle name="常规 31 2 12" xfId="12489"/>
    <cellStyle name="常规 26 2 12" xfId="12490"/>
    <cellStyle name="常规 3 2 7 2 2 3 6" xfId="12491"/>
    <cellStyle name="常规 31 2 2" xfId="12492"/>
    <cellStyle name="常规 26 2 2" xfId="12493"/>
    <cellStyle name="常规 31 2 2 2" xfId="12494"/>
    <cellStyle name="常规 26 2 2 2" xfId="12495"/>
    <cellStyle name="常规 31 2 2 2 2" xfId="12496"/>
    <cellStyle name="常规 26 2 2 2 2" xfId="12497"/>
    <cellStyle name="常规 31 2 2 2 2 2" xfId="12498"/>
    <cellStyle name="常规 26 2 2 2 2 2" xfId="12499"/>
    <cellStyle name="常规 31 2 2 2 3" xfId="12500"/>
    <cellStyle name="常规 26 2 2 2 3" xfId="12501"/>
    <cellStyle name="千位分隔 2 2 11 4 2" xfId="12502"/>
    <cellStyle name="常规 31 2 2 2 4" xfId="12503"/>
    <cellStyle name="常规 26 2 2 2 4" xfId="12504"/>
    <cellStyle name="千位分隔 5 2 3 3 3" xfId="12505"/>
    <cellStyle name="常规 81 3 2 2 2" xfId="12506"/>
    <cellStyle name="千位分隔 14 11 3 2" xfId="12507"/>
    <cellStyle name="常规 31 2 2 2 5" xfId="12508"/>
    <cellStyle name="常规 26 2 2 2 5" xfId="12509"/>
    <cellStyle name="常规 31 2 2 2 6" xfId="12510"/>
    <cellStyle name="常规 26 2 2 2 6" xfId="12511"/>
    <cellStyle name="常规 31 2 2 2 7" xfId="12512"/>
    <cellStyle name="常规 26 2 2 2 7" xfId="12513"/>
    <cellStyle name="常规 31 2 2 3 2 2" xfId="12514"/>
    <cellStyle name="常规 26 2 2 3 2 2" xfId="12515"/>
    <cellStyle name="常规 31 2 2 3 3" xfId="12516"/>
    <cellStyle name="常规 26 2 2 3 3" xfId="12517"/>
    <cellStyle name="千位分隔 5 2 3 4 3" xfId="12518"/>
    <cellStyle name="常规 4 6 2 3 2 2" xfId="12519"/>
    <cellStyle name="千位分隔 14 11 4 2" xfId="12520"/>
    <cellStyle name="千位分隔 2 2 11 5 2" xfId="12521"/>
    <cellStyle name="常规 31 2 2 3 4" xfId="12522"/>
    <cellStyle name="常规 26 2 2 3 4" xfId="12523"/>
    <cellStyle name="常规 31 2 2 3 5" xfId="12524"/>
    <cellStyle name="常规 26 2 2 3 5" xfId="12525"/>
    <cellStyle name="常规 31 2 2 3 6" xfId="12526"/>
    <cellStyle name="常规 26 2 2 3 6" xfId="12527"/>
    <cellStyle name="常规 31 2 2 3 7" xfId="12528"/>
    <cellStyle name="常规 26 2 2 3 7" xfId="12529"/>
    <cellStyle name="常规 31 2 2 4 2" xfId="12530"/>
    <cellStyle name="常规 26 2 2 4 2" xfId="12531"/>
    <cellStyle name="千位分隔 10 2 5 3 10" xfId="12532"/>
    <cellStyle name="千位分隔 12 4 2 2 2 2" xfId="12533"/>
    <cellStyle name="常规 31 2 3" xfId="12534"/>
    <cellStyle name="常规 26 2 3" xfId="12535"/>
    <cellStyle name="千位分隔 12 4 2 2 2 3" xfId="12536"/>
    <cellStyle name="千位分隔 11 2 15 2" xfId="12537"/>
    <cellStyle name="常规 31 2 4" xfId="12538"/>
    <cellStyle name="常规 26 2 4" xfId="12539"/>
    <cellStyle name="常规 31 2 5" xfId="12540"/>
    <cellStyle name="常规 26 2 5" xfId="12541"/>
    <cellStyle name="千位分隔 11 2 15 3" xfId="12542"/>
    <cellStyle name="常规 31 2 6" xfId="12543"/>
    <cellStyle name="常规 26 2 6" xfId="12544"/>
    <cellStyle name="千位分隔 14 4 4 2 2 2" xfId="12545"/>
    <cellStyle name="常规 31 2 7" xfId="12546"/>
    <cellStyle name="常规 26 2 7" xfId="12547"/>
    <cellStyle name="千位分隔 14 4 4 2 2 3" xfId="12548"/>
    <cellStyle name="常规 31 2 8" xfId="12549"/>
    <cellStyle name="常规 26 2 8" xfId="12550"/>
    <cellStyle name="常规 31 2 9" xfId="12551"/>
    <cellStyle name="常规 26 2 9" xfId="12552"/>
    <cellStyle name="常规 31 3" xfId="12553"/>
    <cellStyle name="常规 26 3" xfId="12554"/>
    <cellStyle name="常规 31 3 2 2" xfId="12555"/>
    <cellStyle name="常规 26 3 2 2" xfId="12556"/>
    <cellStyle name="常规 31 3 2 4" xfId="12557"/>
    <cellStyle name="常规 3 6 2 3 3" xfId="12558"/>
    <cellStyle name="常规 26 3 2 4" xfId="12559"/>
    <cellStyle name="常规 31 3 2 5" xfId="12560"/>
    <cellStyle name="常规 3 6 2 3 4" xfId="12561"/>
    <cellStyle name="常规 26 3 2 5" xfId="12562"/>
    <cellStyle name="常规 31 3 3 2" xfId="12563"/>
    <cellStyle name="常规 26 3 3 2" xfId="12564"/>
    <cellStyle name="货币 2 3 3 2 2 4" xfId="12565"/>
    <cellStyle name="千位分隔 2 2 2 15" xfId="12566"/>
    <cellStyle name="常规 31 3 3 2 2" xfId="12567"/>
    <cellStyle name="常规 26 3 3 2 2" xfId="12568"/>
    <cellStyle name="常规 31 3 3 3" xfId="12569"/>
    <cellStyle name="常规 3 6 2 4 2" xfId="12570"/>
    <cellStyle name="常规 26 3 3 3" xfId="12571"/>
    <cellStyle name="千位分隔 5 2 12 3 3" xfId="12572"/>
    <cellStyle name="千位分隔 2 2 2 2 4 2 2" xfId="12573"/>
    <cellStyle name="常规 38 2 10" xfId="12574"/>
    <cellStyle name="常规 43 2 10" xfId="12575"/>
    <cellStyle name="常规 46 2 4 2" xfId="12576"/>
    <cellStyle name="常规 51 2 4 2" xfId="12577"/>
    <cellStyle name="常规 5 2 2 8 2 3 4" xfId="12578"/>
    <cellStyle name="千位分隔 7 7 4 6" xfId="12579"/>
    <cellStyle name="千位分隔 10 3 6 2" xfId="12580"/>
    <cellStyle name="常规 31 3 3 4" xfId="12581"/>
    <cellStyle name="常规 3 6 2 4 3" xfId="12582"/>
    <cellStyle name="常规 26 3 3 4" xfId="12583"/>
    <cellStyle name="常规 38 2 11" xfId="12584"/>
    <cellStyle name="常规 43 2 11" xfId="12585"/>
    <cellStyle name="常规 46 2 4 3" xfId="12586"/>
    <cellStyle name="常规 51 2 4 3" xfId="12587"/>
    <cellStyle name="常规 5 2 2 8 2 3 5" xfId="12588"/>
    <cellStyle name="千位分隔 7 7 4 7" xfId="12589"/>
    <cellStyle name="千位分隔 10 3 6 3" xfId="12590"/>
    <cellStyle name="常规 31 3 3 5" xfId="12591"/>
    <cellStyle name="常规 26 3 3 5" xfId="12592"/>
    <cellStyle name="千位分隔 6 5 2 3 2" xfId="12593"/>
    <cellStyle name="常规 38 2 12" xfId="12594"/>
    <cellStyle name="常规 43 2 12" xfId="12595"/>
    <cellStyle name="常规 5 2 2 8 2 3 6" xfId="12596"/>
    <cellStyle name="千位分隔 7 7 4 8" xfId="12597"/>
    <cellStyle name="千位分隔 10 2 2 3 2 2 2" xfId="12598"/>
    <cellStyle name="常规 31 3 3 6" xfId="12599"/>
    <cellStyle name="常规 26 3 3 6" xfId="12600"/>
    <cellStyle name="常规 31 3 3 7" xfId="12601"/>
    <cellStyle name="常规 26 3 3 7" xfId="12602"/>
    <cellStyle name="千位分隔 6 5 2 3 3" xfId="12603"/>
    <cellStyle name="常规 3 2 6 2" xfId="12604"/>
    <cellStyle name="千位分隔 7 7 4 9" xfId="12605"/>
    <cellStyle name="千位分隔 10 2 2 3 2 2 3" xfId="12606"/>
    <cellStyle name="常规 31 3 4 2" xfId="12607"/>
    <cellStyle name="常规 26 3 4 2" xfId="12608"/>
    <cellStyle name="常规 31 3 6" xfId="12609"/>
    <cellStyle name="常规 26 3 6" xfId="12610"/>
    <cellStyle name="常规 31 3 7" xfId="12611"/>
    <cellStyle name="常规 26 3 7" xfId="12612"/>
    <cellStyle name="常规 31 3 8" xfId="12613"/>
    <cellStyle name="常规 26 3 8" xfId="12614"/>
    <cellStyle name="常规 31 3 9" xfId="12615"/>
    <cellStyle name="常规 26 3 9" xfId="12616"/>
    <cellStyle name="千位分隔 7 11 10" xfId="12617"/>
    <cellStyle name="千位分隔 15 5 4 5 2" xfId="12618"/>
    <cellStyle name="常规 31 4" xfId="12619"/>
    <cellStyle name="常规 26 4" xfId="12620"/>
    <cellStyle name="常规 31 4 2 2" xfId="12621"/>
    <cellStyle name="常规 26 4 2 2" xfId="12622"/>
    <cellStyle name="千位分隔 16 2 12" xfId="12623"/>
    <cellStyle name="常规 31 4 6" xfId="12624"/>
    <cellStyle name="常规 26 4 6" xfId="12625"/>
    <cellStyle name="千位分隔 16 2 13" xfId="12626"/>
    <cellStyle name="常规 31 4 7" xfId="12627"/>
    <cellStyle name="常规 26 4 7" xfId="12628"/>
    <cellStyle name="千位分隔 7 11 11" xfId="12629"/>
    <cellStyle name="常规 31 5" xfId="12630"/>
    <cellStyle name="常规 26 5" xfId="12631"/>
    <cellStyle name="常规 31 5 2" xfId="12632"/>
    <cellStyle name="常规 26 5 2" xfId="12633"/>
    <cellStyle name="常规 3 7 10" xfId="12634"/>
    <cellStyle name="常规 5 2 2 8 4 2" xfId="12635"/>
    <cellStyle name="常规 31 5 3" xfId="12636"/>
    <cellStyle name="常规 26 5 3" xfId="12637"/>
    <cellStyle name="常规 3 7 11" xfId="12638"/>
    <cellStyle name="千位分隔 16 11 5 2" xfId="12639"/>
    <cellStyle name="千位分隔 9 2 13 3 2" xfId="12640"/>
    <cellStyle name="常规 31 6" xfId="12641"/>
    <cellStyle name="常规 26 6" xfId="12642"/>
    <cellStyle name="千位分隔 4 2 10 2" xfId="12643"/>
    <cellStyle name="千位分隔 9 2 13 3 3" xfId="12644"/>
    <cellStyle name="常规 31 7" xfId="12645"/>
    <cellStyle name="常规 26 7" xfId="12646"/>
    <cellStyle name="千位分隔 4 2 10 3" xfId="12647"/>
    <cellStyle name="常规 31 8" xfId="12648"/>
    <cellStyle name="常规 26 8" xfId="12649"/>
    <cellStyle name="千位分隔 4 2 10 4" xfId="12650"/>
    <cellStyle name="常规 31 9" xfId="12651"/>
    <cellStyle name="常规 26 9" xfId="12652"/>
    <cellStyle name="常规 32 10" xfId="12653"/>
    <cellStyle name="常规 27 10" xfId="12654"/>
    <cellStyle name="千位分隔 10 2 6 2 10" xfId="12655"/>
    <cellStyle name="常规 32 11" xfId="12656"/>
    <cellStyle name="常规 27 11" xfId="12657"/>
    <cellStyle name="千位分隔 10 2 6 2 11" xfId="12658"/>
    <cellStyle name="常规 32 12" xfId="12659"/>
    <cellStyle name="常规 27 12" xfId="12660"/>
    <cellStyle name="常规 32 13" xfId="12661"/>
    <cellStyle name="常规 27 13" xfId="12662"/>
    <cellStyle name="千位分隔 2 3 6 2 4" xfId="12663"/>
    <cellStyle name="常规 32 2" xfId="12664"/>
    <cellStyle name="常规 27 2" xfId="12665"/>
    <cellStyle name="千位分隔 10 2 6 2 2" xfId="12666"/>
    <cellStyle name="常规 32 2 2" xfId="12667"/>
    <cellStyle name="常规 27 2 2" xfId="12668"/>
    <cellStyle name="千位分隔 10 2 6 2 2 2" xfId="12669"/>
    <cellStyle name="千位分隔 4 8 4 7" xfId="12670"/>
    <cellStyle name="千位分隔 3 9 3" xfId="12671"/>
    <cellStyle name="常规 32 2 2 2 2" xfId="12672"/>
    <cellStyle name="常规 27 2 2 2 2" xfId="12673"/>
    <cellStyle name="千位分隔 4 4 12" xfId="12674"/>
    <cellStyle name="千位分隔 8 2 6 2 2 3" xfId="12675"/>
    <cellStyle name="常规 5 2 2 5 3 3 5" xfId="12676"/>
    <cellStyle name="千位分隔 3 9 3 2" xfId="12677"/>
    <cellStyle name="常规 32 2 2 2 2 2" xfId="12678"/>
    <cellStyle name="常规 27 2 2 2 2 2" xfId="12679"/>
    <cellStyle name="千位分隔 4 8 4 9" xfId="12680"/>
    <cellStyle name="千位分隔 3 9 5" xfId="12681"/>
    <cellStyle name="常规 32 2 2 2 4" xfId="12682"/>
    <cellStyle name="常规 27 2 2 2 4" xfId="12683"/>
    <cellStyle name="千位分隔 9 2 7 2 2 3" xfId="12684"/>
    <cellStyle name="千位分隔 4 4 14" xfId="12685"/>
    <cellStyle name="千位分隔 6 2 3 3 3" xfId="12686"/>
    <cellStyle name="常规 77 3 2 2 2" xfId="12687"/>
    <cellStyle name="常规 82 3 2 2 2" xfId="12688"/>
    <cellStyle name="千位分隔 4 4 15" xfId="12689"/>
    <cellStyle name="千位分隔 3 9 6" xfId="12690"/>
    <cellStyle name="常规 32 2 2 2 5" xfId="12691"/>
    <cellStyle name="常规 27 2 2 2 5" xfId="12692"/>
    <cellStyle name="千位分隔 9 2 7 2 2 4" xfId="12693"/>
    <cellStyle name="千位分隔 4 4 17" xfId="12694"/>
    <cellStyle name="千位分隔 3 9 8" xfId="12695"/>
    <cellStyle name="常规 32 2 2 2 7" xfId="12696"/>
    <cellStyle name="常规 27 2 2 2 7" xfId="12697"/>
    <cellStyle name="常规 32 2 2 3 2 2" xfId="12698"/>
    <cellStyle name="常规 27 2 2 3 2 2" xfId="12699"/>
    <cellStyle name="常规 3 10 2 2 2 2" xfId="12700"/>
    <cellStyle name="常规 32 2 2 3 3" xfId="12701"/>
    <cellStyle name="常规 27 2 2 3 3" xfId="12702"/>
    <cellStyle name="千位分隔 9 2 7 2 3 2" xfId="12703"/>
    <cellStyle name="常规 3 10 2 2 3" xfId="12704"/>
    <cellStyle name="千位分隔 6 2 3 4 3" xfId="12705"/>
    <cellStyle name="常规 4 7 2 3 2 2" xfId="12706"/>
    <cellStyle name="常规 32 2 2 3 4" xfId="12707"/>
    <cellStyle name="常规 27 2 2 3 4" xfId="12708"/>
    <cellStyle name="千位分隔 9 2 7 2 3 3" xfId="12709"/>
    <cellStyle name="常规 3 10 2 2 4" xfId="12710"/>
    <cellStyle name="常规 32 2 2 3 5" xfId="12711"/>
    <cellStyle name="常规 27 2 2 3 5" xfId="12712"/>
    <cellStyle name="常规 3 10 2 2 5" xfId="12713"/>
    <cellStyle name="常规 32 2 2 3 6" xfId="12714"/>
    <cellStyle name="常规 27 2 2 3 6" xfId="12715"/>
    <cellStyle name="常规 3 10 2 2 6" xfId="12716"/>
    <cellStyle name="常规 32 2 2 3 7" xfId="12717"/>
    <cellStyle name="常规 27 2 2 3 7" xfId="12718"/>
    <cellStyle name="常规 3 10 2 2 7" xfId="12719"/>
    <cellStyle name="常规 32 2 2 4 2" xfId="12720"/>
    <cellStyle name="常规 27 2 2 4 2" xfId="12721"/>
    <cellStyle name="常规 3 10 2 3 2" xfId="12722"/>
    <cellStyle name="常规 32 2 2 9" xfId="12723"/>
    <cellStyle name="常规 3 7 4" xfId="12724"/>
    <cellStyle name="常规 27 2 2 9" xfId="12725"/>
    <cellStyle name="常规 3 10 2 8" xfId="12726"/>
    <cellStyle name="常规 32 2 3" xfId="12727"/>
    <cellStyle name="常规 27 2 3" xfId="12728"/>
    <cellStyle name="千位分隔 10 2 6 2 2 3" xfId="12729"/>
    <cellStyle name="常规 32 2 4" xfId="12730"/>
    <cellStyle name="常规 27 2 4" xfId="12731"/>
    <cellStyle name="千位分隔 10 2 6 2 2 4" xfId="12732"/>
    <cellStyle name="千位分隔 11 2 7 2 2 2" xfId="12733"/>
    <cellStyle name="常规 32 2 5" xfId="12734"/>
    <cellStyle name="常规 27 2 5" xfId="12735"/>
    <cellStyle name="千位分隔 11 2 7 2 2 3" xfId="12736"/>
    <cellStyle name="常规 32 2 6" xfId="12737"/>
    <cellStyle name="常规 27 2 6" xfId="12738"/>
    <cellStyle name="千位分隔 11 2 7 2 2 4" xfId="12739"/>
    <cellStyle name="常规 32 2 7" xfId="12740"/>
    <cellStyle name="常规 27 2 7" xfId="12741"/>
    <cellStyle name="常规 32 2 8" xfId="12742"/>
    <cellStyle name="常规 3 2 10 10" xfId="12743"/>
    <cellStyle name="常规 27 2 8" xfId="12744"/>
    <cellStyle name="常规 32 2 9" xfId="12745"/>
    <cellStyle name="常规 3 2 10 11" xfId="12746"/>
    <cellStyle name="常规 27 2 9" xfId="12747"/>
    <cellStyle name="常规 32 3" xfId="12748"/>
    <cellStyle name="常规 27 3" xfId="12749"/>
    <cellStyle name="千位分隔 10 2 6 2 3" xfId="12750"/>
    <cellStyle name="常规 32 3 2" xfId="12751"/>
    <cellStyle name="常规 27 3 2" xfId="12752"/>
    <cellStyle name="千位分隔 10 2 6 2 3 2" xfId="12753"/>
    <cellStyle name="常规 32 3 3" xfId="12754"/>
    <cellStyle name="常规 27 3 3" xfId="12755"/>
    <cellStyle name="千位分隔 10 2 6 2 3 3" xfId="12756"/>
    <cellStyle name="常规 32 3 4" xfId="12757"/>
    <cellStyle name="常规 27 3 4" xfId="12758"/>
    <cellStyle name="千位分隔 11 2 7 2 3 2" xfId="12759"/>
    <cellStyle name="常规 32 3 5" xfId="12760"/>
    <cellStyle name="常规 27 3 5" xfId="12761"/>
    <cellStyle name="千位分隔 11 2 7 2 3 3" xfId="12762"/>
    <cellStyle name="常规 32 3 6" xfId="12763"/>
    <cellStyle name="常规 27 3 6" xfId="12764"/>
    <cellStyle name="常规 32 3 7" xfId="12765"/>
    <cellStyle name="常规 27 3 7" xfId="12766"/>
    <cellStyle name="常规 32 3 8" xfId="12767"/>
    <cellStyle name="常规 27 3 8" xfId="12768"/>
    <cellStyle name="常规 32 3 9" xfId="12769"/>
    <cellStyle name="常规 27 3 9" xfId="12770"/>
    <cellStyle name="常规 33 10" xfId="12771"/>
    <cellStyle name="常规 28 10" xfId="12772"/>
    <cellStyle name="千位分隔 10 2 6 3 10" xfId="12773"/>
    <cellStyle name="千位分隔 5 2 8 5 2" xfId="12774"/>
    <cellStyle name="千位分隔 10 2 6 3 11" xfId="12775"/>
    <cellStyle name="常规 33 11" xfId="12776"/>
    <cellStyle name="常规 28 11" xfId="12777"/>
    <cellStyle name="常规 33 2" xfId="12778"/>
    <cellStyle name="常规 28 2" xfId="12779"/>
    <cellStyle name="千位分隔 10 2 6 3 2" xfId="12780"/>
    <cellStyle name="常规 33 2 2" xfId="12781"/>
    <cellStyle name="常规 28 2 2" xfId="12782"/>
    <cellStyle name="千位分隔 10 2 6 3 2 2" xfId="12783"/>
    <cellStyle name="常规 33 2 2 2 2 2" xfId="12784"/>
    <cellStyle name="常规 28 2 2 2 2 2" xfId="12785"/>
    <cellStyle name="常规 33 2 2 2 7" xfId="12786"/>
    <cellStyle name="常规 28 2 2 2 7" xfId="12787"/>
    <cellStyle name="常规 33 2 2 3 2 2" xfId="12788"/>
    <cellStyle name="常规 28 2 2 3 2 2" xfId="12789"/>
    <cellStyle name="货币 2 5 6" xfId="12790"/>
    <cellStyle name="千位分隔 7 2 3 4 3" xfId="12791"/>
    <cellStyle name="千位分隔 5 5 7 2" xfId="12792"/>
    <cellStyle name="常规 4 8 2 3 2 2" xfId="12793"/>
    <cellStyle name="常规 33 2 2 3 4" xfId="12794"/>
    <cellStyle name="常规 28 2 2 3 4" xfId="12795"/>
    <cellStyle name="常规 33 2 2 3 5" xfId="12796"/>
    <cellStyle name="常规 28 2 2 3 5" xfId="12797"/>
    <cellStyle name="常规 33 2 2 3 6" xfId="12798"/>
    <cellStyle name="常规 28 2 2 3 6" xfId="12799"/>
    <cellStyle name="常规 33 2 2 3 7" xfId="12800"/>
    <cellStyle name="常规 28 2 2 3 7" xfId="12801"/>
    <cellStyle name="千位分隔 5 4 11" xfId="12802"/>
    <cellStyle name="常规 5 2 2 3 9" xfId="12803"/>
    <cellStyle name="常规 33 2 2 7" xfId="12804"/>
    <cellStyle name="常规 28 2 2 7" xfId="12805"/>
    <cellStyle name="千位分隔 8 9 2" xfId="12806"/>
    <cellStyle name="千位分隔 5 4 12" xfId="12807"/>
    <cellStyle name="常规 33 2 2 8" xfId="12808"/>
    <cellStyle name="常规 28 2 2 8" xfId="12809"/>
    <cellStyle name="千位分隔 8 9 3" xfId="12810"/>
    <cellStyle name="千位分隔 8 12 2 2 2" xfId="12811"/>
    <cellStyle name="常规 33 2 3" xfId="12812"/>
    <cellStyle name="常规 28 2 3" xfId="12813"/>
    <cellStyle name="千位分隔 10 2 6 3 2 3" xfId="12814"/>
    <cellStyle name="千位分隔 18 10 2 4" xfId="12815"/>
    <cellStyle name="常规 5 2 2 4 9" xfId="12816"/>
    <cellStyle name="常规 33 2 3 7" xfId="12817"/>
    <cellStyle name="常规 28 2 3 7" xfId="12818"/>
    <cellStyle name="千位分隔 8 12 2 2 3" xfId="12819"/>
    <cellStyle name="常规 33 2 4" xfId="12820"/>
    <cellStyle name="常规 28 2 4" xfId="12821"/>
    <cellStyle name="千位分隔 10 2 6 3 2 4" xfId="12822"/>
    <cellStyle name="千位分隔 11 2 7 3 2 2" xfId="12823"/>
    <cellStyle name="常规 33 2 5" xfId="12824"/>
    <cellStyle name="常规 28 2 5" xfId="12825"/>
    <cellStyle name="千位分隔 11 2 7 3 2 3" xfId="12826"/>
    <cellStyle name="常规 33 2 6" xfId="12827"/>
    <cellStyle name="常规 28 2 6" xfId="12828"/>
    <cellStyle name="千位分隔 11 2 7 3 2 4" xfId="12829"/>
    <cellStyle name="千位分隔 6 4 2 10" xfId="12830"/>
    <cellStyle name="常规 33 2 7" xfId="12831"/>
    <cellStyle name="常规 28 2 7" xfId="12832"/>
    <cellStyle name="千位分隔 6 4 2 11" xfId="12833"/>
    <cellStyle name="常规 33 2 8" xfId="12834"/>
    <cellStyle name="常规 28 2 8" xfId="12835"/>
    <cellStyle name="常规 33 2 9" xfId="12836"/>
    <cellStyle name="常规 28 2 9" xfId="12837"/>
    <cellStyle name="常规 33 3" xfId="12838"/>
    <cellStyle name="常规 28 3" xfId="12839"/>
    <cellStyle name="千位分隔 10 2 6 3 3" xfId="12840"/>
    <cellStyle name="常规 33 3 2" xfId="12841"/>
    <cellStyle name="常规 28 3 2" xfId="12842"/>
    <cellStyle name="千位分隔 10 2 6 3 3 2" xfId="12843"/>
    <cellStyle name="常规 33 3 2 2 2" xfId="12844"/>
    <cellStyle name="常规 28 3 2 2 2" xfId="12845"/>
    <cellStyle name="常规 33 3 2 5" xfId="12846"/>
    <cellStyle name="常规 3 8 2 3 4" xfId="12847"/>
    <cellStyle name="常规 28 3 2 5" xfId="12848"/>
    <cellStyle name="千位分隔 5 9 10" xfId="12849"/>
    <cellStyle name="常规 33 3 2 6" xfId="12850"/>
    <cellStyle name="常规 3 8 2 3 5" xfId="12851"/>
    <cellStyle name="常规 28 3 2 6" xfId="12852"/>
    <cellStyle name="千位分隔 5 9 11" xfId="12853"/>
    <cellStyle name="常规 33 3 2 7" xfId="12854"/>
    <cellStyle name="常规 3 8 2 3 6" xfId="12855"/>
    <cellStyle name="常规 28 3 2 7" xfId="12856"/>
    <cellStyle name="千位分隔 9 9 2" xfId="12857"/>
    <cellStyle name="常规 33 3 3" xfId="12858"/>
    <cellStyle name="常规 28 3 3" xfId="12859"/>
    <cellStyle name="千位分隔 10 2 6 3 3 3" xfId="12860"/>
    <cellStyle name="常规 33 3 3 2" xfId="12861"/>
    <cellStyle name="常规 28 3 3 2" xfId="12862"/>
    <cellStyle name="常规 33 3 3 2 2" xfId="12863"/>
    <cellStyle name="常规 28 3 3 2 2" xfId="12864"/>
    <cellStyle name="常规 33 3 3 3" xfId="12865"/>
    <cellStyle name="常规 3 8 2 4 2" xfId="12866"/>
    <cellStyle name="常规 28 3 3 3" xfId="12867"/>
    <cellStyle name="常规 33 3 3 4" xfId="12868"/>
    <cellStyle name="常规 3 8 2 4 3" xfId="12869"/>
    <cellStyle name="常规 28 3 3 4" xfId="12870"/>
    <cellStyle name="千位分隔 18 11 2 2" xfId="12871"/>
    <cellStyle name="常规 33 3 3 5" xfId="12872"/>
    <cellStyle name="常规 28 3 3 5" xfId="12873"/>
    <cellStyle name="千位分隔 18 11 2 3" xfId="12874"/>
    <cellStyle name="常规 33 3 3 6" xfId="12875"/>
    <cellStyle name="常规 28 3 3 6" xfId="12876"/>
    <cellStyle name="千位分隔 4 3 2 2 2" xfId="12877"/>
    <cellStyle name="千位分隔 18 11 2 4" xfId="12878"/>
    <cellStyle name="常规 33 3 3 7" xfId="12879"/>
    <cellStyle name="常规 28 3 3 7" xfId="12880"/>
    <cellStyle name="常规 33 3 4" xfId="12881"/>
    <cellStyle name="常规 28 3 4" xfId="12882"/>
    <cellStyle name="千位分隔 11 2 7 3 3 2" xfId="12883"/>
    <cellStyle name="常规 33 3 5" xfId="12884"/>
    <cellStyle name="常规 28 3 5" xfId="12885"/>
    <cellStyle name="千位分隔 11 2 7 3 3 3" xfId="12886"/>
    <cellStyle name="常规 33 3 6" xfId="12887"/>
    <cellStyle name="常规 28 3 6" xfId="12888"/>
    <cellStyle name="常规 33 3 7" xfId="12889"/>
    <cellStyle name="常规 28 3 7" xfId="12890"/>
    <cellStyle name="常规 3 6 3 3 5" xfId="12891"/>
    <cellStyle name="常规 34 10" xfId="12892"/>
    <cellStyle name="常规 29 10" xfId="12893"/>
    <cellStyle name="千位分隔 8 9 3 3 3" xfId="12894"/>
    <cellStyle name="常规 66 2 4 2" xfId="12895"/>
    <cellStyle name="常规 71 2 4 2" xfId="12896"/>
    <cellStyle name="千位分隔 10 2 6 4 10" xfId="12897"/>
    <cellStyle name="常规 3 6 3 3 6" xfId="12898"/>
    <cellStyle name="千位分隔 16 8 3 3 2" xfId="12899"/>
    <cellStyle name="常规 66 2 4 3" xfId="12900"/>
    <cellStyle name="常规 71 2 4 3" xfId="12901"/>
    <cellStyle name="千位分隔 10 2 6 4 11" xfId="12902"/>
    <cellStyle name="常规 34 11" xfId="12903"/>
    <cellStyle name="常规 29 11" xfId="12904"/>
    <cellStyle name="常规 3 6 3 3 7" xfId="12905"/>
    <cellStyle name="千位分隔 16 8 3 3 3" xfId="12906"/>
    <cellStyle name="常规 34 12" xfId="12907"/>
    <cellStyle name="常规 29 12" xfId="12908"/>
    <cellStyle name="常规 34 13" xfId="12909"/>
    <cellStyle name="常规 29 13" xfId="12910"/>
    <cellStyle name="常规 34 2" xfId="12911"/>
    <cellStyle name="常规 29 2" xfId="12912"/>
    <cellStyle name="千位分隔 10 2 6 4 2" xfId="12913"/>
    <cellStyle name="常规 34 2 12" xfId="12914"/>
    <cellStyle name="常规 29 2 12" xfId="12915"/>
    <cellStyle name="常规 34 2 2" xfId="12916"/>
    <cellStyle name="常规 29 2 2" xfId="12917"/>
    <cellStyle name="千位分隔 10 2 6 4 2 2" xfId="12918"/>
    <cellStyle name="常规 34 3 3" xfId="12919"/>
    <cellStyle name="常规 29 3 3" xfId="12920"/>
    <cellStyle name="超链接 5 8" xfId="12921"/>
    <cellStyle name="千位分隔 10 2 6 4 3 3" xfId="12922"/>
    <cellStyle name="常规 34 2 2 2" xfId="12923"/>
    <cellStyle name="常规 29 2 2 2" xfId="12924"/>
    <cellStyle name="千位分隔 10 2 6 4 2 2 2" xfId="12925"/>
    <cellStyle name="常规 40 4 3" xfId="12926"/>
    <cellStyle name="常规 35 4 3" xfId="12927"/>
    <cellStyle name="常规 34 2 2 2 2" xfId="12928"/>
    <cellStyle name="常规 29 2 2 2 2" xfId="12929"/>
    <cellStyle name="常规 34 3 3 2" xfId="12930"/>
    <cellStyle name="常规 29 3 3 2" xfId="12931"/>
    <cellStyle name="千位分隔 8 2 3 3 2" xfId="12932"/>
    <cellStyle name="常规 40 4 4" xfId="12933"/>
    <cellStyle name="常规 35 4 4" xfId="12934"/>
    <cellStyle name="常规 34 2 2 2 3" xfId="12935"/>
    <cellStyle name="常规 29 2 2 2 3" xfId="12936"/>
    <cellStyle name="常规 34 3 3 3" xfId="12937"/>
    <cellStyle name="常规 3 9 2 4 2" xfId="12938"/>
    <cellStyle name="常规 29 3 3 3" xfId="12939"/>
    <cellStyle name="千位分隔 13 3 6 2" xfId="12940"/>
    <cellStyle name="常规 34 2 2 2 4" xfId="12941"/>
    <cellStyle name="常规 29 2 2 2 4" xfId="12942"/>
    <cellStyle name="千位分隔 8 2 3 3 3" xfId="12943"/>
    <cellStyle name="常规 79 3 2 2 2" xfId="12944"/>
    <cellStyle name="常规 84 3 2 2 2" xfId="12945"/>
    <cellStyle name="常规 40 4 5" xfId="12946"/>
    <cellStyle name="常规 35 4 5" xfId="12947"/>
    <cellStyle name="常规 49 2 4 2" xfId="12948"/>
    <cellStyle name="常规 54 2 4 2" xfId="12949"/>
    <cellStyle name="常规 68 2 10" xfId="12950"/>
    <cellStyle name="常规 73 2 10" xfId="12951"/>
    <cellStyle name="常规 34 3 3 4" xfId="12952"/>
    <cellStyle name="常规 29 3 3 4" xfId="12953"/>
    <cellStyle name="千位分隔 13 3 6 3" xfId="12954"/>
    <cellStyle name="常规 34 2 2 2 5" xfId="12955"/>
    <cellStyle name="常规 29 2 2 2 5" xfId="12956"/>
    <cellStyle name="千位分隔 8 2 3 3 4" xfId="12957"/>
    <cellStyle name="常规 40 4 6" xfId="12958"/>
    <cellStyle name="常规 35 4 6" xfId="12959"/>
    <cellStyle name="常规 49 2 4 3" xfId="12960"/>
    <cellStyle name="常规 54 2 4 3" xfId="12961"/>
    <cellStyle name="常规 68 2 11" xfId="12962"/>
    <cellStyle name="常规 73 2 11" xfId="12963"/>
    <cellStyle name="常规 34 3 3 5" xfId="12964"/>
    <cellStyle name="常规 29 3 3 5" xfId="12965"/>
    <cellStyle name="常规 34 2 2 2 6" xfId="12966"/>
    <cellStyle name="常规 29 2 2 2 6" xfId="12967"/>
    <cellStyle name="千位分隔 8 2 3 3 5" xfId="12968"/>
    <cellStyle name="千位分隔 6 8 2 3 2" xfId="12969"/>
    <cellStyle name="常规 40 4 7" xfId="12970"/>
    <cellStyle name="常规 35 4 7" xfId="12971"/>
    <cellStyle name="常规 68 2 12" xfId="12972"/>
    <cellStyle name="常规 34 3 3 6" xfId="12973"/>
    <cellStyle name="常规 29 3 3 6" xfId="12974"/>
    <cellStyle name="千位分隔 4 4 2 2 2" xfId="12975"/>
    <cellStyle name="常规 34 3 3 7" xfId="12976"/>
    <cellStyle name="常规 29 3 3 7" xfId="12977"/>
    <cellStyle name="常规 34 2 2 2 7" xfId="12978"/>
    <cellStyle name="常规 29 2 2 2 7" xfId="12979"/>
    <cellStyle name="千位分隔 8 2 2 2 2" xfId="12980"/>
    <cellStyle name="常规 34 3 4" xfId="12981"/>
    <cellStyle name="常规 29 3 4" xfId="12982"/>
    <cellStyle name="超链接 5 9" xfId="12983"/>
    <cellStyle name="千位分隔 11 2 7 4 3 2" xfId="12984"/>
    <cellStyle name="常规 34 2 2 3" xfId="12985"/>
    <cellStyle name="常规 29 2 2 3" xfId="12986"/>
    <cellStyle name="千位分隔 10 2 6 4 2 2 3" xfId="12987"/>
    <cellStyle name="常规 40 5 3" xfId="12988"/>
    <cellStyle name="常规 35 5 3" xfId="12989"/>
    <cellStyle name="千位分隔 15 6 5 2 3" xfId="12990"/>
    <cellStyle name="常规 34 2 2 3 2" xfId="12991"/>
    <cellStyle name="常规 29 2 2 3 2" xfId="12992"/>
    <cellStyle name="常规 4 2 11" xfId="12993"/>
    <cellStyle name="千位分隔 8 2 2 2 2 2" xfId="12994"/>
    <cellStyle name="常规 34 3 4 2" xfId="12995"/>
    <cellStyle name="常规 29 3 4 2" xfId="12996"/>
    <cellStyle name="常规 34 2 2 3 2 2" xfId="12997"/>
    <cellStyle name="常规 29 2 2 3 2 2" xfId="12998"/>
    <cellStyle name="常规 4 2 12" xfId="12999"/>
    <cellStyle name="常规 34 2 2 3 3" xfId="13000"/>
    <cellStyle name="常规 29 2 2 3 3" xfId="13001"/>
    <cellStyle name="千位分隔 8 2 3 4 3" xfId="13002"/>
    <cellStyle name="常规 4 9 2 3 2 2" xfId="13003"/>
    <cellStyle name="千位分隔 13 3 7 2" xfId="13004"/>
    <cellStyle name="常规 34 2 2 3 4" xfId="13005"/>
    <cellStyle name="常规 29 2 2 3 4" xfId="13006"/>
    <cellStyle name="千位分隔 13 3 7 3" xfId="13007"/>
    <cellStyle name="常规 34 2 2 3 5" xfId="13008"/>
    <cellStyle name="常规 29 2 2 3 5" xfId="13009"/>
    <cellStyle name="常规 34 2 2 3 6" xfId="13010"/>
    <cellStyle name="常规 29 2 2 3 6" xfId="13011"/>
    <cellStyle name="常规 34 2 2 3 7" xfId="13012"/>
    <cellStyle name="常规 29 2 2 3 7" xfId="13013"/>
    <cellStyle name="常规 34 2 2 4 2" xfId="13014"/>
    <cellStyle name="常规 3 2 6 2 2 2 2 2" xfId="13015"/>
    <cellStyle name="常规 29 2 2 4 2" xfId="13016"/>
    <cellStyle name="千位分隔 8 2 2 2 4" xfId="13017"/>
    <cellStyle name="常规 34 3 6" xfId="13018"/>
    <cellStyle name="常规 29 3 6" xfId="13019"/>
    <cellStyle name="常规 34 2 2 5" xfId="13020"/>
    <cellStyle name="常规 3 2 6 2 2 2 3" xfId="13021"/>
    <cellStyle name="常规 29 2 2 5" xfId="13022"/>
    <cellStyle name="千位分隔 8 2 2 2 5" xfId="13023"/>
    <cellStyle name="常规 34 3 7" xfId="13024"/>
    <cellStyle name="常规 29 3 7" xfId="13025"/>
    <cellStyle name="常规 34 2 2 6" xfId="13026"/>
    <cellStyle name="常规 3 2 6 2 2 2 4" xfId="13027"/>
    <cellStyle name="常规 29 2 2 6" xfId="13028"/>
    <cellStyle name="千位分隔 8 2 2 2 6" xfId="13029"/>
    <cellStyle name="常规 34 3 8" xfId="13030"/>
    <cellStyle name="常规 29 3 8" xfId="13031"/>
    <cellStyle name="常规 34 2 2 7" xfId="13032"/>
    <cellStyle name="常规 3 2 6 2 2 2 5" xfId="13033"/>
    <cellStyle name="常规 29 2 2 7" xfId="13034"/>
    <cellStyle name="千位分隔 8 2 2 2 7" xfId="13035"/>
    <cellStyle name="常规 34 3 9" xfId="13036"/>
    <cellStyle name="常规 29 3 9" xfId="13037"/>
    <cellStyle name="常规 34 2 2 8" xfId="13038"/>
    <cellStyle name="常规 3 2 6 2 2 2 6" xfId="13039"/>
    <cellStyle name="常规 29 2 2 8" xfId="13040"/>
    <cellStyle name="常规 34 2 2 9" xfId="13041"/>
    <cellStyle name="常规 3 2 6 2 2 2 7" xfId="13042"/>
    <cellStyle name="常规 29 2 2 9" xfId="13043"/>
    <cellStyle name="常规 34 2 3" xfId="13044"/>
    <cellStyle name="常规 29 2 3" xfId="13045"/>
    <cellStyle name="千位分隔 10 2 6 4 2 3" xfId="13046"/>
    <cellStyle name="千位分隔 5 2 2 9" xfId="13047"/>
    <cellStyle name="常规 41 4 3" xfId="13048"/>
    <cellStyle name="常规 36 4 3" xfId="13049"/>
    <cellStyle name="千位分隔 2 5 2 10" xfId="13050"/>
    <cellStyle name="常规 34 2 3 2 2" xfId="13051"/>
    <cellStyle name="常规 29 2 3 2 2" xfId="13052"/>
    <cellStyle name="千位分隔 8 2 2 3 5" xfId="13053"/>
    <cellStyle name="常规 34 4 7" xfId="13054"/>
    <cellStyle name="常规 29 4 7" xfId="13055"/>
    <cellStyle name="常规 34 2 3 6" xfId="13056"/>
    <cellStyle name="常规 3 2 6 2 2 3 4" xfId="13057"/>
    <cellStyle name="常规 29 2 3 6" xfId="13058"/>
    <cellStyle name="常规 34 2 3 7" xfId="13059"/>
    <cellStyle name="常规 3 2 6 2 2 3 5" xfId="13060"/>
    <cellStyle name="常规 29 2 3 7" xfId="13061"/>
    <cellStyle name="常规 34 2 4" xfId="13062"/>
    <cellStyle name="常规 29 2 4" xfId="13063"/>
    <cellStyle name="千位分隔 10 2 6 4 2 4" xfId="13064"/>
    <cellStyle name="千位分隔 11 2 7 4 2 2" xfId="13065"/>
    <cellStyle name="常规 29 2 5 3" xfId="13066"/>
    <cellStyle name="常规 34 3" xfId="13067"/>
    <cellStyle name="常规 29 3" xfId="13068"/>
    <cellStyle name="千位分隔 10 2 6 4 3" xfId="13069"/>
    <cellStyle name="千位分隔 4 12 2 4" xfId="13070"/>
    <cellStyle name="千位分隔 3 2 2 5 2 3" xfId="13071"/>
    <cellStyle name="常规 34 3 10" xfId="13072"/>
    <cellStyle name="常规 29 3 10" xfId="13073"/>
    <cellStyle name="常规 34 3 2" xfId="13074"/>
    <cellStyle name="常规 29 3 2" xfId="13075"/>
    <cellStyle name="超链接 5 7" xfId="13076"/>
    <cellStyle name="千位分隔 10 2 6 4 3 2" xfId="13077"/>
    <cellStyle name="常规 40 3 3 2" xfId="13078"/>
    <cellStyle name="常规 35 3 3 2" xfId="13079"/>
    <cellStyle name="常规 34 3 2 2 2" xfId="13080"/>
    <cellStyle name="常规 29 3 2 2 2" xfId="13081"/>
    <cellStyle name="常规 85 4 3" xfId="13082"/>
    <cellStyle name="常规 90 4 3" xfId="13083"/>
    <cellStyle name="千位分隔 8 2 3 2 3" xfId="13084"/>
    <cellStyle name="常规 40 3 5" xfId="13085"/>
    <cellStyle name="常规 35 3 5" xfId="13086"/>
    <cellStyle name="常规 49 2 3 2" xfId="13087"/>
    <cellStyle name="常规 54 2 3 2" xfId="13088"/>
    <cellStyle name="千位分隔 7 3 2 11" xfId="13089"/>
    <cellStyle name="常规 34 3 2 4" xfId="13090"/>
    <cellStyle name="常规 3 9 2 3 3" xfId="13091"/>
    <cellStyle name="常规 3 2 6 2 3 2 2" xfId="13092"/>
    <cellStyle name="常规 29 3 2 4" xfId="13093"/>
    <cellStyle name="千位分隔 8 2 3 2 4" xfId="13094"/>
    <cellStyle name="常规 40 3 6" xfId="13095"/>
    <cellStyle name="常规 35 3 6" xfId="13096"/>
    <cellStyle name="常规 49 2 3 3" xfId="13097"/>
    <cellStyle name="常规 54 2 3 3" xfId="13098"/>
    <cellStyle name="常规 34 3 2 5" xfId="13099"/>
    <cellStyle name="常规 3 9 2 3 4" xfId="13100"/>
    <cellStyle name="常规 29 3 2 5" xfId="13101"/>
    <cellStyle name="千位分隔 8 2 3 2 5" xfId="13102"/>
    <cellStyle name="千位分隔 6 8 2 2 2" xfId="13103"/>
    <cellStyle name="常规 40 3 7" xfId="13104"/>
    <cellStyle name="常规 35 3 7" xfId="13105"/>
    <cellStyle name="常规 49 2 3 4" xfId="13106"/>
    <cellStyle name="常规 54 2 3 4" xfId="13107"/>
    <cellStyle name="常规 34 3 2 6" xfId="13108"/>
    <cellStyle name="常规 3 9 2 3 5" xfId="13109"/>
    <cellStyle name="常规 29 3 2 6" xfId="13110"/>
    <cellStyle name="千位分隔 8 2 3 2 6" xfId="13111"/>
    <cellStyle name="千位分隔 6 8 2 2 3" xfId="13112"/>
    <cellStyle name="常规 40 3 8" xfId="13113"/>
    <cellStyle name="常规 35 3 8" xfId="13114"/>
    <cellStyle name="常规 49 2 3 5" xfId="13115"/>
    <cellStyle name="常规 54 2 3 5" xfId="13116"/>
    <cellStyle name="常规 34 3 2 7" xfId="13117"/>
    <cellStyle name="常规 3 9 2 3 6" xfId="13118"/>
    <cellStyle name="常规 29 3 2 7" xfId="13119"/>
    <cellStyle name="常规 41 3 3" xfId="13120"/>
    <cellStyle name="常规 36 3 3" xfId="13121"/>
    <cellStyle name="常规 34 4 2 2" xfId="13122"/>
    <cellStyle name="常规 29 4 2 2" xfId="13123"/>
    <cellStyle name="常规 4 11 3 2 2" xfId="13124"/>
    <cellStyle name="货币 2 4 3 3 2 3" xfId="13125"/>
    <cellStyle name="常规 34 6" xfId="13126"/>
    <cellStyle name="常规 29 6" xfId="13127"/>
    <cellStyle name="千位分隔 10 2 6 4 6" xfId="13128"/>
    <cellStyle name="千位分隔 4 2 13 2" xfId="13129"/>
    <cellStyle name="千位分隔 10 2 6 4 7" xfId="13130"/>
    <cellStyle name="常规 34 7" xfId="13131"/>
    <cellStyle name="常规 29 7" xfId="13132"/>
    <cellStyle name="常规 3" xfId="13133"/>
    <cellStyle name="千位分隔 10 2 19" xfId="13134"/>
    <cellStyle name="千位分隔 10 2 24" xfId="13135"/>
    <cellStyle name="常规 3 10 10" xfId="13136"/>
    <cellStyle name="常规 3 10 2 3 2 2" xfId="13137"/>
    <cellStyle name="千位分隔 2 2 3 2 10" xfId="13138"/>
    <cellStyle name="常规 3 10 2 3 3" xfId="13139"/>
    <cellStyle name="常规 3 10 2 4 2" xfId="13140"/>
    <cellStyle name="常规 3 7 5" xfId="13141"/>
    <cellStyle name="常规 3 10 2 9" xfId="13142"/>
    <cellStyle name="常规 3 10 3 2 2" xfId="13143"/>
    <cellStyle name="千位分隔 6 2 4 13" xfId="13144"/>
    <cellStyle name="常规 4 9 10" xfId="13145"/>
    <cellStyle name="千位分隔 4 2 2 3 10" xfId="13146"/>
    <cellStyle name="常规 3 8 3" xfId="13147"/>
    <cellStyle name="常规 3 10 3 7" xfId="13148"/>
    <cellStyle name="常规 3 11 10" xfId="13149"/>
    <cellStyle name="千位分隔 10 2 10 2 2" xfId="13150"/>
    <cellStyle name="常规 3 11 11" xfId="13151"/>
    <cellStyle name="千位分隔 10 2 10 2 3" xfId="13152"/>
    <cellStyle name="常规 3 11 12" xfId="13153"/>
    <cellStyle name="千位分隔 7 2 4 7 2" xfId="13154"/>
    <cellStyle name="千位分隔 10 2 10 2 4" xfId="13155"/>
    <cellStyle name="常规 3 2 6 11" xfId="13156"/>
    <cellStyle name="常规 3 11 2 2 2 2" xfId="13157"/>
    <cellStyle name="千位分隔 7 2 6 2 9" xfId="13158"/>
    <cellStyle name="千位分隔 9 2 8 2 3 2" xfId="13159"/>
    <cellStyle name="常规 3 11 2 2 3" xfId="13160"/>
    <cellStyle name="千位分隔 11 8 5" xfId="13161"/>
    <cellStyle name="常规 4 7 3 3 2 2" xfId="13162"/>
    <cellStyle name="常规 3 11 2 2 4" xfId="13163"/>
    <cellStyle name="常规 3 11 2 2 5" xfId="13164"/>
    <cellStyle name="常规 3 11 2 2 6" xfId="13165"/>
    <cellStyle name="常规 3 11 2 2 7" xfId="13166"/>
    <cellStyle name="千位分隔 7 2 6 3 8" xfId="13167"/>
    <cellStyle name="常规 3 11 2 3 2" xfId="13168"/>
    <cellStyle name="常规 3 11 3 2 2 2" xfId="13169"/>
    <cellStyle name="千位分隔 7 2 7 2 9" xfId="13170"/>
    <cellStyle name="千位分隔 9 2 8 3 3 2" xfId="13171"/>
    <cellStyle name="常规 3 11 3 2 3" xfId="13172"/>
    <cellStyle name="常规 3 11 3 2 4" xfId="13173"/>
    <cellStyle name="常规 3 11 3 2 5" xfId="13174"/>
    <cellStyle name="常规 3 11 3 2 6" xfId="13175"/>
    <cellStyle name="常规 3 11 3 2 7" xfId="13176"/>
    <cellStyle name="千位分隔 12 9 3" xfId="13177"/>
    <cellStyle name="常规 3 2 17" xfId="13178"/>
    <cellStyle name="千位分隔 7 2 7 3 8" xfId="13179"/>
    <cellStyle name="常规 3 11 3 3 2" xfId="13180"/>
    <cellStyle name="千位分隔 2 4 7" xfId="13181"/>
    <cellStyle name="常规 3 11 3 3 2 2" xfId="13182"/>
    <cellStyle name="千位分隔 6 3 4 5 2" xfId="13183"/>
    <cellStyle name="千位分隔 12 9 4" xfId="13184"/>
    <cellStyle name="常规 3 2 18" xfId="13185"/>
    <cellStyle name="千位分隔 7 2 7 3 9" xfId="13186"/>
    <cellStyle name="千位分隔 9 2 8 3 4 2" xfId="13187"/>
    <cellStyle name="常规 3 11 3 3 3" xfId="13188"/>
    <cellStyle name="常规 3 11 3 3 5" xfId="13189"/>
    <cellStyle name="常规 3 11 3 3 6" xfId="13190"/>
    <cellStyle name="常规 3 11 3 3 7" xfId="13191"/>
    <cellStyle name="千位分隔 7 2 7 4 8" xfId="13192"/>
    <cellStyle name="常规 3 11 3 4 2" xfId="13193"/>
    <cellStyle name="千位分隔 7 2 8 2 8" xfId="13194"/>
    <cellStyle name="常规 3 11 4 2 2" xfId="13195"/>
    <cellStyle name="常规 3 11 4 5" xfId="13196"/>
    <cellStyle name="常规 3 7 3 3 3" xfId="13197"/>
    <cellStyle name="常规 3 12 2 3" xfId="13198"/>
    <cellStyle name="常规 59 2 2 3 2" xfId="13199"/>
    <cellStyle name="常规 64 2 2 3 2" xfId="13200"/>
    <cellStyle name="常规 3 7 3 3 6" xfId="13201"/>
    <cellStyle name="常规 3 12 2 6" xfId="13202"/>
    <cellStyle name="常规 59 2 2 3 5" xfId="13203"/>
    <cellStyle name="常规 64 2 2 3 5" xfId="13204"/>
    <cellStyle name="常规 67 2 4 3" xfId="13205"/>
    <cellStyle name="常规 72 2 4 3" xfId="13206"/>
    <cellStyle name="常规 3 7 3 3 7" xfId="13207"/>
    <cellStyle name="常规 3 12 2 7" xfId="13208"/>
    <cellStyle name="常规 59 2 2 3 6" xfId="13209"/>
    <cellStyle name="常规 64 2 2 3 6" xfId="13210"/>
    <cellStyle name="常规 3 7 3 4 2" xfId="13211"/>
    <cellStyle name="常规 3 12 3 2" xfId="13212"/>
    <cellStyle name="常规 3 12 3 3" xfId="13213"/>
    <cellStyle name="常规 59 2 2 4 2" xfId="13214"/>
    <cellStyle name="常规 64 2 2 4 2" xfId="13215"/>
    <cellStyle name="常规 3 12 3 4" xfId="13216"/>
    <cellStyle name="常规 3 12 3 5" xfId="13217"/>
    <cellStyle name="千位分隔 4 2 3 2 2" xfId="13218"/>
    <cellStyle name="常规 3 12 3 6" xfId="13219"/>
    <cellStyle name="千位分隔 4 2 3 2 3" xfId="13220"/>
    <cellStyle name="常规 3 12 3 7" xfId="13221"/>
    <cellStyle name="常规 42 2 2 2 2 2" xfId="13222"/>
    <cellStyle name="常规 37 2 2 2 2 2" xfId="13223"/>
    <cellStyle name="常规 3 2 2 2 3 2 2" xfId="13224"/>
    <cellStyle name="常规 3 12 4 4" xfId="13225"/>
    <cellStyle name="常规 3 12 6 2" xfId="13226"/>
    <cellStyle name="常规 3 12 6 3" xfId="13227"/>
    <cellStyle name="常规 3 12 7 2" xfId="13228"/>
    <cellStyle name="常规 3 12 7 2 2" xfId="13229"/>
    <cellStyle name="常规 3 12 7 3" xfId="13230"/>
    <cellStyle name="常规 3 12 8 2" xfId="13231"/>
    <cellStyle name="常规 3 13 2 2" xfId="13232"/>
    <cellStyle name="常规 3 7 4 6" xfId="13233"/>
    <cellStyle name="常规 3 13 5" xfId="13234"/>
    <cellStyle name="千位分隔 7 2 8 3 11" xfId="13235"/>
    <cellStyle name="千位分隔 7 2 15 3" xfId="13236"/>
    <cellStyle name="千位分隔 3 7 6 2" xfId="13237"/>
    <cellStyle name="千位分隔 10 8 4 9" xfId="13238"/>
    <cellStyle name="常规 3 7 4 7" xfId="13239"/>
    <cellStyle name="常规 3 13 6" xfId="13240"/>
    <cellStyle name="常规 3 13 7" xfId="13241"/>
    <cellStyle name="常规 3 7 5 3" xfId="13242"/>
    <cellStyle name="常规 3 14 2" xfId="13243"/>
    <cellStyle name="常规 3 14 3" xfId="13244"/>
    <cellStyle name="千位分隔 13 9 10" xfId="13245"/>
    <cellStyle name="常规 3 14 4" xfId="13246"/>
    <cellStyle name="常规 3 15 2" xfId="13247"/>
    <cellStyle name="千位分隔 10 39" xfId="13248"/>
    <cellStyle name="千位分隔 4 6 13" xfId="13249"/>
    <cellStyle name="常规 3 2 10 2 2 2" xfId="13250"/>
    <cellStyle name="常规 3 16 2" xfId="13251"/>
    <cellStyle name="千位分隔 4 6 14" xfId="13252"/>
    <cellStyle name="常规 3 2 10 2 2 3" xfId="13253"/>
    <cellStyle name="常规 3 16 3" xfId="13254"/>
    <cellStyle name="常规 3 2 10 2 3 2" xfId="13255"/>
    <cellStyle name="常规 3 17 2" xfId="13256"/>
    <cellStyle name="常规 3 23" xfId="13257"/>
    <cellStyle name="常规 3 2 10 2 4" xfId="13258"/>
    <cellStyle name="常规 3 18" xfId="13259"/>
    <cellStyle name="千位分隔 2 2 3 4 10" xfId="13260"/>
    <cellStyle name="常规 3 18 2" xfId="13261"/>
    <cellStyle name="常规 3 2 10 2 5" xfId="13262"/>
    <cellStyle name="常规 3 19" xfId="13263"/>
    <cellStyle name="千位分隔 2 2 13 12" xfId="13264"/>
    <cellStyle name="货币 2 14 2" xfId="13265"/>
    <cellStyle name="常规 3 2" xfId="13266"/>
    <cellStyle name="千位分隔 18 6 6 2" xfId="13267"/>
    <cellStyle name="常规 3 2 10 12" xfId="13268"/>
    <cellStyle name="常规 6 2 10" xfId="13269"/>
    <cellStyle name="货币 2 4 2 3 2" xfId="13270"/>
    <cellStyle name="常规 3 2 10 2" xfId="13271"/>
    <cellStyle name="常规 3 2 10 2 2 2 2" xfId="13272"/>
    <cellStyle name="千位分隔 4 6 15" xfId="13273"/>
    <cellStyle name="常规 3 2 10 2 2 4" xfId="13274"/>
    <cellStyle name="千位分隔 4 6 16" xfId="13275"/>
    <cellStyle name="常规 3 2 10 2 2 5" xfId="13276"/>
    <cellStyle name="千位分隔 4 6 17" xfId="13277"/>
    <cellStyle name="常规 3 2 10 2 2 6" xfId="13278"/>
    <cellStyle name="千位分隔 4 6 18" xfId="13279"/>
    <cellStyle name="常规 3 2 10 2 2 7" xfId="13280"/>
    <cellStyle name="常规 3 2 10 2 6" xfId="13281"/>
    <cellStyle name="货币 2 14 3" xfId="13282"/>
    <cellStyle name="常规 3 2 10 2 7" xfId="13283"/>
    <cellStyle name="货币 2 14 4" xfId="13284"/>
    <cellStyle name="千位分隔 14 13 10" xfId="13285"/>
    <cellStyle name="常规 3 2 10 2 8" xfId="13286"/>
    <cellStyle name="常规 3 2 10 3" xfId="13287"/>
    <cellStyle name="常规 3 2 10 3 2 2" xfId="13288"/>
    <cellStyle name="常规 3 2 10 3 2 2 2" xfId="13289"/>
    <cellStyle name="常规 3 2 10 3 2 3" xfId="13290"/>
    <cellStyle name="常规 3 2 10 3 2 4" xfId="13291"/>
    <cellStyle name="千位分隔 12 7 2 2 2 2" xfId="13292"/>
    <cellStyle name="常规 3 2 10 3 2 5" xfId="13293"/>
    <cellStyle name="千位分隔 12 7 2 2 2 3" xfId="13294"/>
    <cellStyle name="常规 3 2 10 3 2 6" xfId="13295"/>
    <cellStyle name="常规 3 2 10 3 2 7" xfId="13296"/>
    <cellStyle name="常规 3 2 10 3 3 2 2" xfId="13297"/>
    <cellStyle name="常规 3 2 10 3 3 3" xfId="13298"/>
    <cellStyle name="常规 3 2 10 3 3 4" xfId="13299"/>
    <cellStyle name="常规 3 2 10 3 3 5" xfId="13300"/>
    <cellStyle name="常规 3 2 10 3 3 6" xfId="13301"/>
    <cellStyle name="常规 3 2 10 3 3 7" xfId="13302"/>
    <cellStyle name="常规 3 2 10 3 4 2" xfId="13303"/>
    <cellStyle name="常规 3 2 10 4" xfId="13304"/>
    <cellStyle name="常规 3 2 10 4 2" xfId="13305"/>
    <cellStyle name="常规 3 2 10 4 2 2" xfId="13306"/>
    <cellStyle name="常规 3 2 10 5" xfId="13307"/>
    <cellStyle name="常规 3 2 10 5 2" xfId="13308"/>
    <cellStyle name="千位分隔 6 4 4 2 2" xfId="13309"/>
    <cellStyle name="常规 3 2 10 6" xfId="13310"/>
    <cellStyle name="千位分隔 6 9 3 8" xfId="13311"/>
    <cellStyle name="常规 98 5 2" xfId="13312"/>
    <cellStyle name="千位分隔 6 4 4 2 3" xfId="13313"/>
    <cellStyle name="常规 3 2 10 7" xfId="13314"/>
    <cellStyle name="千位分隔 6 9 3 9" xfId="13315"/>
    <cellStyle name="常规 98 5 3" xfId="13316"/>
    <cellStyle name="千位分隔 6 4 4 2 4" xfId="13317"/>
    <cellStyle name="千位分隔 14 3 4 2 2" xfId="13318"/>
    <cellStyle name="常规 3 2 10 8" xfId="13319"/>
    <cellStyle name="常规 55 2 2 2 2" xfId="13320"/>
    <cellStyle name="常规 60 2 2 2 2" xfId="13321"/>
    <cellStyle name="千位分隔 14 3 4 2 3" xfId="13322"/>
    <cellStyle name="常规 3 2 10 9" xfId="13323"/>
    <cellStyle name="常规 55 2 2 2 3" xfId="13324"/>
    <cellStyle name="常规 60 2 2 2 3" xfId="13325"/>
    <cellStyle name="常规 3 2 11 2 2 2" xfId="13326"/>
    <cellStyle name="千位分隔 9 6 13" xfId="13327"/>
    <cellStyle name="常规 3 2 11 2 4" xfId="13328"/>
    <cellStyle name="常规 3 2 11 2 5" xfId="13329"/>
    <cellStyle name="千位分隔 4 2 6 11" xfId="13330"/>
    <cellStyle name="常规 3 2 11 3 2" xfId="13331"/>
    <cellStyle name="千位分隔 7 2 4 16" xfId="13332"/>
    <cellStyle name="常规 3 2 11 3 2 2" xfId="13333"/>
    <cellStyle name="千位分隔 4 2 6 15" xfId="13334"/>
    <cellStyle name="常规 3 2 11 3 6" xfId="13335"/>
    <cellStyle name="千位分隔 4 2 6 16" xfId="13336"/>
    <cellStyle name="常规 3 2 11 3 7" xfId="13337"/>
    <cellStyle name="常规 3 2 11 4 2" xfId="13338"/>
    <cellStyle name="千位分隔 8 2 8 3 2 2 2" xfId="13339"/>
    <cellStyle name="千位分隔 14 3 4 3 2" xfId="13340"/>
    <cellStyle name="常规 3 2 11 8" xfId="13341"/>
    <cellStyle name="常规 55 2 2 3 2" xfId="13342"/>
    <cellStyle name="常规 60 2 2 3 2" xfId="13343"/>
    <cellStyle name="千位分隔 14 3 4 3 3" xfId="13344"/>
    <cellStyle name="常规 3 2 11 9" xfId="13345"/>
    <cellStyle name="常规 55 2 2 3 3" xfId="13346"/>
    <cellStyle name="常规 60 2 2 3 3" xfId="13347"/>
    <cellStyle name="千位分隔 6 2 5 3 4 2" xfId="13348"/>
    <cellStyle name="常规 3 2 12" xfId="13349"/>
    <cellStyle name="常规 5 2 2 7 4 4" xfId="13350"/>
    <cellStyle name="常规 3 2 12 2 2" xfId="13351"/>
    <cellStyle name="常规 3 2 12 7" xfId="13352"/>
    <cellStyle name="常规 3 2 13" xfId="13353"/>
    <cellStyle name="常规 5 2 2 7 4 5" xfId="13354"/>
    <cellStyle name="常规 3 2 14" xfId="13355"/>
    <cellStyle name="常规 5 2 2 7 4 6" xfId="13356"/>
    <cellStyle name="常规 3 2 20" xfId="13357"/>
    <cellStyle name="常规 3 2 15" xfId="13358"/>
    <cellStyle name="千位分隔 12 9 2" xfId="13359"/>
    <cellStyle name="常规 3 2 16" xfId="13360"/>
    <cellStyle name="千位分隔 6 2 5 3 10" xfId="13361"/>
    <cellStyle name="常规 3 2 2" xfId="13362"/>
    <cellStyle name="常规 3 2 2 11" xfId="13363"/>
    <cellStyle name="千位分隔 3 5 12" xfId="13364"/>
    <cellStyle name="常规 3 2 2 2" xfId="13365"/>
    <cellStyle name="千位分隔 10 3 2 5" xfId="13366"/>
    <cellStyle name="千位分隔 2 2 5 2 8" xfId="13367"/>
    <cellStyle name="常规 3 2 2 2 2 2" xfId="13368"/>
    <cellStyle name="千位分隔 2 2 5 2 9" xfId="13369"/>
    <cellStyle name="常规 3 2 2 2 2 3" xfId="13370"/>
    <cellStyle name="千位分隔 13 8 15" xfId="13371"/>
    <cellStyle name="常规 42 2 2 2" xfId="13372"/>
    <cellStyle name="常规 37 2 2 2" xfId="13373"/>
    <cellStyle name="千位分隔 7 2 11 7" xfId="13374"/>
    <cellStyle name="千位分隔 3 7 2 6" xfId="13375"/>
    <cellStyle name="千位分隔 10 2 13 5 2" xfId="13376"/>
    <cellStyle name="常规 3 2 2 2 3" xfId="13377"/>
    <cellStyle name="常规 42 2 2 2 2" xfId="13378"/>
    <cellStyle name="常规 37 2 2 2 2" xfId="13379"/>
    <cellStyle name="千位分隔 2 2 5 3 8" xfId="13380"/>
    <cellStyle name="常规 3 2 2 2 3 2" xfId="13381"/>
    <cellStyle name="常规 42 2 2 2 3" xfId="13382"/>
    <cellStyle name="常规 37 2 2 2 3" xfId="13383"/>
    <cellStyle name="常规 75 3 2 2" xfId="13384"/>
    <cellStyle name="常规 80 3 2 2" xfId="13385"/>
    <cellStyle name="千位分隔 5 2 5 3 2 2 2" xfId="13386"/>
    <cellStyle name="千位分隔 2 2 5 3 9" xfId="13387"/>
    <cellStyle name="常规 3 2 2 2 3 3" xfId="13388"/>
    <cellStyle name="千位分隔 4 2 5 11" xfId="13389"/>
    <cellStyle name="千位分隔 10 7 4 10" xfId="13390"/>
    <cellStyle name="千位分隔 14 5 3 4" xfId="13391"/>
    <cellStyle name="千位分隔 13 8 16" xfId="13392"/>
    <cellStyle name="常规 42 2 2 3" xfId="13393"/>
    <cellStyle name="常规 37 2 2 3" xfId="13394"/>
    <cellStyle name="常规 4 10 2 2" xfId="13395"/>
    <cellStyle name="常规 3 2 2 2 4" xfId="13396"/>
    <cellStyle name="千位分隔 18 6 5 2 3" xfId="13397"/>
    <cellStyle name="常规 42 2 2 3 2" xfId="13398"/>
    <cellStyle name="常规 37 2 2 3 2" xfId="13399"/>
    <cellStyle name="货币 2 4 2 2 2 3" xfId="13400"/>
    <cellStyle name="常规 4 10 2 2 2" xfId="13401"/>
    <cellStyle name="千位分隔 2 2 5 4 8" xfId="13402"/>
    <cellStyle name="常规 3 2 2 2 4 2" xfId="13403"/>
    <cellStyle name="常规 87 2 6" xfId="13404"/>
    <cellStyle name="常规 92 2 6" xfId="13405"/>
    <cellStyle name="千位分隔 13 8 17" xfId="13406"/>
    <cellStyle name="常规 42 2 2 4" xfId="13407"/>
    <cellStyle name="常规 37 2 2 4" xfId="13408"/>
    <cellStyle name="常规 4 10 2 3" xfId="13409"/>
    <cellStyle name="千位分隔 21 2 5 2" xfId="13410"/>
    <cellStyle name="千位分隔 16 2 5 2" xfId="13411"/>
    <cellStyle name="常规 3 2 2 2 5" xfId="13412"/>
    <cellStyle name="千位分隔 13 8 18" xfId="13413"/>
    <cellStyle name="常规 42 2 2 5" xfId="13414"/>
    <cellStyle name="常规 37 2 2 5" xfId="13415"/>
    <cellStyle name="常规 4 10 2 4" xfId="13416"/>
    <cellStyle name="千位分隔 16 2 5 3" xfId="13417"/>
    <cellStyle name="常规 3 2 2 2 6" xfId="13418"/>
    <cellStyle name="常规 42 2 2 6" xfId="13419"/>
    <cellStyle name="常规 37 2 2 6" xfId="13420"/>
    <cellStyle name="常规 4 10 2 5" xfId="13421"/>
    <cellStyle name="千位分隔 16 2 5 4" xfId="13422"/>
    <cellStyle name="常规 3 2 2 2 7" xfId="13423"/>
    <cellStyle name="千位分隔 11 9 6 2" xfId="13424"/>
    <cellStyle name="常规 42 2 2 7" xfId="13425"/>
    <cellStyle name="常规 37 2 2 7" xfId="13426"/>
    <cellStyle name="常规 4 10 2 6" xfId="13427"/>
    <cellStyle name="常规 3 2 2 2 8" xfId="13428"/>
    <cellStyle name="千位分隔 11 9 6 3" xfId="13429"/>
    <cellStyle name="常规 42 2 2 8" xfId="13430"/>
    <cellStyle name="常规 37 2 2 8" xfId="13431"/>
    <cellStyle name="常规 4 10 2 7" xfId="13432"/>
    <cellStyle name="常规 3 2 2 2 9" xfId="13433"/>
    <cellStyle name="千位分隔 6 2 5 3 11" xfId="13434"/>
    <cellStyle name="常规 3 2 3" xfId="13435"/>
    <cellStyle name="常规 3 2 3 2" xfId="13436"/>
    <cellStyle name="千位分隔 4 2 5 4 10" xfId="13437"/>
    <cellStyle name="千位分隔 10 3 3 5" xfId="13438"/>
    <cellStyle name="千位分隔 10 3 3 5 2" xfId="13439"/>
    <cellStyle name="千位分隔 16 10 6" xfId="13440"/>
    <cellStyle name="千位分隔 11 2 6 3 9" xfId="13441"/>
    <cellStyle name="千位分隔 9 2 12 4" xfId="13442"/>
    <cellStyle name="常规 3 2 3 2 2" xfId="13443"/>
    <cellStyle name="千位分隔 14 11" xfId="13444"/>
    <cellStyle name="常规 42 3 2 2" xfId="13445"/>
    <cellStyle name="常规 37 3 2 2" xfId="13446"/>
    <cellStyle name="千位分隔 16 10 7" xfId="13447"/>
    <cellStyle name="千位分隔 9 2 12 5" xfId="13448"/>
    <cellStyle name="常规 3 2 3 2 3" xfId="13449"/>
    <cellStyle name="千位分隔 14 12" xfId="13450"/>
    <cellStyle name="常规 42 3 2 3" xfId="13451"/>
    <cellStyle name="常规 37 3 2 3" xfId="13452"/>
    <cellStyle name="常规 4 11 2 2" xfId="13453"/>
    <cellStyle name="千位分隔 16 10 8" xfId="13454"/>
    <cellStyle name="千位分隔 9 2 12 6" xfId="13455"/>
    <cellStyle name="常规 3 2 3 2 4" xfId="13456"/>
    <cellStyle name="千位分隔 14 13" xfId="13457"/>
    <cellStyle name="常规 42 3 2 4" xfId="13458"/>
    <cellStyle name="常规 37 3 2 4" xfId="13459"/>
    <cellStyle name="常规 4 11 2 3" xfId="13460"/>
    <cellStyle name="千位分隔 21 3 5 2" xfId="13461"/>
    <cellStyle name="千位分隔 16 3 5 2" xfId="13462"/>
    <cellStyle name="千位分隔 16 10 9" xfId="13463"/>
    <cellStyle name="千位分隔 9 2 12 7" xfId="13464"/>
    <cellStyle name="常规 3 2 3 2 5" xfId="13465"/>
    <cellStyle name="常规 57 2 3 2" xfId="13466"/>
    <cellStyle name="常规 62 2 3 2" xfId="13467"/>
    <cellStyle name="千位分隔 14 14" xfId="13468"/>
    <cellStyle name="常规 42 3 2 5" xfId="13469"/>
    <cellStyle name="常规 37 3 2 5" xfId="13470"/>
    <cellStyle name="常规 4 11 2 4" xfId="13471"/>
    <cellStyle name="千位分隔 16 3 5 3" xfId="13472"/>
    <cellStyle name="千位分隔 9 2 12 8" xfId="13473"/>
    <cellStyle name="常规 3 2 3 2 6" xfId="13474"/>
    <cellStyle name="千位分隔 16 4 3 2 2" xfId="13475"/>
    <cellStyle name="常规 57 2 3 3" xfId="13476"/>
    <cellStyle name="常规 62 2 3 3" xfId="13477"/>
    <cellStyle name="千位分隔 14 20" xfId="13478"/>
    <cellStyle name="千位分隔 14 15" xfId="13479"/>
    <cellStyle name="常规 42 3 2 6" xfId="13480"/>
    <cellStyle name="常规 37 3 2 6" xfId="13481"/>
    <cellStyle name="常规 4 11 2 5" xfId="13482"/>
    <cellStyle name="千位分隔 16 3 5 4" xfId="13483"/>
    <cellStyle name="千位分隔 9 2 12 9" xfId="13484"/>
    <cellStyle name="常规 3 2 3 2 7" xfId="13485"/>
    <cellStyle name="千位分隔 16 4 3 2 3" xfId="13486"/>
    <cellStyle name="常规 57 2 3 4" xfId="13487"/>
    <cellStyle name="常规 62 2 3 4" xfId="13488"/>
    <cellStyle name="千位分隔 14 21" xfId="13489"/>
    <cellStyle name="千位分隔 14 16" xfId="13490"/>
    <cellStyle name="常规 42 3 2 7" xfId="13491"/>
    <cellStyle name="常规 37 3 2 7" xfId="13492"/>
    <cellStyle name="常规 4 11 2 6" xfId="13493"/>
    <cellStyle name="常规 3 2 3 2 8" xfId="13494"/>
    <cellStyle name="千位分隔 16 4 3 2 4" xfId="13495"/>
    <cellStyle name="常规 57 2 3 5" xfId="13496"/>
    <cellStyle name="常规 62 2 3 5" xfId="13497"/>
    <cellStyle name="千位分隔 14 22" xfId="13498"/>
    <cellStyle name="千位分隔 14 17" xfId="13499"/>
    <cellStyle name="常规 4 11 2 7" xfId="13500"/>
    <cellStyle name="千位分隔 15 7 3 10" xfId="13501"/>
    <cellStyle name="千位分隔 9 2 4 11" xfId="13502"/>
    <cellStyle name="常规 3 2 3 2 9" xfId="13503"/>
    <cellStyle name="常规 57 2 3 6" xfId="13504"/>
    <cellStyle name="常规 62 2 3 6" xfId="13505"/>
    <cellStyle name="常规 3 2 4" xfId="13506"/>
    <cellStyle name="常规 3 2 4 10" xfId="13507"/>
    <cellStyle name="常规 3 2 4 11" xfId="13508"/>
    <cellStyle name="千位分隔 9 13 2 2" xfId="13509"/>
    <cellStyle name="常规 3 2 4 12" xfId="13510"/>
    <cellStyle name="千位分隔 9 13 2 3" xfId="13511"/>
    <cellStyle name="常规 3 6 2 2 6" xfId="13512"/>
    <cellStyle name="常规 3 2 4 2" xfId="13513"/>
    <cellStyle name="常规 46 2 2 5" xfId="13514"/>
    <cellStyle name="常规 51 2 2 5" xfId="13515"/>
    <cellStyle name="千位分隔 7 7 2 9" xfId="13516"/>
    <cellStyle name="千位分隔 10 3 4 5" xfId="13517"/>
    <cellStyle name="常规 3 2 4 2 10" xfId="13518"/>
    <cellStyle name="千位分隔 13 5 2 3" xfId="13519"/>
    <cellStyle name="千位分隔 10 2 11 9" xfId="13520"/>
    <cellStyle name="常规 3 2 4 2 11" xfId="13521"/>
    <cellStyle name="千位分隔 10 3 4 5 2" xfId="13522"/>
    <cellStyle name="常规 3 2 4 2 2" xfId="13523"/>
    <cellStyle name="千位分隔 11 2 7 3 9" xfId="13524"/>
    <cellStyle name="常规 3 2 4 2 2 3 7" xfId="13525"/>
    <cellStyle name="千位分隔 24 11" xfId="13526"/>
    <cellStyle name="千位分隔 19 11" xfId="13527"/>
    <cellStyle name="千位分隔 16 8 2 2 2 3" xfId="13528"/>
    <cellStyle name="常规 42 4 2 2" xfId="13529"/>
    <cellStyle name="常规 37 4 2 2" xfId="13530"/>
    <cellStyle name="常规 3 2 4 2 3" xfId="13531"/>
    <cellStyle name="千位分隔 10 2 2 2 10" xfId="13532"/>
    <cellStyle name="常规 3 2 4 3 2 3" xfId="13533"/>
    <cellStyle name="常规 4 7 3 2 3" xfId="13534"/>
    <cellStyle name="常规 65 2 2 2 2" xfId="13535"/>
    <cellStyle name="常规 70 2 2 2 2" xfId="13536"/>
    <cellStyle name="常规 3 2 4 3 2 5" xfId="13537"/>
    <cellStyle name="千位分隔 16 6 2 6" xfId="13538"/>
    <cellStyle name="常规 97 3 2 2" xfId="13539"/>
    <cellStyle name="常规 4 7 3 2 4" xfId="13540"/>
    <cellStyle name="常规 65 2 2 2 3" xfId="13541"/>
    <cellStyle name="常规 70 2 2 2 3" xfId="13542"/>
    <cellStyle name="常规 3 2 4 3 2 6" xfId="13543"/>
    <cellStyle name="千位分隔 16 6 2 7" xfId="13544"/>
    <cellStyle name="常规 97 3 2 3" xfId="13545"/>
    <cellStyle name="常规 4 7 3 2 5" xfId="13546"/>
    <cellStyle name="注释 3 2 2" xfId="13547"/>
    <cellStyle name="常规 65 2 2 2 4" xfId="13548"/>
    <cellStyle name="常规 70 2 2 2 4" xfId="13549"/>
    <cellStyle name="千位分隔 10 2 5 2 10" xfId="13550"/>
    <cellStyle name="常规 3 2 4 3 2 7" xfId="13551"/>
    <cellStyle name="千位分隔 16 6 2 8" xfId="13552"/>
    <cellStyle name="常规 97 3 2 4" xfId="13553"/>
    <cellStyle name="常规 3 2 4 3 3 2" xfId="13554"/>
    <cellStyle name="千位分隔 6 3 3 2 3" xfId="13555"/>
    <cellStyle name="千位分隔 11 6 5" xfId="13556"/>
    <cellStyle name="常规 39 3 3 5" xfId="13557"/>
    <cellStyle name="常规 44 3 3 5" xfId="13558"/>
    <cellStyle name="千位分隔 5 8 3 9" xfId="13559"/>
    <cellStyle name="常规 47 5 3" xfId="13560"/>
    <cellStyle name="常规 52 5 3" xfId="13561"/>
    <cellStyle name="千位分隔 18 3 6 3" xfId="13562"/>
    <cellStyle name="常规 3 2 4 3 3 2 2" xfId="13563"/>
    <cellStyle name="千位分隔 16 6 3 3 2" xfId="13564"/>
    <cellStyle name="常规 59 2 4 3" xfId="13565"/>
    <cellStyle name="常规 64 2 4 3" xfId="13566"/>
    <cellStyle name="常规 3 2 4 5 3" xfId="13567"/>
    <cellStyle name="货币 2 2 2 2 2 3 2 2" xfId="13568"/>
    <cellStyle name="常规 3 2 5" xfId="13569"/>
    <cellStyle name="千位分隔 2 2 2 3 2 4" xfId="13570"/>
    <cellStyle name="常规 3 2 5 2 10" xfId="13571"/>
    <cellStyle name="千位分隔 2 2 2 3 2 5" xfId="13572"/>
    <cellStyle name="常规 3 2 5 2 11" xfId="13573"/>
    <cellStyle name="千位分隔 8 2 5 2 10" xfId="13574"/>
    <cellStyle name="常规 3 2 5 2 2 2 2 2" xfId="13575"/>
    <cellStyle name="常规 3 2 5 2 2 2 6" xfId="13576"/>
    <cellStyle name="常规 3 2 5 2 2 2 7" xfId="13577"/>
    <cellStyle name="千位分隔 5 4 9" xfId="13578"/>
    <cellStyle name="常规 4 8 2 2 4" xfId="13579"/>
    <cellStyle name="千位分隔 6 11 4 2" xfId="13580"/>
    <cellStyle name="常规 3 2 5 2 2 6" xfId="13581"/>
    <cellStyle name="千位分隔 17 5 2 7" xfId="13582"/>
    <cellStyle name="常规 98 2 2 3" xfId="13583"/>
    <cellStyle name="常规 4 8 2 2 5" xfId="13584"/>
    <cellStyle name="常规 3 2 5 2 2 7" xfId="13585"/>
    <cellStyle name="千位分隔 17 5 2 8" xfId="13586"/>
    <cellStyle name="常规 98 2 2 4" xfId="13587"/>
    <cellStyle name="千位分隔 8 10 5 2" xfId="13588"/>
    <cellStyle name="常规 4 8 2 2 6" xfId="13589"/>
    <cellStyle name="常规 3 2 5 2 2 8" xfId="13590"/>
    <cellStyle name="千位分隔 17 5 2 9" xfId="13591"/>
    <cellStyle name="常规 98 2 2 5" xfId="13592"/>
    <cellStyle name="常规 3 2 5 3 2 2" xfId="13593"/>
    <cellStyle name="千位分隔 2 14 2 2 2" xfId="13594"/>
    <cellStyle name="千位分隔 17 6 2 3 2" xfId="13595"/>
    <cellStyle name="常规 65 4 4" xfId="13596"/>
    <cellStyle name="常规 70 4 4" xfId="13597"/>
    <cellStyle name="常规 4 4 2 3 6" xfId="13598"/>
    <cellStyle name="常规 69 3 2 7" xfId="13599"/>
    <cellStyle name="常规 74 3 2 7" xfId="13600"/>
    <cellStyle name="常规 3 2 5 3 2 2 2" xfId="13601"/>
    <cellStyle name="常规 3 2 5 4 2" xfId="13602"/>
    <cellStyle name="常规 3 2 5 4 2 2" xfId="13603"/>
    <cellStyle name="常规 3 2 5 4 3" xfId="13604"/>
    <cellStyle name="常规 3 2 5 5 2" xfId="13605"/>
    <cellStyle name="常规 3 2 5 5 3" xfId="13606"/>
    <cellStyle name="千位分隔 2 2 8 2 3" xfId="13607"/>
    <cellStyle name="常规 3 2 5 9" xfId="13608"/>
    <cellStyle name="常规 3 2 6" xfId="13609"/>
    <cellStyle name="常规 3 2 6 10" xfId="13610"/>
    <cellStyle name="常规 3 2 6 12" xfId="13611"/>
    <cellStyle name="常规 3 2 6 2 10" xfId="13612"/>
    <cellStyle name="常规 3 2 6 2 2" xfId="13613"/>
    <cellStyle name="常规 3 2 6 2 2 3 2 2" xfId="13614"/>
    <cellStyle name="常规 3 2 6 2 2 3 6" xfId="13615"/>
    <cellStyle name="常规 3 2 6 2 2 3 7" xfId="13616"/>
    <cellStyle name="常规 4 9 2 2 6" xfId="13617"/>
    <cellStyle name="常规 3 2 6 2 2 8" xfId="13618"/>
    <cellStyle name="千位分隔 18 5 2 9" xfId="13619"/>
    <cellStyle name="常规 99 2 2 5" xfId="13620"/>
    <cellStyle name="常规 3 2 6 2 3" xfId="13621"/>
    <cellStyle name="常规 3 2 6 2 4 2" xfId="13622"/>
    <cellStyle name="千位分隔 18 5 4 3" xfId="13623"/>
    <cellStyle name="千位分隔 11 2 13 9" xfId="13624"/>
    <cellStyle name="常规 40 2 2 2 2" xfId="13625"/>
    <cellStyle name="常规 35 2 2 2 2" xfId="13626"/>
    <cellStyle name="常规 3 2 6 2 4 3" xfId="13627"/>
    <cellStyle name="常规 40 2 2 4" xfId="13628"/>
    <cellStyle name="常规 35 2 2 4" xfId="13629"/>
    <cellStyle name="常规 3 2 6 3 2 2 2" xfId="13630"/>
    <cellStyle name="常规 3 2 6 3 2 6" xfId="13631"/>
    <cellStyle name="千位分隔 18 6 2 7" xfId="13632"/>
    <cellStyle name="常规 99 3 2 3" xfId="13633"/>
    <cellStyle name="常规 3 2 6 3 2 7" xfId="13634"/>
    <cellStyle name="千位分隔 18 6 2 8" xfId="13635"/>
    <cellStyle name="常规 99 3 2 4" xfId="13636"/>
    <cellStyle name="千位分隔 7 8 2 11" xfId="13637"/>
    <cellStyle name="常规 40 3 2 4" xfId="13638"/>
    <cellStyle name="常规 35 3 2 4" xfId="13639"/>
    <cellStyle name="常规 3 2 6 3 3 2 2" xfId="13640"/>
    <cellStyle name="常规 3 2 6 3 3 6" xfId="13641"/>
    <cellStyle name="千位分隔 18 6 3 7" xfId="13642"/>
    <cellStyle name="常规 99 3 3 3" xfId="13643"/>
    <cellStyle name="常规 3 2 6 3 3 7" xfId="13644"/>
    <cellStyle name="千位分隔 7 8 3 2 2" xfId="13645"/>
    <cellStyle name="千位分隔 18 6 3 8" xfId="13646"/>
    <cellStyle name="常规 99 3 3 4" xfId="13647"/>
    <cellStyle name="常规 3 2 6 3 4 2" xfId="13648"/>
    <cellStyle name="常规 3 2 6 3 9" xfId="13649"/>
    <cellStyle name="常规 3 2 6 4 2" xfId="13650"/>
    <cellStyle name="常规 3 2 6 4 2 2" xfId="13651"/>
    <cellStyle name="常规 3 2 6 4 3" xfId="13652"/>
    <cellStyle name="常规 3 2 6 4 4" xfId="13653"/>
    <cellStyle name="千位分隔 16 6 7 2" xfId="13654"/>
    <cellStyle name="货币 2 2 2 4 2" xfId="13655"/>
    <cellStyle name="常规 3 2 6 4 5" xfId="13656"/>
    <cellStyle name="千位分隔 16 6 7 3" xfId="13657"/>
    <cellStyle name="货币 2 2 2 4 3" xfId="13658"/>
    <cellStyle name="常规 3 2 6 4 6" xfId="13659"/>
    <cellStyle name="常规 3 2 6 4 7" xfId="13660"/>
    <cellStyle name="货币 2 2 2 4 4" xfId="13661"/>
    <cellStyle name="常规 3 2 6 5 2" xfId="13662"/>
    <cellStyle name="常规 3 2 6 5 3" xfId="13663"/>
    <cellStyle name="常规 3 2 7" xfId="13664"/>
    <cellStyle name="常规 3 2 7 11" xfId="13665"/>
    <cellStyle name="常规 3 2 7 12" xfId="13666"/>
    <cellStyle name="千位分隔 3 6 12" xfId="13667"/>
    <cellStyle name="常规 3 2 7 2" xfId="13668"/>
    <cellStyle name="常规 3 2 8 6" xfId="13669"/>
    <cellStyle name="常规 3 2 7 2 10" xfId="13670"/>
    <cellStyle name="常规 3 2 7 2 2" xfId="13671"/>
    <cellStyle name="千位分隔 6 6 2 10" xfId="13672"/>
    <cellStyle name="常规 48 2 7" xfId="13673"/>
    <cellStyle name="常规 53 2 7" xfId="13674"/>
    <cellStyle name="常规 3 2 7 2 2 2 3" xfId="13675"/>
    <cellStyle name="常规 79 2 2 5" xfId="13676"/>
    <cellStyle name="常规 84 2 2 5" xfId="13677"/>
    <cellStyle name="千位分隔 6 6 2 11" xfId="13678"/>
    <cellStyle name="常规 48 2 8" xfId="13679"/>
    <cellStyle name="常规 53 2 8" xfId="13680"/>
    <cellStyle name="千位分隔 4 2 4 4 4 2" xfId="13681"/>
    <cellStyle name="常规 3 2 7 2 2 2 4" xfId="13682"/>
    <cellStyle name="常规 79 2 2 6" xfId="13683"/>
    <cellStyle name="常规 84 2 2 6" xfId="13684"/>
    <cellStyle name="常规 3 2 7 2 2 2 5" xfId="13685"/>
    <cellStyle name="常规 79 2 2 7" xfId="13686"/>
    <cellStyle name="常规 84 2 2 7" xfId="13687"/>
    <cellStyle name="常规 48 2 9" xfId="13688"/>
    <cellStyle name="常规 53 2 9" xfId="13689"/>
    <cellStyle name="常规 3 2 7 2 2 2 6" xfId="13690"/>
    <cellStyle name="常规 3 2 7 2 2 2 7" xfId="13691"/>
    <cellStyle name="常规 3 2 7 2 2 3 2" xfId="13692"/>
    <cellStyle name="常规 48 3 6" xfId="13693"/>
    <cellStyle name="常规 53 3 6" xfId="13694"/>
    <cellStyle name="常规 3 2 7 2 2 3 3" xfId="13695"/>
    <cellStyle name="常规 48 3 7" xfId="13696"/>
    <cellStyle name="常规 53 3 7" xfId="13697"/>
    <cellStyle name="常规 3 2 7 2 2 3 7" xfId="13698"/>
    <cellStyle name="常规 3 2 7 2 2 4 2" xfId="13699"/>
    <cellStyle name="常规 48 4 6" xfId="13700"/>
    <cellStyle name="常规 53 4 6" xfId="13701"/>
    <cellStyle name="千位分隔 12 5 8" xfId="13702"/>
    <cellStyle name="千位分隔 11 2 3 3 11" xfId="13703"/>
    <cellStyle name="常规 3 2 7 2 2 8" xfId="13704"/>
    <cellStyle name="常规 4 10 8" xfId="13705"/>
    <cellStyle name="常规 3 2 7 3 2" xfId="13706"/>
    <cellStyle name="常规 3 2 7 3 2 6" xfId="13707"/>
    <cellStyle name="常规 3 2 7 3 2 7" xfId="13708"/>
    <cellStyle name="常规 4 11 8" xfId="13709"/>
    <cellStyle name="常规 3 2 7 4 2" xfId="13710"/>
    <cellStyle name="常规 3 2 8" xfId="13711"/>
    <cellStyle name="常规 3 2 8 2" xfId="13712"/>
    <cellStyle name="千位分隔 11 2 3 3 2 2 3" xfId="13713"/>
    <cellStyle name="千位分隔 17 10 6" xfId="13714"/>
    <cellStyle name="常规 3 2 8 2 2" xfId="13715"/>
    <cellStyle name="千位分隔 11 2 3 4" xfId="13716"/>
    <cellStyle name="常规 3 5 2" xfId="13717"/>
    <cellStyle name="千位分隔 17 10 7" xfId="13718"/>
    <cellStyle name="常规 3 2 8 2 3" xfId="13719"/>
    <cellStyle name="千位分隔 11 2 3 5" xfId="13720"/>
    <cellStyle name="千位分隔 3 2 12 3" xfId="13721"/>
    <cellStyle name="常规 3 5 3 2" xfId="13722"/>
    <cellStyle name="千位分隔 10 6 3 5" xfId="13723"/>
    <cellStyle name="常规 3 2 8 2 4 2" xfId="13724"/>
    <cellStyle name="千位分隔 10 8 15" xfId="13725"/>
    <cellStyle name="千位分隔 11 2 3 6 2" xfId="13726"/>
    <cellStyle name="常规 3 5 4" xfId="13727"/>
    <cellStyle name="千位分隔 17 10 9" xfId="13728"/>
    <cellStyle name="千位分隔 16 8 5 2" xfId="13729"/>
    <cellStyle name="货币 2 2 4 2 2" xfId="13730"/>
    <cellStyle name="常规 3 2 8 2 5" xfId="13731"/>
    <cellStyle name="千位分隔 11 2 3 7" xfId="13732"/>
    <cellStyle name="常规 3 5 5" xfId="13733"/>
    <cellStyle name="千位分隔 16 8 5 3" xfId="13734"/>
    <cellStyle name="货币 2 2 4 2 3" xfId="13735"/>
    <cellStyle name="常规 3 2 8 2 6" xfId="13736"/>
    <cellStyle name="千位分隔 11 2 3 8" xfId="13737"/>
    <cellStyle name="常规 3 5 6" xfId="13738"/>
    <cellStyle name="千位分隔 16 8 5 4" xfId="13739"/>
    <cellStyle name="货币 2 2 4 2 4" xfId="13740"/>
    <cellStyle name="常规 3 2 8 2 7" xfId="13741"/>
    <cellStyle name="千位分隔 11 2 3 9" xfId="13742"/>
    <cellStyle name="常规 3 5 7" xfId="13743"/>
    <cellStyle name="千位分隔 11 14 2 2 2" xfId="13744"/>
    <cellStyle name="常规 3 2 8 2 8" xfId="13745"/>
    <cellStyle name="常规 3 6 2" xfId="13746"/>
    <cellStyle name="千位分隔 17 11 7" xfId="13747"/>
    <cellStyle name="常规 3 2 8 3 3" xfId="13748"/>
    <cellStyle name="千位分隔 11 2 4 5" xfId="13749"/>
    <cellStyle name="千位分隔 8 6 2 9" xfId="13750"/>
    <cellStyle name="常规 3 6 5" xfId="13751"/>
    <cellStyle name="千位分隔 16 8 6 3" xfId="13752"/>
    <cellStyle name="货币 2 2 4 3 3" xfId="13753"/>
    <cellStyle name="常规 3 2 8 3 6" xfId="13754"/>
    <cellStyle name="千位分隔 11 2 4 8" xfId="13755"/>
    <cellStyle name="常规 3 6 6" xfId="13756"/>
    <cellStyle name="常规 3 2 8 3 7" xfId="13757"/>
    <cellStyle name="千位分隔 11 2 4 9" xfId="13758"/>
    <cellStyle name="常规 3 2 8 5" xfId="13759"/>
    <cellStyle name="常规 3 2 9" xfId="13760"/>
    <cellStyle name="千位分隔 7 9 3 2 2 2" xfId="13761"/>
    <cellStyle name="千位分隔 7 2 5 4 2 2 3" xfId="13762"/>
    <cellStyle name="常规 3 2 9 10" xfId="13763"/>
    <cellStyle name="千位分隔 7 9 3 2 2 3" xfId="13764"/>
    <cellStyle name="常规 3 2 9 11" xfId="13765"/>
    <cellStyle name="千位分隔 9 14 2 2" xfId="13766"/>
    <cellStyle name="常规 3 2 9 2" xfId="13767"/>
    <cellStyle name="常规 3 2 9 2 2" xfId="13768"/>
    <cellStyle name="千位分隔 8 2 10 9" xfId="13769"/>
    <cellStyle name="千位分隔 11 3 3 4" xfId="13770"/>
    <cellStyle name="常规 7 3" xfId="13771"/>
    <cellStyle name="千位分隔 2 2 2 4 10" xfId="13772"/>
    <cellStyle name="常规 3 2 9 3" xfId="13773"/>
    <cellStyle name="常规 3 7 2 2 5" xfId="13774"/>
    <cellStyle name="常规 3 2 9 3 2" xfId="13775"/>
    <cellStyle name="常规 47 2 2 4" xfId="13776"/>
    <cellStyle name="常规 52 2 2 4" xfId="13777"/>
    <cellStyle name="千位分隔 8 2 11 9" xfId="13778"/>
    <cellStyle name="千位分隔 11 3 4 4" xfId="13779"/>
    <cellStyle name="千位分隔 8 7 2 8" xfId="13780"/>
    <cellStyle name="常规 8 3" xfId="13781"/>
    <cellStyle name="千位分隔 6 6 2 2" xfId="13782"/>
    <cellStyle name="千位分隔 2 2 2 4 11" xfId="13783"/>
    <cellStyle name="常规 3 2 9 4" xfId="13784"/>
    <cellStyle name="千位分隔 6 6 2 3" xfId="13785"/>
    <cellStyle name="千位分隔 2 2 2 4 12" xfId="13786"/>
    <cellStyle name="常规 3 2 9 5" xfId="13787"/>
    <cellStyle name="千位分隔 7 2 7 4 10" xfId="13788"/>
    <cellStyle name="千位分隔 10 2 8 4 2 2 2" xfId="13789"/>
    <cellStyle name="千位分隔 10 2 2 4 2 2" xfId="13790"/>
    <cellStyle name="千位分隔 6 6 2 4" xfId="13791"/>
    <cellStyle name="常规 3 2 9 6" xfId="13792"/>
    <cellStyle name="千位分隔 7 2 7 4 11" xfId="13793"/>
    <cellStyle name="千位分隔 10 2 8 4 2 2 3" xfId="13794"/>
    <cellStyle name="千位分隔 10 2 2 4 2 3" xfId="13795"/>
    <cellStyle name="千位分隔 6 6 2 6" xfId="13796"/>
    <cellStyle name="千位分隔 2 2 8 6 2" xfId="13797"/>
    <cellStyle name="千位分隔 11 2 3 4 2 3" xfId="13798"/>
    <cellStyle name="常规 3 2 9 8" xfId="13799"/>
    <cellStyle name="千位分隔 6 6 2 7" xfId="13800"/>
    <cellStyle name="千位分隔 2 2 8 6 3" xfId="13801"/>
    <cellStyle name="千位分隔 11 2 3 4 2 4" xfId="13802"/>
    <cellStyle name="常规 3 2 9 9" xfId="13803"/>
    <cellStyle name="常规 3 3" xfId="13804"/>
    <cellStyle name="常规 3 3 10" xfId="13805"/>
    <cellStyle name="千位分隔 10 2 13 3 3" xfId="13806"/>
    <cellStyle name="常规 3 3 11" xfId="13807"/>
    <cellStyle name="常规 3 3 12" xfId="13808"/>
    <cellStyle name="常规 3 3 2" xfId="13809"/>
    <cellStyle name="千位分隔 3 2 5 2 8" xfId="13810"/>
    <cellStyle name="常规 3 3 2 2 2 2" xfId="13811"/>
    <cellStyle name="千位分隔 18 8 15" xfId="13812"/>
    <cellStyle name="常规 38 2 2 2" xfId="13813"/>
    <cellStyle name="常规 43 2 2 2" xfId="13814"/>
    <cellStyle name="常规 3 3 2 2 3" xfId="13815"/>
    <cellStyle name="常规 57 10" xfId="13816"/>
    <cellStyle name="常规 62 10" xfId="13817"/>
    <cellStyle name="千位分隔 6 2 10 5 2" xfId="13818"/>
    <cellStyle name="千位分隔 18 8 16" xfId="13819"/>
    <cellStyle name="常规 38 2 2 3" xfId="13820"/>
    <cellStyle name="常规 43 2 2 3" xfId="13821"/>
    <cellStyle name="常规 3 3 2 2 4" xfId="13822"/>
    <cellStyle name="常规 57 11" xfId="13823"/>
    <cellStyle name="常规 62 11" xfId="13824"/>
    <cellStyle name="千位分隔 3 2 6 2 8" xfId="13825"/>
    <cellStyle name="常规 3 3 2 3 2 2" xfId="13826"/>
    <cellStyle name="常规 3 3 3 2" xfId="13827"/>
    <cellStyle name="千位分隔 10 4 3 5" xfId="13828"/>
    <cellStyle name="千位分隔 3 2 5 3 5 2" xfId="13829"/>
    <cellStyle name="常规 3 3 3 5" xfId="13830"/>
    <cellStyle name="千位分隔 10 4 3 8" xfId="13831"/>
    <cellStyle name="常规 3 3 3 6" xfId="13832"/>
    <cellStyle name="千位分隔 3 3 5 2" xfId="13833"/>
    <cellStyle name="千位分隔 10 4 3 9" xfId="13834"/>
    <cellStyle name="常规 3 3 3 7" xfId="13835"/>
    <cellStyle name="常规 3 6 3 2 6" xfId="13836"/>
    <cellStyle name="千位分隔 16 8 3 2 2" xfId="13837"/>
    <cellStyle name="常规 66 2 3 3" xfId="13838"/>
    <cellStyle name="常规 71 2 3 3" xfId="13839"/>
    <cellStyle name="常规 3 3 4 2" xfId="13840"/>
    <cellStyle name="常规 46 3 2 5" xfId="13841"/>
    <cellStyle name="常规 51 3 2 5" xfId="13842"/>
    <cellStyle name="千位分隔 7 8 2 9" xfId="13843"/>
    <cellStyle name="千位分隔 10 4 4 5" xfId="13844"/>
    <cellStyle name="常规 3 6 3 2 7" xfId="13845"/>
    <cellStyle name="千位分隔 16 8 3 2 3" xfId="13846"/>
    <cellStyle name="常规 66 2 3 4" xfId="13847"/>
    <cellStyle name="常规 71 2 3 4" xfId="13848"/>
    <cellStyle name="常规 3 3 4 3" xfId="13849"/>
    <cellStyle name="常规 46 3 2 6" xfId="13850"/>
    <cellStyle name="常规 51 3 2 6" xfId="13851"/>
    <cellStyle name="千位分隔 10 4 4 6" xfId="13852"/>
    <cellStyle name="常规 3 3 5" xfId="13853"/>
    <cellStyle name="常规 3 3 6" xfId="13854"/>
    <cellStyle name="常规 3 3 7" xfId="13855"/>
    <cellStyle name="常规 3 4" xfId="13856"/>
    <cellStyle name="常规 4 10 5 2" xfId="13857"/>
    <cellStyle name="常规 3 4 10" xfId="13858"/>
    <cellStyle name="常规 4 10 5 3" xfId="13859"/>
    <cellStyle name="常规 3 4 11" xfId="13860"/>
    <cellStyle name="常规 3 4 12" xfId="13861"/>
    <cellStyle name="常规 3 4 2 10" xfId="13862"/>
    <cellStyle name="常规 3 4 2 2" xfId="13863"/>
    <cellStyle name="常规 39 2 2 2 5" xfId="13864"/>
    <cellStyle name="常规 44 2 2 2 5" xfId="13865"/>
    <cellStyle name="千位分隔 10 5 2 5" xfId="13866"/>
    <cellStyle name="千位分隔 4 2 5 2 8" xfId="13867"/>
    <cellStyle name="常规 3 4 2 2 2 2" xfId="13868"/>
    <cellStyle name="千位分隔 10 7 4 2 3" xfId="13869"/>
    <cellStyle name="千位分隔 5 7 2 9" xfId="13870"/>
    <cellStyle name="千位分隔 3 2 8 3 2 2 3" xfId="13871"/>
    <cellStyle name="常规 46 4 3" xfId="13872"/>
    <cellStyle name="常规 51 4 3" xfId="13873"/>
    <cellStyle name="千位分隔 2 6 2 10" xfId="13874"/>
    <cellStyle name="常规 39 2 2 5" xfId="13875"/>
    <cellStyle name="常规 44 2 2 5" xfId="13876"/>
    <cellStyle name="千位分隔 10 5 5" xfId="13877"/>
    <cellStyle name="千位分隔 18 2 5 3" xfId="13878"/>
    <cellStyle name="常规 3 4 2 2 6" xfId="13879"/>
    <cellStyle name="千位分隔 23 2 10" xfId="13880"/>
    <cellStyle name="千位分隔 18 2 10" xfId="13881"/>
    <cellStyle name="千位分隔 8 2 9 3 2" xfId="13882"/>
    <cellStyle name="常规 46 4 4" xfId="13883"/>
    <cellStyle name="常规 51 4 4" xfId="13884"/>
    <cellStyle name="千位分隔 2 6 2 11" xfId="13885"/>
    <cellStyle name="常规 39 2 2 6" xfId="13886"/>
    <cellStyle name="常规 44 2 2 6" xfId="13887"/>
    <cellStyle name="千位分隔 10 5 6" xfId="13888"/>
    <cellStyle name="千位分隔 18 2 5 4" xfId="13889"/>
    <cellStyle name="常规 3 4 2 2 7" xfId="13890"/>
    <cellStyle name="千位分隔 4 2 6 2 8" xfId="13891"/>
    <cellStyle name="常规 3 4 2 3 2 2" xfId="13892"/>
    <cellStyle name="千位分隔 10 7 5 2 3" xfId="13893"/>
    <cellStyle name="千位分隔 6 3 2 2 4" xfId="13894"/>
    <cellStyle name="常规 39 2 3 6" xfId="13895"/>
    <cellStyle name="常规 44 2 3 6" xfId="13896"/>
    <cellStyle name="千位分隔 10 6 6" xfId="13897"/>
    <cellStyle name="千位分隔 14 2 2 2 2" xfId="13898"/>
    <cellStyle name="常规 5 2 2 6 2 2 8" xfId="13899"/>
    <cellStyle name="常规 3 4 2 3 7" xfId="13900"/>
    <cellStyle name="千位分隔 3 2 5 4 4 2" xfId="13901"/>
    <cellStyle name="常规 3 4 2 5" xfId="13902"/>
    <cellStyle name="常规 86 2 2 4" xfId="13903"/>
    <cellStyle name="常规 91 2 2 4" xfId="13904"/>
    <cellStyle name="千位分隔 10 5 2 8" xfId="13905"/>
    <cellStyle name="常规 3 4 2 6" xfId="13906"/>
    <cellStyle name="千位分隔 3 4 4 2" xfId="13907"/>
    <cellStyle name="常规 86 2 2 5" xfId="13908"/>
    <cellStyle name="常规 91 2 2 5" xfId="13909"/>
    <cellStyle name="千位分隔 10 5 2 9" xfId="13910"/>
    <cellStyle name="常规 3 4 2 6 2" xfId="13911"/>
    <cellStyle name="常规 3 4 2 6 3" xfId="13912"/>
    <cellStyle name="常规 3 4 2 7" xfId="13913"/>
    <cellStyle name="千位分隔 4 2 6 4 4 2" xfId="13914"/>
    <cellStyle name="千位分隔 3 4 4 3" xfId="13915"/>
    <cellStyle name="常规 86 2 2 6" xfId="13916"/>
    <cellStyle name="常规 91 2 2 6" xfId="13917"/>
    <cellStyle name="千位分隔 6 9 18" xfId="13918"/>
    <cellStyle name="常规 3 4 2 7 2" xfId="13919"/>
    <cellStyle name="常规 3 4 3" xfId="13920"/>
    <cellStyle name="常规 3 4 3 2" xfId="13921"/>
    <cellStyle name="常规 39 2 2 3 5" xfId="13922"/>
    <cellStyle name="常规 44 2 2 3 5" xfId="13923"/>
    <cellStyle name="千位分隔 10 5 3 5" xfId="13924"/>
    <cellStyle name="常规 3 4 3 3" xfId="13925"/>
    <cellStyle name="千位分隔 2 2 4 4 5 2" xfId="13926"/>
    <cellStyle name="常规 39 2 2 3 6" xfId="13927"/>
    <cellStyle name="常规 44 2 2 3 6" xfId="13928"/>
    <cellStyle name="常规 86 2 3 2" xfId="13929"/>
    <cellStyle name="常规 91 2 3 2" xfId="13930"/>
    <cellStyle name="千位分隔 10 5 3 6" xfId="13931"/>
    <cellStyle name="常规 3 4 3 4" xfId="13932"/>
    <cellStyle name="常规 39 2 2 3 7" xfId="13933"/>
    <cellStyle name="常规 44 2 2 3 7" xfId="13934"/>
    <cellStyle name="千位分隔 10 5 3 7" xfId="13935"/>
    <cellStyle name="千位分隔 3 2 5 4 5 2" xfId="13936"/>
    <cellStyle name="常规 3 4 3 5" xfId="13937"/>
    <cellStyle name="千位分隔 10 5 3 8" xfId="13938"/>
    <cellStyle name="常规 3 4 3 6" xfId="13939"/>
    <cellStyle name="千位分隔 3 4 5 2" xfId="13940"/>
    <cellStyle name="千位分隔 10 5 3 9" xfId="13941"/>
    <cellStyle name="千位分隔 18 2 3 10" xfId="13942"/>
    <cellStyle name="常规 3 4 3 7" xfId="13943"/>
    <cellStyle name="常规 3 4 4" xfId="13944"/>
    <cellStyle name="常规 3 4 4 2" xfId="13945"/>
    <cellStyle name="千位分隔 7 9 2 9" xfId="13946"/>
    <cellStyle name="千位分隔 10 5 4 5" xfId="13947"/>
    <cellStyle name="常规 3 4 4 3" xfId="13948"/>
    <cellStyle name="千位分隔 10 5 4 6" xfId="13949"/>
    <cellStyle name="常规 3 4 5" xfId="13950"/>
    <cellStyle name="常规 3 4 6" xfId="13951"/>
    <cellStyle name="常规 3 4 7" xfId="13952"/>
    <cellStyle name="常规 3 5" xfId="13953"/>
    <cellStyle name="常规 3 5 2 10" xfId="13954"/>
    <cellStyle name="常规 3 5 2 11" xfId="13955"/>
    <cellStyle name="千位分隔 5 2 5 2 8" xfId="13956"/>
    <cellStyle name="千位分隔 11 7 4 2 3" xfId="13957"/>
    <cellStyle name="常规 3 5 2 2 2 2" xfId="13958"/>
    <cellStyle name="常规 3 5 2 2 2 2 2" xfId="13959"/>
    <cellStyle name="千位分隔 5 2 5 2 9" xfId="13960"/>
    <cellStyle name="千位分隔 11 7 4 2 4" xfId="13961"/>
    <cellStyle name="常规 3 5 2 2 2 3" xfId="13962"/>
    <cellStyle name="常规 3 5 2 2 2 5" xfId="13963"/>
    <cellStyle name="常规 3 5 2 2 2 6" xfId="13964"/>
    <cellStyle name="常规 3 5 2 2 2 7" xfId="13965"/>
    <cellStyle name="千位分隔 3 2 11 3 3" xfId="13966"/>
    <cellStyle name="常规 3 5 2 2 3" xfId="13967"/>
    <cellStyle name="千位分隔 5 2 5 3 8" xfId="13968"/>
    <cellStyle name="千位分隔 11 7 4 3 3" xfId="13969"/>
    <cellStyle name="常规 3 5 2 2 3 2" xfId="13970"/>
    <cellStyle name="千位分隔 2 4 3" xfId="13971"/>
    <cellStyle name="常规 3 5 2 2 3 2 2" xfId="13972"/>
    <cellStyle name="千位分隔 5 2 8 3 2 2 2" xfId="13973"/>
    <cellStyle name="千位分隔 5 2 5 3 9" xfId="13974"/>
    <cellStyle name="常规 3 5 2 2 3 3" xfId="13975"/>
    <cellStyle name="千位分隔 5 2 8 3 2 2 3" xfId="13976"/>
    <cellStyle name="常规 3 5 2 2 3 4" xfId="13977"/>
    <cellStyle name="常规 3 5 2 2 3 5" xfId="13978"/>
    <cellStyle name="常规 3 5 2 2 3 6" xfId="13979"/>
    <cellStyle name="常规 3 5 2 2 3 7" xfId="13980"/>
    <cellStyle name="千位分隔 5 2 6 2 8" xfId="13981"/>
    <cellStyle name="千位分隔 11 7 5 2 3" xfId="13982"/>
    <cellStyle name="常规 3 5 2 3 2 2" xfId="13983"/>
    <cellStyle name="千位分隔 11 8 4 2 3" xfId="13984"/>
    <cellStyle name="常规 3 5 3 2 2 2" xfId="13985"/>
    <cellStyle name="千位分隔 3 2 12 3 3" xfId="13986"/>
    <cellStyle name="常规 3 5 3 2 3" xfId="13987"/>
    <cellStyle name="常规 3 5 3 2 4" xfId="13988"/>
    <cellStyle name="千位分隔 3 2 12 4" xfId="13989"/>
    <cellStyle name="常规 3 5 3 3" xfId="13990"/>
    <cellStyle name="常规 86 3 3 2" xfId="13991"/>
    <cellStyle name="常规 91 3 3 2" xfId="13992"/>
    <cellStyle name="千位分隔 10 6 3 6" xfId="13993"/>
    <cellStyle name="千位分隔 3 2 12 4 2" xfId="13994"/>
    <cellStyle name="常规 3 5 3 3 2" xfId="13995"/>
    <cellStyle name="常规 69 2 7" xfId="13996"/>
    <cellStyle name="常规 74 2 7" xfId="13997"/>
    <cellStyle name="常规 86 3 3 2 2" xfId="13998"/>
    <cellStyle name="常规 91 3 3 2 2" xfId="13999"/>
    <cellStyle name="千位分隔 11 8 5 2 3" xfId="14000"/>
    <cellStyle name="常规 3 5 3 3 2 2" xfId="14001"/>
    <cellStyle name="常规 3 5 3 3 3" xfId="14002"/>
    <cellStyle name="常规 69 2 8" xfId="14003"/>
    <cellStyle name="常规 74 2 8" xfId="14004"/>
    <cellStyle name="常规 3 5 3 3 4" xfId="14005"/>
    <cellStyle name="常规 69 2 9" xfId="14006"/>
    <cellStyle name="常规 74 2 9" xfId="14007"/>
    <cellStyle name="常规 3 5 3 3 5" xfId="14008"/>
    <cellStyle name="常规 65 2 4 2" xfId="14009"/>
    <cellStyle name="常规 70 2 4 2" xfId="14010"/>
    <cellStyle name="千位分隔 3 2 12 5" xfId="14011"/>
    <cellStyle name="常规 3 5 3 4" xfId="14012"/>
    <cellStyle name="常规 86 3 3 3" xfId="14013"/>
    <cellStyle name="常规 91 3 3 3" xfId="14014"/>
    <cellStyle name="千位分隔 10 6 3 7" xfId="14015"/>
    <cellStyle name="千位分隔 7 3 3 2 2 3" xfId="14016"/>
    <cellStyle name="千位分隔 3 2 13 3" xfId="14017"/>
    <cellStyle name="常规 3 5 4 2" xfId="14018"/>
    <cellStyle name="千位分隔 10 6 4 5" xfId="14019"/>
    <cellStyle name="千位分隔 3 2 13 3 2" xfId="14020"/>
    <cellStyle name="常规 3 5 4 2 2" xfId="14021"/>
    <cellStyle name="千位分隔 13 4 4 11" xfId="14022"/>
    <cellStyle name="千位分隔 10 6 4 5 2" xfId="14023"/>
    <cellStyle name="千位分隔 3 2 13 4" xfId="14024"/>
    <cellStyle name="常规 3 5 4 3" xfId="14025"/>
    <cellStyle name="常规 86 3 4 2" xfId="14026"/>
    <cellStyle name="常规 91 3 4 2" xfId="14027"/>
    <cellStyle name="千位分隔 10 6 4 6" xfId="14028"/>
    <cellStyle name="千位分隔 3 2 13 5" xfId="14029"/>
    <cellStyle name="常规 3 5 4 4" xfId="14030"/>
    <cellStyle name="千位分隔 10 6 4 7" xfId="14031"/>
    <cellStyle name="千位分隔 3 2 13 8" xfId="14032"/>
    <cellStyle name="常规 3 5 4 7" xfId="14033"/>
    <cellStyle name="千位分隔 6 5 5 2 3" xfId="14034"/>
    <cellStyle name="千位分隔 3 2 14 3" xfId="14035"/>
    <cellStyle name="常规 3 5 5 2" xfId="14036"/>
    <cellStyle name="千位分隔 3 2 14 4" xfId="14037"/>
    <cellStyle name="常规 3 5 5 3" xfId="14038"/>
    <cellStyle name="千位分隔 14 4 5 2 2" xfId="14039"/>
    <cellStyle name="千位分隔 18 5 17" xfId="14040"/>
    <cellStyle name="常规 55 3 3 2 2" xfId="14041"/>
    <cellStyle name="常规 60 3 3 2 2" xfId="14042"/>
    <cellStyle name="常规 3 6" xfId="14043"/>
    <cellStyle name="常规 3 6 10" xfId="14044"/>
    <cellStyle name="千位分隔 10 14 2 2 2" xfId="14045"/>
    <cellStyle name="常规 3 6 11" xfId="14046"/>
    <cellStyle name="千位分隔 10 14 2 2 3" xfId="14047"/>
    <cellStyle name="常规 3 6 12" xfId="14048"/>
    <cellStyle name="千位分隔 6 2 5 2 8" xfId="14049"/>
    <cellStyle name="千位分隔 12 7 4 2 3" xfId="14050"/>
    <cellStyle name="常规 3 6 2 2 2 2" xfId="14051"/>
    <cellStyle name="常规 3 6 2 2 2 2 2" xfId="14052"/>
    <cellStyle name="千位分隔 6 2 5 2 9" xfId="14053"/>
    <cellStyle name="千位分隔 12 7 4 2 4" xfId="14054"/>
    <cellStyle name="常规 3 6 2 2 2 3" xfId="14055"/>
    <cellStyle name="常规 4 6 3 2 2 2" xfId="14056"/>
    <cellStyle name="常规 3 6 2 2 2 4" xfId="14057"/>
    <cellStyle name="常规 3 6 2 2 2 5" xfId="14058"/>
    <cellStyle name="常规 3 6 2 2 2 6" xfId="14059"/>
    <cellStyle name="千位分隔 4 4 3 10" xfId="14060"/>
    <cellStyle name="常规 3 6 2 2 2 7" xfId="14061"/>
    <cellStyle name="常规 3 6 2 2 3" xfId="14062"/>
    <cellStyle name="千位分隔 6 2 5 3 8" xfId="14063"/>
    <cellStyle name="千位分隔 12 7 4 3 3" xfId="14064"/>
    <cellStyle name="常规 3 6 2 2 3 2" xfId="14065"/>
    <cellStyle name="常规 3 6 2 2 3 2 2" xfId="14066"/>
    <cellStyle name="千位分隔 6 2 5 3 9" xfId="14067"/>
    <cellStyle name="常规 3 6 2 2 3 3" xfId="14068"/>
    <cellStyle name="千位分隔 10 2 15 2 2" xfId="14069"/>
    <cellStyle name="常规 3 6 2 2 3 4" xfId="14070"/>
    <cellStyle name="常规 3 6 2 2 3 5" xfId="14071"/>
    <cellStyle name="常规 3 6 2 2 3 6" xfId="14072"/>
    <cellStyle name="常规 3 6 2 2 3 7" xfId="14073"/>
    <cellStyle name="常规 3 6 2 2 4" xfId="14074"/>
    <cellStyle name="千位分隔 6 2 5 4 8" xfId="14075"/>
    <cellStyle name="常规 3 6 2 2 4 2" xfId="14076"/>
    <cellStyle name="千位分隔 25 2 5 2" xfId="14077"/>
    <cellStyle name="常规 3 6 2 2 5" xfId="14078"/>
    <cellStyle name="千位分隔 13 10 7" xfId="14079"/>
    <cellStyle name="常规 3 6 3 2" xfId="14080"/>
    <cellStyle name="千位分隔 10 7 3 5" xfId="14081"/>
    <cellStyle name="常规 3 6 3 2 3" xfId="14082"/>
    <cellStyle name="常规 3 6 3 2 4" xfId="14083"/>
    <cellStyle name="千位分隔 25 3 5 2" xfId="14084"/>
    <cellStyle name="常规 3 6 3 2 5" xfId="14085"/>
    <cellStyle name="千位分隔 18 2 4 2 4" xfId="14086"/>
    <cellStyle name="千位分隔 8 9 3 2 3" xfId="14087"/>
    <cellStyle name="常规 66 2 3 2" xfId="14088"/>
    <cellStyle name="常规 71 2 3 2" xfId="14089"/>
    <cellStyle name="常规 3 6 3 3 2" xfId="14090"/>
    <cellStyle name="千位分隔 17 36" xfId="14091"/>
    <cellStyle name="千位分隔 12 8 5 2 3" xfId="14092"/>
    <cellStyle name="常规 3 6 3 3 2 2" xfId="14093"/>
    <cellStyle name="常规 3 6 3 3 3" xfId="14094"/>
    <cellStyle name="常规 3 6 3 3 4" xfId="14095"/>
    <cellStyle name="常规 3 6 3 4 2" xfId="14096"/>
    <cellStyle name="千位分隔 13 11 7" xfId="14097"/>
    <cellStyle name="常规 3 6 4 2" xfId="14098"/>
    <cellStyle name="千位分隔 10 7 4 5" xfId="14099"/>
    <cellStyle name="常规 3 6 4 2 2" xfId="14100"/>
    <cellStyle name="千位分隔 10 7 4 5 2" xfId="14101"/>
    <cellStyle name="千位分隔 13 11 8" xfId="14102"/>
    <cellStyle name="常规 3 6 4 3" xfId="14103"/>
    <cellStyle name="千位分隔 10 7 4 6" xfId="14104"/>
    <cellStyle name="千位分隔 13 11 9" xfId="14105"/>
    <cellStyle name="常规 3 6 4 4" xfId="14106"/>
    <cellStyle name="千位分隔 10 7 4 7" xfId="14107"/>
    <cellStyle name="常规 3 6 4 6" xfId="14108"/>
    <cellStyle name="千位分隔 3 6 6 2" xfId="14109"/>
    <cellStyle name="千位分隔 10 7 4 9" xfId="14110"/>
    <cellStyle name="常规 3 6 4 7" xfId="14111"/>
    <cellStyle name="千位分隔 13 12 7" xfId="14112"/>
    <cellStyle name="常规 3 6 5 2" xfId="14113"/>
    <cellStyle name="千位分隔 13 12 8" xfId="14114"/>
    <cellStyle name="常规 3 6 5 3" xfId="14115"/>
    <cellStyle name="常规 3 6 7" xfId="14116"/>
    <cellStyle name="常规 3 7" xfId="14117"/>
    <cellStyle name="千位分隔 6 2 5 4 4 2" xfId="14118"/>
    <cellStyle name="常规 3 7 12" xfId="14119"/>
    <cellStyle name="常规 3 7 2 11" xfId="14120"/>
    <cellStyle name="千位分隔 4 5 12" xfId="14121"/>
    <cellStyle name="常规 3 7 2 2" xfId="14122"/>
    <cellStyle name="千位分隔 10 8 2 5" xfId="14123"/>
    <cellStyle name="千位分隔 7 2 5 2 8" xfId="14124"/>
    <cellStyle name="千位分隔 13 7 4 2 3" xfId="14125"/>
    <cellStyle name="常规 3 7 2 2 2 2" xfId="14126"/>
    <cellStyle name="千位分隔 10 8 3" xfId="14127"/>
    <cellStyle name="常规 3 7 2 2 2 2 2" xfId="14128"/>
    <cellStyle name="千位分隔 10 8 3 2" xfId="14129"/>
    <cellStyle name="常规 3 7 2 2 2 5" xfId="14130"/>
    <cellStyle name="千位分隔 14 2 2 4 2" xfId="14131"/>
    <cellStyle name="千位分隔 10 8 6" xfId="14132"/>
    <cellStyle name="常规 3 7 2 2 2 6" xfId="14133"/>
    <cellStyle name="千位分隔 10 8 7" xfId="14134"/>
    <cellStyle name="常规 3 7 2 2 2 7" xfId="14135"/>
    <cellStyle name="千位分隔 9 4 3 10" xfId="14136"/>
    <cellStyle name="千位分隔 10 8 8" xfId="14137"/>
    <cellStyle name="常规 3 7 2 2 3" xfId="14138"/>
    <cellStyle name="千位分隔 7 2 5 3 8" xfId="14139"/>
    <cellStyle name="千位分隔 13 7 4 3 3" xfId="14140"/>
    <cellStyle name="常规 3 7 2 2 3 2" xfId="14141"/>
    <cellStyle name="千位分隔 3 2 2 19" xfId="14142"/>
    <cellStyle name="千位分隔 18 3 3 2 2 2" xfId="14143"/>
    <cellStyle name="千位分隔 10 9 3" xfId="14144"/>
    <cellStyle name="常规 3 7 2 2 3 2 2" xfId="14145"/>
    <cellStyle name="千位分隔 18 8 4 11" xfId="14146"/>
    <cellStyle name="千位分隔 10 9 3 2" xfId="14147"/>
    <cellStyle name="千位分隔 7 2 5 3 9" xfId="14148"/>
    <cellStyle name="常规 3 7 2 2 3 3" xfId="14149"/>
    <cellStyle name="千位分隔 6 3 2 5 2" xfId="14150"/>
    <cellStyle name="千位分隔 18 3 3 2 2 3" xfId="14151"/>
    <cellStyle name="千位分隔 10 9 4" xfId="14152"/>
    <cellStyle name="常规 3 7 2 2 3 4" xfId="14153"/>
    <cellStyle name="常规 65 2 2 2 2 2" xfId="14154"/>
    <cellStyle name="常规 70 2 2 2 2 2" xfId="14155"/>
    <cellStyle name="千位分隔 10 9 5" xfId="14156"/>
    <cellStyle name="常规 3 7 2 2 3 5" xfId="14157"/>
    <cellStyle name="千位分隔 14 2 2 5 2" xfId="14158"/>
    <cellStyle name="千位分隔 10 9 6" xfId="14159"/>
    <cellStyle name="常规 3 7 2 2 3 6" xfId="14160"/>
    <cellStyle name="千位分隔 10 9 7" xfId="14161"/>
    <cellStyle name="常规 3 7 2 2 3 7" xfId="14162"/>
    <cellStyle name="千位分隔 10 9 8" xfId="14163"/>
    <cellStyle name="常规 3 7 2 2 4" xfId="14164"/>
    <cellStyle name="常规 3 7 3 2" xfId="14165"/>
    <cellStyle name="千位分隔 4 2 6 4 10" xfId="14166"/>
    <cellStyle name="千位分隔 10 8 3 5" xfId="14167"/>
    <cellStyle name="常规 3 7 4 2" xfId="14168"/>
    <cellStyle name="千位分隔 10 8 4 5" xfId="14169"/>
    <cellStyle name="常规 3 7 5 2" xfId="14170"/>
    <cellStyle name="常规 3 7 6" xfId="14171"/>
    <cellStyle name="常规 3 7 7" xfId="14172"/>
    <cellStyle name="常规 3 7 8" xfId="14173"/>
    <cellStyle name="常规 3 7 9" xfId="14174"/>
    <cellStyle name="常规 3 8" xfId="14175"/>
    <cellStyle name="常规 3 8 10" xfId="14176"/>
    <cellStyle name="常规 3 8 11" xfId="14177"/>
    <cellStyle name="常规 3 8 12" xfId="14178"/>
    <cellStyle name="千位分隔 5 9 6" xfId="14179"/>
    <cellStyle name="千位分隔 9 2 7 4 2 4" xfId="14180"/>
    <cellStyle name="常规 3 8 2 10" xfId="14181"/>
    <cellStyle name="千位分隔 5 9 7" xfId="14182"/>
    <cellStyle name="常规 3 8 2 11" xfId="14183"/>
    <cellStyle name="常规 3 8 2 2" xfId="14184"/>
    <cellStyle name="千位分隔 10 9 2 5" xfId="14185"/>
    <cellStyle name="千位分隔 12 6 4 11" xfId="14186"/>
    <cellStyle name="常规 3 8 2 2 2 2 2" xfId="14187"/>
    <cellStyle name="常规 3 8 2 2 2 6" xfId="14188"/>
    <cellStyle name="常规 3 8 2 2 2 7" xfId="14189"/>
    <cellStyle name="常规 3 8 2 2 3" xfId="14190"/>
    <cellStyle name="常规 3 8 2 2 3 2 2" xfId="14191"/>
    <cellStyle name="千位分隔 17 7 18" xfId="14192"/>
    <cellStyle name="常规 3 8 2 2 3 4" xfId="14193"/>
    <cellStyle name="常规 3 8 2 2 3 5" xfId="14194"/>
    <cellStyle name="常规 3 8 2 2 3 6" xfId="14195"/>
    <cellStyle name="常规 3 8 2 2 3 7" xfId="14196"/>
    <cellStyle name="常规 3 8 2 2 4" xfId="14197"/>
    <cellStyle name="千位分隔 8 2 5 4 8" xfId="14198"/>
    <cellStyle name="常规 3 8 2 2 4 2" xfId="14199"/>
    <cellStyle name="常规 3 8 2 2 5" xfId="14200"/>
    <cellStyle name="千位分隔 3 10 5 2" xfId="14201"/>
    <cellStyle name="常规 3 8 2 2 6" xfId="14202"/>
    <cellStyle name="千位分隔 9 8 2" xfId="14203"/>
    <cellStyle name="常规 3 8 2 2 7" xfId="14204"/>
    <cellStyle name="千位分隔 9 8 3" xfId="14205"/>
    <cellStyle name="千位分隔 5 9 12" xfId="14206"/>
    <cellStyle name="常规 3 8 2 3 7" xfId="14207"/>
    <cellStyle name="千位分隔 9 9 3" xfId="14208"/>
    <cellStyle name="常规 3 8 3 2" xfId="14209"/>
    <cellStyle name="千位分隔 10 9 3 5" xfId="14210"/>
    <cellStyle name="常规 3 8 3 2 7" xfId="14211"/>
    <cellStyle name="常规 68 2 3 4" xfId="14212"/>
    <cellStyle name="常规 73 2 3 4" xfId="14213"/>
    <cellStyle name="常规 3 8 3 3 7" xfId="14214"/>
    <cellStyle name="常规 3 8 3 4" xfId="14215"/>
    <cellStyle name="千位分隔 5 2 2 2 3 2" xfId="14216"/>
    <cellStyle name="千位分隔 10 9 3 7" xfId="14217"/>
    <cellStyle name="千位分隔 14 10 2 2 2" xfId="14218"/>
    <cellStyle name="常规 3 8 3 5" xfId="14219"/>
    <cellStyle name="千位分隔 5 2 2 2 3 3" xfId="14220"/>
    <cellStyle name="千位分隔 10 9 3 8" xfId="14221"/>
    <cellStyle name="千位分隔 14 10 2 2 3" xfId="14222"/>
    <cellStyle name="千位分隔 6 2 3 2 3 2" xfId="14223"/>
    <cellStyle name="常规 3 8 3 6" xfId="14224"/>
    <cellStyle name="千位分隔 3 8 5 2" xfId="14225"/>
    <cellStyle name="千位分隔 10 9 3 9" xfId="14226"/>
    <cellStyle name="千位分隔 6 2 3 2 3 3" xfId="14227"/>
    <cellStyle name="常规 3 8 3 7" xfId="14228"/>
    <cellStyle name="常规 3 8 3 8" xfId="14229"/>
    <cellStyle name="千位分隔 6 2 4 14" xfId="14230"/>
    <cellStyle name="常规 4 9 11" xfId="14231"/>
    <cellStyle name="千位分隔 4 2 2 3 11" xfId="14232"/>
    <cellStyle name="常规 3 8 4" xfId="14233"/>
    <cellStyle name="常规 3 8 4 2" xfId="14234"/>
    <cellStyle name="千位分隔 10 9 4 5" xfId="14235"/>
    <cellStyle name="常规 3 8 4 2 2" xfId="14236"/>
    <cellStyle name="千位分隔 10 9 4 5 2" xfId="14237"/>
    <cellStyle name="常规 3 8 4 3" xfId="14238"/>
    <cellStyle name="千位分隔 10 9 4 6" xfId="14239"/>
    <cellStyle name="常规 3 8 4 4" xfId="14240"/>
    <cellStyle name="千位分隔 5 2 2 2 4 2" xfId="14241"/>
    <cellStyle name="千位分隔 10 9 4 7" xfId="14242"/>
    <cellStyle name="常规 3 8 4 5" xfId="14243"/>
    <cellStyle name="千位分隔 10 9 4 8" xfId="14244"/>
    <cellStyle name="千位分隔 6 2 3 2 4 2" xfId="14245"/>
    <cellStyle name="常规 3 8 4 6" xfId="14246"/>
    <cellStyle name="千位分隔 3 8 6 2" xfId="14247"/>
    <cellStyle name="千位分隔 10 9 4 9" xfId="14248"/>
    <cellStyle name="常规 3 8 4 7" xfId="14249"/>
    <cellStyle name="常规 3 8 5" xfId="14250"/>
    <cellStyle name="常规 3 8 5 2" xfId="14251"/>
    <cellStyle name="常规 3 8 5 3" xfId="14252"/>
    <cellStyle name="常规 3 8 6" xfId="14253"/>
    <cellStyle name="常规 3 8 7" xfId="14254"/>
    <cellStyle name="常规 3 8 8" xfId="14255"/>
    <cellStyle name="常规 3 8 9" xfId="14256"/>
    <cellStyle name="常规 3 9" xfId="14257"/>
    <cellStyle name="常规 3 9 2" xfId="14258"/>
    <cellStyle name="常规 3 9 2 2" xfId="14259"/>
    <cellStyle name="常规 40 2 5" xfId="14260"/>
    <cellStyle name="常规 35 2 5" xfId="14261"/>
    <cellStyle name="常规 49 2 2 2" xfId="14262"/>
    <cellStyle name="常规 54 2 2 2" xfId="14263"/>
    <cellStyle name="常规 68 2 2 3 6" xfId="14264"/>
    <cellStyle name="常规 73 2 2 3 6" xfId="14265"/>
    <cellStyle name="千位分隔 13 3 4 2" xfId="14266"/>
    <cellStyle name="千位分隔 11 2 7 5 2 3" xfId="14267"/>
    <cellStyle name="常规 3 9 2 2 3" xfId="14268"/>
    <cellStyle name="常规 40 2 6" xfId="14269"/>
    <cellStyle name="常规 35 2 6" xfId="14270"/>
    <cellStyle name="常规 49 2 2 3" xfId="14271"/>
    <cellStyle name="常规 54 2 2 3" xfId="14272"/>
    <cellStyle name="常规 68 2 2 3 7" xfId="14273"/>
    <cellStyle name="常规 73 2 2 3 7" xfId="14274"/>
    <cellStyle name="常规 3 9 2 2 4" xfId="14275"/>
    <cellStyle name="常规 40 2 7" xfId="14276"/>
    <cellStyle name="常规 35 2 7" xfId="14277"/>
    <cellStyle name="常规 49 2 2 4" xfId="14278"/>
    <cellStyle name="常规 54 2 2 4" xfId="14279"/>
    <cellStyle name="常规 3 9 2 2 5" xfId="14280"/>
    <cellStyle name="千位分隔 3 6 2 10" xfId="14281"/>
    <cellStyle name="常规 40 2 8" xfId="14282"/>
    <cellStyle name="常规 35 2 8" xfId="14283"/>
    <cellStyle name="常规 49 2 2 5" xfId="14284"/>
    <cellStyle name="常规 54 2 2 5" xfId="14285"/>
    <cellStyle name="常规 6 2 4 2" xfId="14286"/>
    <cellStyle name="常规 3 9 2 2 6" xfId="14287"/>
    <cellStyle name="常规 3 9 2 3" xfId="14288"/>
    <cellStyle name="千位分隔 8 2 3 2 2 2" xfId="14289"/>
    <cellStyle name="常规 40 3 4 2" xfId="14290"/>
    <cellStyle name="常规 35 3 4 2" xfId="14291"/>
    <cellStyle name="千位分隔 7 2 2 2 2 4" xfId="14292"/>
    <cellStyle name="常规 9 2 11" xfId="14293"/>
    <cellStyle name="千位分隔 15 7 5 2 3" xfId="14294"/>
    <cellStyle name="常规 3 9 2 3 2 2" xfId="14295"/>
    <cellStyle name="千位分隔 9 2 6 2 8" xfId="14296"/>
    <cellStyle name="常规 85 5 3" xfId="14297"/>
    <cellStyle name="常规 90 5 3" xfId="14298"/>
    <cellStyle name="常规 3 9 2 4" xfId="14299"/>
    <cellStyle name="常规 3 9 2 5" xfId="14300"/>
    <cellStyle name="千位分隔 6 2 3 3 2 2" xfId="14301"/>
    <cellStyle name="常规 3 9 2 6" xfId="14302"/>
    <cellStyle name="千位分隔 6 2 3 3 2 3" xfId="14303"/>
    <cellStyle name="常规 3 9 2 7" xfId="14304"/>
    <cellStyle name="千位分隔 6 2 3 3 2 4" xfId="14305"/>
    <cellStyle name="常规 3 9 2 8" xfId="14306"/>
    <cellStyle name="常规 3 9 3" xfId="14307"/>
    <cellStyle name="常规 3 9 3 2" xfId="14308"/>
    <cellStyle name="常规 41 2 4" xfId="14309"/>
    <cellStyle name="常规 36 2 4" xfId="14310"/>
    <cellStyle name="常规 3 9 3 2 2" xfId="14311"/>
    <cellStyle name="常规 3 9 3 3" xfId="14312"/>
    <cellStyle name="常规 3 9 3 4" xfId="14313"/>
    <cellStyle name="常规 3 9 3 5" xfId="14314"/>
    <cellStyle name="千位分隔 6 2 3 3 3 2" xfId="14315"/>
    <cellStyle name="常规 3 9 3 6" xfId="14316"/>
    <cellStyle name="千位分隔 6 2 3 3 3 3" xfId="14317"/>
    <cellStyle name="常规 3 9 3 7" xfId="14318"/>
    <cellStyle name="千位分隔 18 3 3 10" xfId="14319"/>
    <cellStyle name="常规 3 9 4 2" xfId="14320"/>
    <cellStyle name="常规 3 9 4 3" xfId="14321"/>
    <cellStyle name="常规 3 9 5" xfId="14322"/>
    <cellStyle name="常规 3 9 6" xfId="14323"/>
    <cellStyle name="常规 3 9 7" xfId="14324"/>
    <cellStyle name="常规 3 9 8" xfId="14325"/>
    <cellStyle name="常规 3 9 9" xfId="14326"/>
    <cellStyle name="千位分隔 12 7 2 4" xfId="14327"/>
    <cellStyle name="常规 33 3 10" xfId="14328"/>
    <cellStyle name="常规 40 2" xfId="14329"/>
    <cellStyle name="常规 35 2" xfId="14330"/>
    <cellStyle name="千位分隔 10 2 6 5 2" xfId="14331"/>
    <cellStyle name="常规 40 2 2 2" xfId="14332"/>
    <cellStyle name="常规 35 2 2 2" xfId="14333"/>
    <cellStyle name="货币 2 16 3 2" xfId="14334"/>
    <cellStyle name="千位分隔 8 2 4 3 3" xfId="14335"/>
    <cellStyle name="千位分隔 22 2 11" xfId="14336"/>
    <cellStyle name="千位分隔 17 2 11" xfId="14337"/>
    <cellStyle name="常规 79 3 3 2 2" xfId="14338"/>
    <cellStyle name="常规 84 3 3 2 2" xfId="14339"/>
    <cellStyle name="常规 41 4 5" xfId="14340"/>
    <cellStyle name="常规 36 4 5" xfId="14341"/>
    <cellStyle name="常规 49 3 4 2" xfId="14342"/>
    <cellStyle name="常规 54 3 4 2" xfId="14343"/>
    <cellStyle name="常规 40 2 2 2 2 2" xfId="14344"/>
    <cellStyle name="常规 35 2 2 2 2 2" xfId="14345"/>
    <cellStyle name="常规 40 2 2 2 3" xfId="14346"/>
    <cellStyle name="常规 35 2 2 2 3" xfId="14347"/>
    <cellStyle name="常规 4 9 2 4 2" xfId="14348"/>
    <cellStyle name="常规 79 3 3 3" xfId="14349"/>
    <cellStyle name="常规 84 3 3 3" xfId="14350"/>
    <cellStyle name="常规 49 3 5" xfId="14351"/>
    <cellStyle name="常规 54 3 5" xfId="14352"/>
    <cellStyle name="常规 40 2 2 3" xfId="14353"/>
    <cellStyle name="常规 35 2 2 3" xfId="14354"/>
    <cellStyle name="千位分隔 16 6 5 2 3" xfId="14355"/>
    <cellStyle name="常规 40 2 2 3 2" xfId="14356"/>
    <cellStyle name="常规 35 2 2 3 2" xfId="14357"/>
    <cellStyle name="货币 2 2 2 2 2 3" xfId="14358"/>
    <cellStyle name="千位分隔 8 2 5 3 3" xfId="14359"/>
    <cellStyle name="千位分隔 17 7 11" xfId="14360"/>
    <cellStyle name="常规 42 4 5" xfId="14361"/>
    <cellStyle name="常规 37 4 5" xfId="14362"/>
    <cellStyle name="常规 40 2 2 3 2 2" xfId="14363"/>
    <cellStyle name="常规 35 2 2 3 2 2" xfId="14364"/>
    <cellStyle name="货币 2 2 2 2 2 3 2" xfId="14365"/>
    <cellStyle name="常规 40 2 2 3 3" xfId="14366"/>
    <cellStyle name="常规 35 2 2 3 3" xfId="14367"/>
    <cellStyle name="货币 2 2 2 2 2 4" xfId="14368"/>
    <cellStyle name="常规 40 2 2 3 6" xfId="14369"/>
    <cellStyle name="常规 35 2 2 3 6" xfId="14370"/>
    <cellStyle name="常规 40 2 2 3 7" xfId="14371"/>
    <cellStyle name="常规 35 2 2 3 7" xfId="14372"/>
    <cellStyle name="常规 76 10" xfId="14373"/>
    <cellStyle name="常规 81 10" xfId="14374"/>
    <cellStyle name="常规 40 2 2 4 2" xfId="14375"/>
    <cellStyle name="常规 35 2 2 4 2" xfId="14376"/>
    <cellStyle name="货币 2 2 2 2 3 3" xfId="14377"/>
    <cellStyle name="常规 40 2 2 5" xfId="14378"/>
    <cellStyle name="常规 35 2 2 5" xfId="14379"/>
    <cellStyle name="常规 40 2 2 6" xfId="14380"/>
    <cellStyle name="常规 35 2 2 6" xfId="14381"/>
    <cellStyle name="常规 40 2 2 7" xfId="14382"/>
    <cellStyle name="常规 35 2 2 7" xfId="14383"/>
    <cellStyle name="常规 40 2 2 8" xfId="14384"/>
    <cellStyle name="常规 35 2 2 8" xfId="14385"/>
    <cellStyle name="常规 40 2 2 9" xfId="14386"/>
    <cellStyle name="常规 35 2 2 9" xfId="14387"/>
    <cellStyle name="千位分隔 7 5 2 10" xfId="14388"/>
    <cellStyle name="常规 40 2 3 2 2" xfId="14389"/>
    <cellStyle name="常规 35 2 3 2 2" xfId="14390"/>
    <cellStyle name="常规 40 2 3 6" xfId="14391"/>
    <cellStyle name="常规 35 2 3 6" xfId="14392"/>
    <cellStyle name="常规 40 2 3 7" xfId="14393"/>
    <cellStyle name="常规 35 2 3 7" xfId="14394"/>
    <cellStyle name="常规 40 3" xfId="14395"/>
    <cellStyle name="常规 35 3" xfId="14396"/>
    <cellStyle name="千位分隔 10 2 6 5 3" xfId="14397"/>
    <cellStyle name="常规 40 3 2 2" xfId="14398"/>
    <cellStyle name="常规 35 3 2 2" xfId="14399"/>
    <cellStyle name="货币 2 17 3 2" xfId="14400"/>
    <cellStyle name="千位分隔 7 8 2 10" xfId="14401"/>
    <cellStyle name="常规 40 3 2 3" xfId="14402"/>
    <cellStyle name="常规 35 3 2 3" xfId="14403"/>
    <cellStyle name="常规 40 3 2 5" xfId="14404"/>
    <cellStyle name="常规 35 3 2 5" xfId="14405"/>
    <cellStyle name="常规 40 3 2 6" xfId="14406"/>
    <cellStyle name="常规 35 3 2 6" xfId="14407"/>
    <cellStyle name="常规 40 3 2 7" xfId="14408"/>
    <cellStyle name="常规 35 3 2 7" xfId="14409"/>
    <cellStyle name="常规 40 3 3 3" xfId="14410"/>
    <cellStyle name="常规 35 3 3 3" xfId="14411"/>
    <cellStyle name="常规 40 3 3 4" xfId="14412"/>
    <cellStyle name="常规 35 3 3 4" xfId="14413"/>
    <cellStyle name="常规 40 3 3 5" xfId="14414"/>
    <cellStyle name="常规 35 3 3 5" xfId="14415"/>
    <cellStyle name="常规 40 3 3 6" xfId="14416"/>
    <cellStyle name="常规 35 3 3 6" xfId="14417"/>
    <cellStyle name="千位分隔 4 5 2 2 2" xfId="14418"/>
    <cellStyle name="常规 40 3 3 7" xfId="14419"/>
    <cellStyle name="常规 35 3 3 7" xfId="14420"/>
    <cellStyle name="常规 40 4" xfId="14421"/>
    <cellStyle name="常规 35 4" xfId="14422"/>
    <cellStyle name="千位分隔 10 2 6 5 4" xfId="14423"/>
    <cellStyle name="常规 40 4 2" xfId="14424"/>
    <cellStyle name="常规 35 4 2" xfId="14425"/>
    <cellStyle name="货币 2 18 3" xfId="14426"/>
    <cellStyle name="常规 40 5" xfId="14427"/>
    <cellStyle name="常规 35 5" xfId="14428"/>
    <cellStyle name="常规 40 5 2" xfId="14429"/>
    <cellStyle name="常规 35 5 2" xfId="14430"/>
    <cellStyle name="常规 4 2 10" xfId="14431"/>
    <cellStyle name="常规 40 6" xfId="14432"/>
    <cellStyle name="常规 35 6" xfId="14433"/>
    <cellStyle name="千位分隔 4 2 14 2" xfId="14434"/>
    <cellStyle name="常规 40 7" xfId="14435"/>
    <cellStyle name="常规 35 7" xfId="14436"/>
    <cellStyle name="常规 41 10" xfId="14437"/>
    <cellStyle name="常规 36 10" xfId="14438"/>
    <cellStyle name="常规 41 11" xfId="14439"/>
    <cellStyle name="常规 36 11" xfId="14440"/>
    <cellStyle name="常规 41 12" xfId="14441"/>
    <cellStyle name="常规 36 12" xfId="14442"/>
    <cellStyle name="货币 2 8 4 2" xfId="14443"/>
    <cellStyle name="常规 41 13" xfId="14444"/>
    <cellStyle name="常规 36 13" xfId="14445"/>
    <cellStyle name="千位分隔 7 4 2 8" xfId="14446"/>
    <cellStyle name="常规 41 2" xfId="14447"/>
    <cellStyle name="常规 36 2" xfId="14448"/>
    <cellStyle name="千位分隔 10 2 6 6 2" xfId="14449"/>
    <cellStyle name="常规 41 2 12" xfId="14450"/>
    <cellStyle name="常规 36 2 12" xfId="14451"/>
    <cellStyle name="常规 41 2 2" xfId="14452"/>
    <cellStyle name="常规 36 2 2" xfId="14453"/>
    <cellStyle name="常规 41 2 2 2" xfId="14454"/>
    <cellStyle name="常规 38 2 2 2 6" xfId="14455"/>
    <cellStyle name="常规 36 2 2 2" xfId="14456"/>
    <cellStyle name="常规 43 2 2 2 6" xfId="14457"/>
    <cellStyle name="常规 41 2 2 2 2" xfId="14458"/>
    <cellStyle name="常规 36 2 2 2 2" xfId="14459"/>
    <cellStyle name="常规 68 2 5" xfId="14460"/>
    <cellStyle name="常规 73 2 5" xfId="14461"/>
    <cellStyle name="常规 41 2 2 3" xfId="14462"/>
    <cellStyle name="常规 38 2 2 2 7" xfId="14463"/>
    <cellStyle name="常规 36 2 2 3" xfId="14464"/>
    <cellStyle name="常规 43 2 2 2 7" xfId="14465"/>
    <cellStyle name="常规 41 2 2 4" xfId="14466"/>
    <cellStyle name="常规 36 2 2 4" xfId="14467"/>
    <cellStyle name="常规 41 2 2 5" xfId="14468"/>
    <cellStyle name="常规 36 2 2 5" xfId="14469"/>
    <cellStyle name="常规 41 2 2 6" xfId="14470"/>
    <cellStyle name="常规 36 2 2 6" xfId="14471"/>
    <cellStyle name="常规 41 2 2 7" xfId="14472"/>
    <cellStyle name="常规 36 2 2 7" xfId="14473"/>
    <cellStyle name="千位分隔 10 9 6 2" xfId="14474"/>
    <cellStyle name="常规 41 2 2 8" xfId="14475"/>
    <cellStyle name="常规 36 2 2 8" xfId="14476"/>
    <cellStyle name="千位分隔 10 9 6 3" xfId="14477"/>
    <cellStyle name="常规 41 2 2 9" xfId="14478"/>
    <cellStyle name="常规 36 2 2 9" xfId="14479"/>
    <cellStyle name="常规 41 2 3 2 2" xfId="14480"/>
    <cellStyle name="常规 36 2 3 2 2" xfId="14481"/>
    <cellStyle name="常规 69 2 5" xfId="14482"/>
    <cellStyle name="常规 74 2 5" xfId="14483"/>
    <cellStyle name="常规 41 2 3 6" xfId="14484"/>
    <cellStyle name="常规 36 2 3 6" xfId="14485"/>
    <cellStyle name="常规 41 2 3 7" xfId="14486"/>
    <cellStyle name="常规 36 2 3 7" xfId="14487"/>
    <cellStyle name="千位分隔 10 9 7 2" xfId="14488"/>
    <cellStyle name="常规 41 2 5" xfId="14489"/>
    <cellStyle name="常规 36 2 5" xfId="14490"/>
    <cellStyle name="常规 49 3 2 2" xfId="14491"/>
    <cellStyle name="常规 54 3 2 2" xfId="14492"/>
    <cellStyle name="常规 41 2 6" xfId="14493"/>
    <cellStyle name="常规 36 2 6" xfId="14494"/>
    <cellStyle name="常规 49 3 2 3" xfId="14495"/>
    <cellStyle name="常规 54 3 2 3" xfId="14496"/>
    <cellStyle name="常规 41 2 7" xfId="14497"/>
    <cellStyle name="常规 36 2 7" xfId="14498"/>
    <cellStyle name="常规 49 3 2 4" xfId="14499"/>
    <cellStyle name="常规 54 3 2 4" xfId="14500"/>
    <cellStyle name="千位分隔 13 4 4 4" xfId="14501"/>
    <cellStyle name="货币 2 11 2 2 2" xfId="14502"/>
    <cellStyle name="常规 41 2 8" xfId="14503"/>
    <cellStyle name="常规 36 2 8" xfId="14504"/>
    <cellStyle name="常规 49 3 2 5" xfId="14505"/>
    <cellStyle name="常规 54 3 2 5" xfId="14506"/>
    <cellStyle name="常规 41 2 9" xfId="14507"/>
    <cellStyle name="常规 36 2 9" xfId="14508"/>
    <cellStyle name="常规 49 3 2 6" xfId="14509"/>
    <cellStyle name="常规 54 3 2 6" xfId="14510"/>
    <cellStyle name="常规 55 2" xfId="14511"/>
    <cellStyle name="常规 60 2" xfId="14512"/>
    <cellStyle name="千位分隔 7 4 2 9" xfId="14513"/>
    <cellStyle name="常规 41 3" xfId="14514"/>
    <cellStyle name="常规 36 3" xfId="14515"/>
    <cellStyle name="千位分隔 10 2 6 6 3" xfId="14516"/>
    <cellStyle name="常规 41 3 2" xfId="14517"/>
    <cellStyle name="常规 36 3 2" xfId="14518"/>
    <cellStyle name="常规 41 3 2 2" xfId="14519"/>
    <cellStyle name="常规 36 3 2 2" xfId="14520"/>
    <cellStyle name="常规 41 3 2 2 2" xfId="14521"/>
    <cellStyle name="常规 36 3 2 2 2" xfId="14522"/>
    <cellStyle name="常规 41 3 2 3" xfId="14523"/>
    <cellStyle name="常规 36 3 2 3" xfId="14524"/>
    <cellStyle name="常规 41 3 2 4" xfId="14525"/>
    <cellStyle name="常规 36 3 2 4" xfId="14526"/>
    <cellStyle name="常规 41 3 2 5" xfId="14527"/>
    <cellStyle name="常规 36 3 2 5" xfId="14528"/>
    <cellStyle name="常规 41 3 2 6" xfId="14529"/>
    <cellStyle name="常规 36 3 2 6" xfId="14530"/>
    <cellStyle name="常规 41 3 2 7" xfId="14531"/>
    <cellStyle name="常规 36 3 2 7" xfId="14532"/>
    <cellStyle name="常规 41 3 3 2" xfId="14533"/>
    <cellStyle name="常规 36 3 3 2" xfId="14534"/>
    <cellStyle name="常规 41 3 3 2 2" xfId="14535"/>
    <cellStyle name="常规 36 3 3 2 2" xfId="14536"/>
    <cellStyle name="常规 41 3 3 3" xfId="14537"/>
    <cellStyle name="常规 36 3 3 3" xfId="14538"/>
    <cellStyle name="常规 41 3 3 4" xfId="14539"/>
    <cellStyle name="常规 36 3 3 4" xfId="14540"/>
    <cellStyle name="常规 41 3 3 5" xfId="14541"/>
    <cellStyle name="常规 36 3 3 5" xfId="14542"/>
    <cellStyle name="常规 41 3 3 6" xfId="14543"/>
    <cellStyle name="常规 36 3 3 6" xfId="14544"/>
    <cellStyle name="千位分隔 4 6 2 2 2" xfId="14545"/>
    <cellStyle name="常规 41 3 3 7" xfId="14546"/>
    <cellStyle name="常规 36 3 3 7" xfId="14547"/>
    <cellStyle name="千位分隔 8 2 4 2 2" xfId="14548"/>
    <cellStyle name="常规 41 3 4" xfId="14549"/>
    <cellStyle name="常规 36 3 4" xfId="14550"/>
    <cellStyle name="千位分隔 8 2 4 2 3" xfId="14551"/>
    <cellStyle name="常规 41 3 5" xfId="14552"/>
    <cellStyle name="常规 36 3 5" xfId="14553"/>
    <cellStyle name="常规 49 3 3 2" xfId="14554"/>
    <cellStyle name="常规 54 3 3 2" xfId="14555"/>
    <cellStyle name="千位分隔 8 2 4 2 4" xfId="14556"/>
    <cellStyle name="常规 41 3 6" xfId="14557"/>
    <cellStyle name="常规 36 3 6" xfId="14558"/>
    <cellStyle name="常规 49 3 3 3" xfId="14559"/>
    <cellStyle name="常规 54 3 3 3" xfId="14560"/>
    <cellStyle name="千位分隔 8 2 4 2 5" xfId="14561"/>
    <cellStyle name="千位分隔 6 8 3 2 2" xfId="14562"/>
    <cellStyle name="常规 41 3 7" xfId="14563"/>
    <cellStyle name="常规 36 3 7" xfId="14564"/>
    <cellStyle name="常规 49 3 3 4" xfId="14565"/>
    <cellStyle name="常规 54 3 3 4" xfId="14566"/>
    <cellStyle name="千位分隔 8 2 4 2 6" xfId="14567"/>
    <cellStyle name="千位分隔 6 8 3 2 3" xfId="14568"/>
    <cellStyle name="常规 41 3 8" xfId="14569"/>
    <cellStyle name="常规 36 3 8" xfId="14570"/>
    <cellStyle name="常规 49 3 3 5" xfId="14571"/>
    <cellStyle name="常规 54 3 3 5" xfId="14572"/>
    <cellStyle name="千位分隔 8 2 4 2 7" xfId="14573"/>
    <cellStyle name="千位分隔 14 7 3 2 2" xfId="14574"/>
    <cellStyle name="千位分隔 6 8 3 2 4" xfId="14575"/>
    <cellStyle name="常规 41 3 9" xfId="14576"/>
    <cellStyle name="常规 36 3 9" xfId="14577"/>
    <cellStyle name="常规 49 3 3 6" xfId="14578"/>
    <cellStyle name="常规 54 3 3 6" xfId="14579"/>
    <cellStyle name="常规 56 2" xfId="14580"/>
    <cellStyle name="常规 61 2" xfId="14581"/>
    <cellStyle name="千位分隔 7 12 10" xfId="14582"/>
    <cellStyle name="常规 41 4" xfId="14583"/>
    <cellStyle name="常规 36 4" xfId="14584"/>
    <cellStyle name="千位分隔 5 2 2 8" xfId="14585"/>
    <cellStyle name="常规 41 4 2" xfId="14586"/>
    <cellStyle name="常规 36 4 2" xfId="14587"/>
    <cellStyle name="千位分隔 5 2 2 8 2" xfId="14588"/>
    <cellStyle name="常规 41 4 2 2" xfId="14589"/>
    <cellStyle name="常规 36 4 2 2" xfId="14590"/>
    <cellStyle name="千位分隔 8 2 4 3 2" xfId="14591"/>
    <cellStyle name="千位分隔 22 2 10" xfId="14592"/>
    <cellStyle name="千位分隔 17 2 10" xfId="14593"/>
    <cellStyle name="常规 41 4 4" xfId="14594"/>
    <cellStyle name="常规 36 4 4" xfId="14595"/>
    <cellStyle name="千位分隔 8 2 4 3 4" xfId="14596"/>
    <cellStyle name="千位分隔 17 2 12" xfId="14597"/>
    <cellStyle name="常规 41 4 6" xfId="14598"/>
    <cellStyle name="常规 36 4 6" xfId="14599"/>
    <cellStyle name="千位分隔 8 2 4 3 5" xfId="14600"/>
    <cellStyle name="千位分隔 17 2 13" xfId="14601"/>
    <cellStyle name="千位分隔 6 8 3 3 2" xfId="14602"/>
    <cellStyle name="常规 41 4 7" xfId="14603"/>
    <cellStyle name="常规 36 4 7" xfId="14604"/>
    <cellStyle name="千位分隔 8 2 10 10" xfId="14605"/>
    <cellStyle name="千位分隔 7 12 11" xfId="14606"/>
    <cellStyle name="常规 41 5" xfId="14607"/>
    <cellStyle name="常规 36 5" xfId="14608"/>
    <cellStyle name="千位分隔 5 2 3 9" xfId="14609"/>
    <cellStyle name="常规 41 5 3" xfId="14610"/>
    <cellStyle name="常规 36 5 3" xfId="14611"/>
    <cellStyle name="千位分隔 6 2 2 14" xfId="14612"/>
    <cellStyle name="常规 4 7 11" xfId="14613"/>
    <cellStyle name="千位分隔 8 2 10 11" xfId="14614"/>
    <cellStyle name="常规 41 6" xfId="14615"/>
    <cellStyle name="常规 36 6" xfId="14616"/>
    <cellStyle name="千位分隔 4 2 15 2" xfId="14617"/>
    <cellStyle name="常规 41 7" xfId="14618"/>
    <cellStyle name="常规 36 7" xfId="14619"/>
    <cellStyle name="千位分隔 4 2 15 3" xfId="14620"/>
    <cellStyle name="常规 41 8" xfId="14621"/>
    <cellStyle name="常规 36 8" xfId="14622"/>
    <cellStyle name="常规 41 9" xfId="14623"/>
    <cellStyle name="常规 36 9" xfId="14624"/>
    <cellStyle name="常规 42" xfId="14625"/>
    <cellStyle name="常规 37" xfId="14626"/>
    <cellStyle name="千位分隔 10 2 6 7" xfId="14627"/>
    <cellStyle name="常规 42 10" xfId="14628"/>
    <cellStyle name="常规 37 10" xfId="14629"/>
    <cellStyle name="常规 42 11" xfId="14630"/>
    <cellStyle name="常规 37 11" xfId="14631"/>
    <cellStyle name="常规 42 12" xfId="14632"/>
    <cellStyle name="常规 37 12" xfId="14633"/>
    <cellStyle name="常规 42 13" xfId="14634"/>
    <cellStyle name="常规 37 13" xfId="14635"/>
    <cellStyle name="千位分隔 7 4 3 8" xfId="14636"/>
    <cellStyle name="常规 42 2" xfId="14637"/>
    <cellStyle name="常规 37 2" xfId="14638"/>
    <cellStyle name="千位分隔 10 2 6 7 2" xfId="14639"/>
    <cellStyle name="常规 42 2 2" xfId="14640"/>
    <cellStyle name="常规 37 2 2" xfId="14641"/>
    <cellStyle name="千位分隔 10 2 13 5" xfId="14642"/>
    <cellStyle name="常规 42 2 2 3 3" xfId="14643"/>
    <cellStyle name="常规 37 2 2 3 3" xfId="14644"/>
    <cellStyle name="货币 2 4 2 2 2 4" xfId="14645"/>
    <cellStyle name="常规 4 10 2 2 3" xfId="14646"/>
    <cellStyle name="常规 80 3 3 2" xfId="14647"/>
    <cellStyle name="常规 42 2 2 3 4" xfId="14648"/>
    <cellStyle name="常规 37 2 2 3 4" xfId="14649"/>
    <cellStyle name="货币 2 4 2 2 2 5" xfId="14650"/>
    <cellStyle name="常规 4 5 2 4 2" xfId="14651"/>
    <cellStyle name="常规 4 10 2 2 4" xfId="14652"/>
    <cellStyle name="常规 80 3 3 3" xfId="14653"/>
    <cellStyle name="常规 42 2 2 3 5" xfId="14654"/>
    <cellStyle name="常规 37 2 2 3 5" xfId="14655"/>
    <cellStyle name="常规 4 5 2 4 3" xfId="14656"/>
    <cellStyle name="常规 4 10 2 2 5" xfId="14657"/>
    <cellStyle name="常规 80 3 3 4" xfId="14658"/>
    <cellStyle name="常规 42 2 2 3 7" xfId="14659"/>
    <cellStyle name="常规 37 2 2 3 7" xfId="14660"/>
    <cellStyle name="常规 4 10 2 2 7" xfId="14661"/>
    <cellStyle name="常规 80 3 3 6" xfId="14662"/>
    <cellStyle name="货币 2 2 2 3 2 2 3" xfId="14663"/>
    <cellStyle name="常规 42 2 2 4 2" xfId="14664"/>
    <cellStyle name="常规 37 2 2 4 2" xfId="14665"/>
    <cellStyle name="货币 2 4 2 2 3 3" xfId="14666"/>
    <cellStyle name="常规 4 10 2 3 2" xfId="14667"/>
    <cellStyle name="常规 42 2 4" xfId="14668"/>
    <cellStyle name="常规 37 2 4" xfId="14669"/>
    <cellStyle name="千位分隔 10 2 13 7" xfId="14670"/>
    <cellStyle name="常规 42 2 5" xfId="14671"/>
    <cellStyle name="常规 37 2 5" xfId="14672"/>
    <cellStyle name="常规 49 4 2 2" xfId="14673"/>
    <cellStyle name="常规 54 4 2 2" xfId="14674"/>
    <cellStyle name="千位分隔 13 5 4 2" xfId="14675"/>
    <cellStyle name="千位分隔 10 2 13 8" xfId="14676"/>
    <cellStyle name="常规 42 2 6" xfId="14677"/>
    <cellStyle name="常规 37 2 6" xfId="14678"/>
    <cellStyle name="千位分隔 13 5 4 3" xfId="14679"/>
    <cellStyle name="千位分隔 10 2 13 9" xfId="14680"/>
    <cellStyle name="常规 42 2 7" xfId="14681"/>
    <cellStyle name="常规 37 2 7" xfId="14682"/>
    <cellStyle name="常规 42 2 8" xfId="14683"/>
    <cellStyle name="常规 37 2 8" xfId="14684"/>
    <cellStyle name="千位分隔 9 5 2 2 2 2" xfId="14685"/>
    <cellStyle name="千位分隔 24 6 2" xfId="14686"/>
    <cellStyle name="千位分隔 19 6 2" xfId="14687"/>
    <cellStyle name="常规 4 4 2 4 2" xfId="14688"/>
    <cellStyle name="常规 69 3 3 3" xfId="14689"/>
    <cellStyle name="常规 74 3 3 3" xfId="14690"/>
    <cellStyle name="常规 42 2 9" xfId="14691"/>
    <cellStyle name="常规 37 2 9" xfId="14692"/>
    <cellStyle name="千位分隔 9 5 2 2 2 3" xfId="14693"/>
    <cellStyle name="千位分隔 24 6 3" xfId="14694"/>
    <cellStyle name="千位分隔 19 6 3" xfId="14695"/>
    <cellStyle name="常规 4 4 2 4 3" xfId="14696"/>
    <cellStyle name="常规 69 3 3 4" xfId="14697"/>
    <cellStyle name="常规 74 3 3 4" xfId="14698"/>
    <cellStyle name="千位分隔 7 4 3 9" xfId="14699"/>
    <cellStyle name="常规 42 3" xfId="14700"/>
    <cellStyle name="常规 37 3" xfId="14701"/>
    <cellStyle name="千位分隔 10 2 6 7 3" xfId="14702"/>
    <cellStyle name="常规 42 3 2" xfId="14703"/>
    <cellStyle name="常规 37 3 2" xfId="14704"/>
    <cellStyle name="千位分隔 10 2 14 5" xfId="14705"/>
    <cellStyle name="常规 42 3 3" xfId="14706"/>
    <cellStyle name="常规 37 3 3" xfId="14707"/>
    <cellStyle name="千位分隔 8 2 5 2 2" xfId="14708"/>
    <cellStyle name="常规 42 3 4" xfId="14709"/>
    <cellStyle name="常规 37 3 4" xfId="14710"/>
    <cellStyle name="千位分隔 8 2 5 2 3" xfId="14711"/>
    <cellStyle name="常规 42 3 5" xfId="14712"/>
    <cellStyle name="常规 37 3 5" xfId="14713"/>
    <cellStyle name="千位分隔 8 2 5 2 4" xfId="14714"/>
    <cellStyle name="常规 42 3 6" xfId="14715"/>
    <cellStyle name="常规 37 3 6" xfId="14716"/>
    <cellStyle name="常规 42 4" xfId="14717"/>
    <cellStyle name="常规 37 4" xfId="14718"/>
    <cellStyle name="千位分隔 5 3 2 8" xfId="14719"/>
    <cellStyle name="常规 42 4 2" xfId="14720"/>
    <cellStyle name="常规 37 4 2" xfId="14721"/>
    <cellStyle name="千位分隔 5 3 2 9" xfId="14722"/>
    <cellStyle name="常规 42 4 3" xfId="14723"/>
    <cellStyle name="常规 37 4 3" xfId="14724"/>
    <cellStyle name="千位分隔 8 2 5 3 2" xfId="14725"/>
    <cellStyle name="千位分隔 17 7 10" xfId="14726"/>
    <cellStyle name="常规 42 4 4" xfId="14727"/>
    <cellStyle name="常规 37 4 4" xfId="14728"/>
    <cellStyle name="千位分隔 8 2 5 3 4" xfId="14729"/>
    <cellStyle name="千位分隔 17 7 12" xfId="14730"/>
    <cellStyle name="常规 42 4 6" xfId="14731"/>
    <cellStyle name="常规 37 4 6" xfId="14732"/>
    <cellStyle name="千位分隔 11 3 3 10" xfId="14733"/>
    <cellStyle name="常规 42 5" xfId="14734"/>
    <cellStyle name="常规 37 5" xfId="14735"/>
    <cellStyle name="千位分隔 5 3 3 8" xfId="14736"/>
    <cellStyle name="常规 37 5 2" xfId="14737"/>
    <cellStyle name="常规 42 5 2" xfId="14738"/>
    <cellStyle name="千位分隔 5 3 3 9" xfId="14739"/>
    <cellStyle name="常规 37 5 3" xfId="14740"/>
    <cellStyle name="常规 42 5 3" xfId="14741"/>
    <cellStyle name="千位分隔 11 3 3 11" xfId="14742"/>
    <cellStyle name="常规 37 6" xfId="14743"/>
    <cellStyle name="常规 42 6" xfId="14744"/>
    <cellStyle name="千位分隔 4 2 16 2" xfId="14745"/>
    <cellStyle name="常规 37 7" xfId="14746"/>
    <cellStyle name="常规 42 7" xfId="14747"/>
    <cellStyle name="千位分隔 4 2 16 3" xfId="14748"/>
    <cellStyle name="常规 37 8" xfId="14749"/>
    <cellStyle name="常规 42 8" xfId="14750"/>
    <cellStyle name="常规 37 9" xfId="14751"/>
    <cellStyle name="常规 42 9" xfId="14752"/>
    <cellStyle name="常规 38" xfId="14753"/>
    <cellStyle name="常规 43" xfId="14754"/>
    <cellStyle name="千位分隔 10 2 6 8" xfId="14755"/>
    <cellStyle name="常规 38 10" xfId="14756"/>
    <cellStyle name="常规 43 10" xfId="14757"/>
    <cellStyle name="千位分隔 6 18 3" xfId="14758"/>
    <cellStyle name="千位分隔 4 2 6 3 2 2 3" xfId="14759"/>
    <cellStyle name="千位分隔 3 3 2 3 3" xfId="14760"/>
    <cellStyle name="千位分隔 11" xfId="14761"/>
    <cellStyle name="千位分隔 5 2 9 5 2" xfId="14762"/>
    <cellStyle name="常规 38 11" xfId="14763"/>
    <cellStyle name="常规 43 11" xfId="14764"/>
    <cellStyle name="千位分隔 3 3 2 3 4" xfId="14765"/>
    <cellStyle name="千位分隔 12" xfId="14766"/>
    <cellStyle name="千位分隔 11 2 2 3 2" xfId="14767"/>
    <cellStyle name="千位分隔 7 4 4 8" xfId="14768"/>
    <cellStyle name="常规 38 2" xfId="14769"/>
    <cellStyle name="常规 43 2" xfId="14770"/>
    <cellStyle name="千位分隔 10 2 6 8 2" xfId="14771"/>
    <cellStyle name="常规 38 2 2" xfId="14772"/>
    <cellStyle name="常规 43 2 2" xfId="14773"/>
    <cellStyle name="常规 38 2 2 2 2" xfId="14774"/>
    <cellStyle name="常规 43 2 2 2 2" xfId="14775"/>
    <cellStyle name="常规 38 2 2 2 2 2" xfId="14776"/>
    <cellStyle name="常规 43 2 2 2 2 2" xfId="14777"/>
    <cellStyle name="常规 38 2 2 2 3" xfId="14778"/>
    <cellStyle name="常规 43 2 2 2 3" xfId="14779"/>
    <cellStyle name="常规 38 2 2 2 4" xfId="14780"/>
    <cellStyle name="常规 43 2 2 2 4" xfId="14781"/>
    <cellStyle name="千位分隔 20 18" xfId="14782"/>
    <cellStyle name="千位分隔 15 23" xfId="14783"/>
    <cellStyle name="千位分隔 15 18" xfId="14784"/>
    <cellStyle name="常规 88 3 2 2 2" xfId="14785"/>
    <cellStyle name="常规 93 3 2 2 2" xfId="14786"/>
    <cellStyle name="千位分隔 2 7 2 4" xfId="14787"/>
    <cellStyle name="常规 38 2 2 2 5" xfId="14788"/>
    <cellStyle name="常规 43 2 2 2 5" xfId="14789"/>
    <cellStyle name="常规 38 2 2 3 2" xfId="14790"/>
    <cellStyle name="常规 43 2 2 3 2" xfId="14791"/>
    <cellStyle name="货币 2 5 2 2 2 3" xfId="14792"/>
    <cellStyle name="常规 38 2 2 3 3" xfId="14793"/>
    <cellStyle name="常规 43 2 2 3 3" xfId="14794"/>
    <cellStyle name="货币 2 5 2 2 2 4" xfId="14795"/>
    <cellStyle name="千位分隔 5 3 4 2 2 2" xfId="14796"/>
    <cellStyle name="常规 38 2 3" xfId="14797"/>
    <cellStyle name="常规 43 2 3" xfId="14798"/>
    <cellStyle name="常规 38 2 3 2 2" xfId="14799"/>
    <cellStyle name="常规 43 2 3 2 2" xfId="14800"/>
    <cellStyle name="千位分隔 5 3 4 2 2 3" xfId="14801"/>
    <cellStyle name="常规 38 2 4" xfId="14802"/>
    <cellStyle name="常规 43 2 4" xfId="14803"/>
    <cellStyle name="常规 38 2 5" xfId="14804"/>
    <cellStyle name="常规 43 2 5" xfId="14805"/>
    <cellStyle name="千位分隔 6 5 2 10" xfId="14806"/>
    <cellStyle name="常规 38 2 7" xfId="14807"/>
    <cellStyle name="常规 43 2 7" xfId="14808"/>
    <cellStyle name="千位分隔 25 6 2" xfId="14809"/>
    <cellStyle name="常规 4 4 3 4 2" xfId="14810"/>
    <cellStyle name="货币 2 2 7 2 2 2" xfId="14811"/>
    <cellStyle name="千位分隔 6 5 2 11" xfId="14812"/>
    <cellStyle name="常规 38 2 8" xfId="14813"/>
    <cellStyle name="常规 43 2 8" xfId="14814"/>
    <cellStyle name="常规 38 2 9" xfId="14815"/>
    <cellStyle name="常规 43 2 9" xfId="14816"/>
    <cellStyle name="千位分隔 13 6 4 6" xfId="14817"/>
    <cellStyle name="常规 89 3 4 2" xfId="14818"/>
    <cellStyle name="常规 94 3 4 2" xfId="14819"/>
    <cellStyle name="千位分隔 7 4 4 9" xfId="14820"/>
    <cellStyle name="常规 38 3" xfId="14821"/>
    <cellStyle name="常规 43 3" xfId="14822"/>
    <cellStyle name="常规 38 3 2" xfId="14823"/>
    <cellStyle name="常规 43 3 2" xfId="14824"/>
    <cellStyle name="常规 38 3 3" xfId="14825"/>
    <cellStyle name="常规 43 3 3" xfId="14826"/>
    <cellStyle name="常规 38 3 3 2 2" xfId="14827"/>
    <cellStyle name="常规 43 3 3 2 2" xfId="14828"/>
    <cellStyle name="千位分隔 8 2 6 2 2" xfId="14829"/>
    <cellStyle name="常规 38 3 4" xfId="14830"/>
    <cellStyle name="常规 43 3 4" xfId="14831"/>
    <cellStyle name="千位分隔 8 2 6 2 2 2" xfId="14832"/>
    <cellStyle name="常规 5 2 2 5 3 3 4" xfId="14833"/>
    <cellStyle name="常规 38 3 4 2" xfId="14834"/>
    <cellStyle name="常规 43 3 4 2" xfId="14835"/>
    <cellStyle name="千位分隔 8 2 6 2 3" xfId="14836"/>
    <cellStyle name="常规 38 3 5" xfId="14837"/>
    <cellStyle name="常规 43 3 5" xfId="14838"/>
    <cellStyle name="千位分隔 8 2 6 2 4" xfId="14839"/>
    <cellStyle name="常规 38 3 6" xfId="14840"/>
    <cellStyle name="常规 43 3 6" xfId="14841"/>
    <cellStyle name="常规 38 4" xfId="14842"/>
    <cellStyle name="常规 43 4" xfId="14843"/>
    <cellStyle name="千位分隔 5 4 2 8" xfId="14844"/>
    <cellStyle name="常规 38 4 2" xfId="14845"/>
    <cellStyle name="常规 43 4 2" xfId="14846"/>
    <cellStyle name="千位分隔 16 8 3 2 2 3" xfId="14847"/>
    <cellStyle name="常规 38 4 2 2" xfId="14848"/>
    <cellStyle name="常规 43 4 2 2" xfId="14849"/>
    <cellStyle name="千位分隔 5 4 2 9" xfId="14850"/>
    <cellStyle name="千位分隔 13 2 4 2 2 2" xfId="14851"/>
    <cellStyle name="常规 38 4 3" xfId="14852"/>
    <cellStyle name="常规 43 4 3" xfId="14853"/>
    <cellStyle name="千位分隔 8 2 6 3 2" xfId="14854"/>
    <cellStyle name="千位分隔 5 12 10" xfId="14855"/>
    <cellStyle name="千位分隔 13 2 4 2 2 3" xfId="14856"/>
    <cellStyle name="常规 38 4 4" xfId="14857"/>
    <cellStyle name="常规 43 4 4" xfId="14858"/>
    <cellStyle name="千位分隔 8 2 6 3 3" xfId="14859"/>
    <cellStyle name="千位分隔 5 12 11" xfId="14860"/>
    <cellStyle name="常规 38 4 5" xfId="14861"/>
    <cellStyle name="常规 43 4 5" xfId="14862"/>
    <cellStyle name="千位分隔 8 2 7 14" xfId="14863"/>
    <cellStyle name="千位分隔 11 2 2 3 10" xfId="14864"/>
    <cellStyle name="千位分隔 13 6 6 2" xfId="14865"/>
    <cellStyle name="千位分隔 8 2 6 3 4" xfId="14866"/>
    <cellStyle name="常规 38 4 6" xfId="14867"/>
    <cellStyle name="常规 43 4 6" xfId="14868"/>
    <cellStyle name="千位分隔 8 2 7 15" xfId="14869"/>
    <cellStyle name="千位分隔 11 2 2 3 11" xfId="14870"/>
    <cellStyle name="千位分隔 13 6 6 3" xfId="14871"/>
    <cellStyle name="常规 38 5" xfId="14872"/>
    <cellStyle name="常规 43 5" xfId="14873"/>
    <cellStyle name="千位分隔 5 4 3 8" xfId="14874"/>
    <cellStyle name="常规 38 5 2" xfId="14875"/>
    <cellStyle name="常规 43 5 2" xfId="14876"/>
    <cellStyle name="千位分隔 5 4 3 9" xfId="14877"/>
    <cellStyle name="千位分隔 3 9 3 2 2 2" xfId="14878"/>
    <cellStyle name="常规 38 5 3" xfId="14879"/>
    <cellStyle name="常规 43 5 3" xfId="14880"/>
    <cellStyle name="常规 38 6" xfId="14881"/>
    <cellStyle name="常规 43 6" xfId="14882"/>
    <cellStyle name="千位分隔 4 2 17 2" xfId="14883"/>
    <cellStyle name="常规 38 7" xfId="14884"/>
    <cellStyle name="常规 43 7" xfId="14885"/>
    <cellStyle name="千位分隔 4 2 17 3" xfId="14886"/>
    <cellStyle name="常规 38 8" xfId="14887"/>
    <cellStyle name="常规 43 8" xfId="14888"/>
    <cellStyle name="常规 38 9" xfId="14889"/>
    <cellStyle name="常规 43 9" xfId="14890"/>
    <cellStyle name="常规 39" xfId="14891"/>
    <cellStyle name="常规 44" xfId="14892"/>
    <cellStyle name="千位分隔 10 2 6 9" xfId="14893"/>
    <cellStyle name="常规 39 2" xfId="14894"/>
    <cellStyle name="常规 44 2" xfId="14895"/>
    <cellStyle name="千位分隔 10 8 4 2 2 3" xfId="14896"/>
    <cellStyle name="常规 39 2 10" xfId="14897"/>
    <cellStyle name="常规 44 2 10" xfId="14898"/>
    <cellStyle name="千位分隔 10 35" xfId="14899"/>
    <cellStyle name="千位分隔 10 40" xfId="14900"/>
    <cellStyle name="千位分隔 10 8 6 2" xfId="14901"/>
    <cellStyle name="常规 39 2 11" xfId="14902"/>
    <cellStyle name="常规 44 2 11" xfId="14903"/>
    <cellStyle name="千位分隔 10 36" xfId="14904"/>
    <cellStyle name="千位分隔 10 8 6 3" xfId="14905"/>
    <cellStyle name="常规 39 2 12" xfId="14906"/>
    <cellStyle name="常规 44 2 12" xfId="14907"/>
    <cellStyle name="千位分隔 10 37" xfId="14908"/>
    <cellStyle name="常规 39 2 2" xfId="14909"/>
    <cellStyle name="常规 44 2 2" xfId="14910"/>
    <cellStyle name="千位分隔 10 5" xfId="14911"/>
    <cellStyle name="常规 39 2 2 2 2" xfId="14912"/>
    <cellStyle name="常规 44 2 2 2 2" xfId="14913"/>
    <cellStyle name="千位分隔 10 5 2 2" xfId="14914"/>
    <cellStyle name="常规 39 2 2 2 3" xfId="14915"/>
    <cellStyle name="常规 44 2 2 2 3" xfId="14916"/>
    <cellStyle name="千位分隔 10 5 2 3" xfId="14917"/>
    <cellStyle name="常规 89 3 2 2 2" xfId="14918"/>
    <cellStyle name="常规 94 3 2 2 2" xfId="14919"/>
    <cellStyle name="常规 39 2 2 2 4" xfId="14920"/>
    <cellStyle name="常规 44 2 2 2 4" xfId="14921"/>
    <cellStyle name="千位分隔 10 5 2 4" xfId="14922"/>
    <cellStyle name="常规 39 2 2 3 2" xfId="14923"/>
    <cellStyle name="常规 44 2 2 3 2" xfId="14924"/>
    <cellStyle name="货币 2 6 2 2 2 3" xfId="14925"/>
    <cellStyle name="千位分隔 10 5 3 2" xfId="14926"/>
    <cellStyle name="千位分隔 2 6 3 2 4" xfId="14927"/>
    <cellStyle name="常规 39 2 2 3 2 2" xfId="14928"/>
    <cellStyle name="常规 44 2 2 3 2 2" xfId="14929"/>
    <cellStyle name="货币 2 6 2 2 2 3 2" xfId="14930"/>
    <cellStyle name="千位分隔 10 5 3 2 2" xfId="14931"/>
    <cellStyle name="常规 39 2 2 3 3" xfId="14932"/>
    <cellStyle name="常规 44 2 2 3 3" xfId="14933"/>
    <cellStyle name="货币 2 6 2 2 2 4" xfId="14934"/>
    <cellStyle name="千位分隔 10 5 3 3" xfId="14935"/>
    <cellStyle name="常规 39 2 2 3 4" xfId="14936"/>
    <cellStyle name="常规 44 2 2 3 4" xfId="14937"/>
    <cellStyle name="千位分隔 10 5 3 4" xfId="14938"/>
    <cellStyle name="常规 46 4 2 2" xfId="14939"/>
    <cellStyle name="常规 51 4 2 2" xfId="14940"/>
    <cellStyle name="千位分隔 7 9 2 6" xfId="14941"/>
    <cellStyle name="常规 39 2 2 4 2" xfId="14942"/>
    <cellStyle name="常规 44 2 2 4 2" xfId="14943"/>
    <cellStyle name="货币 2 6 2 2 3 3" xfId="14944"/>
    <cellStyle name="千位分隔 10 5 4 2" xfId="14945"/>
    <cellStyle name="千位分隔 23 2 11" xfId="14946"/>
    <cellStyle name="千位分隔 18 2 11" xfId="14947"/>
    <cellStyle name="千位分隔 8 2 9 3 3" xfId="14948"/>
    <cellStyle name="常规 46 4 5" xfId="14949"/>
    <cellStyle name="常规 51 4 5" xfId="14950"/>
    <cellStyle name="千位分隔 2 6 2 12" xfId="14951"/>
    <cellStyle name="常规 39 2 2 7" xfId="14952"/>
    <cellStyle name="常规 44 2 2 7" xfId="14953"/>
    <cellStyle name="千位分隔 10 5 7" xfId="14954"/>
    <cellStyle name="千位分隔 18 2 12" xfId="14955"/>
    <cellStyle name="常规 46 4 6" xfId="14956"/>
    <cellStyle name="常规 51 4 6" xfId="14957"/>
    <cellStyle name="常规 39 2 2 8" xfId="14958"/>
    <cellStyle name="常规 44 2 2 8" xfId="14959"/>
    <cellStyle name="千位分隔 10 5 8" xfId="14960"/>
    <cellStyle name="千位分隔 18 2 13" xfId="14961"/>
    <cellStyle name="常规 46 4 7" xfId="14962"/>
    <cellStyle name="常规 51 4 7" xfId="14963"/>
    <cellStyle name="常规 39 2 2 9" xfId="14964"/>
    <cellStyle name="常规 44 2 2 9" xfId="14965"/>
    <cellStyle name="千位分隔 10 5 9" xfId="14966"/>
    <cellStyle name="常规 39 2 3" xfId="14967"/>
    <cellStyle name="常规 44 2 3" xfId="14968"/>
    <cellStyle name="千位分隔 10 6" xfId="14969"/>
    <cellStyle name="千位分隔 10 3 2 10" xfId="14970"/>
    <cellStyle name="常规 39 2 3 2 2" xfId="14971"/>
    <cellStyle name="常规 44 2 3 2 2" xfId="14972"/>
    <cellStyle name="千位分隔 10 6 2 2" xfId="14973"/>
    <cellStyle name="千位分隔 14 2 2 2 3" xfId="14974"/>
    <cellStyle name="常规 39 2 3 7" xfId="14975"/>
    <cellStyle name="常规 44 2 3 7" xfId="14976"/>
    <cellStyle name="千位分隔 10 6 7" xfId="14977"/>
    <cellStyle name="常规 39 2 4" xfId="14978"/>
    <cellStyle name="常规 44 2 4" xfId="14979"/>
    <cellStyle name="千位分隔 10 7" xfId="14980"/>
    <cellStyle name="常规 39 2 5" xfId="14981"/>
    <cellStyle name="常规 44 2 5" xfId="14982"/>
    <cellStyle name="千位分隔 10 8" xfId="14983"/>
    <cellStyle name="常规 39 2 6" xfId="14984"/>
    <cellStyle name="常规 44 2 6" xfId="14985"/>
    <cellStyle name="千位分隔 10 9" xfId="14986"/>
    <cellStyle name="常规 39 2 7" xfId="14987"/>
    <cellStyle name="常规 44 2 7" xfId="14988"/>
    <cellStyle name="常规 39 2 8" xfId="14989"/>
    <cellStyle name="常规 44 2 8" xfId="14990"/>
    <cellStyle name="常规 39 2 9" xfId="14991"/>
    <cellStyle name="常规 44 2 9" xfId="14992"/>
    <cellStyle name="常规 39 3" xfId="14993"/>
    <cellStyle name="常规 44 3" xfId="14994"/>
    <cellStyle name="千位分隔 11 5" xfId="14995"/>
    <cellStyle name="常规 39 3 2" xfId="14996"/>
    <cellStyle name="常规 44 3 2" xfId="14997"/>
    <cellStyle name="千位分隔 11 5 2 2" xfId="14998"/>
    <cellStyle name="常规 39 3 2 2 2" xfId="14999"/>
    <cellStyle name="常规 44 3 2 2 2" xfId="15000"/>
    <cellStyle name="千位分隔 11 5 5" xfId="15001"/>
    <cellStyle name="常规 39 3 2 5" xfId="15002"/>
    <cellStyle name="常规 44 3 2 5" xfId="15003"/>
    <cellStyle name="千位分隔 5 8 2 9" xfId="15004"/>
    <cellStyle name="常规 47 4 3" xfId="15005"/>
    <cellStyle name="常规 52 4 3" xfId="15006"/>
    <cellStyle name="千位分隔 11 5 6" xfId="15007"/>
    <cellStyle name="常规 39 3 2 6" xfId="15008"/>
    <cellStyle name="常规 44 3 2 6" xfId="15009"/>
    <cellStyle name="千位分隔 18 7 10" xfId="15010"/>
    <cellStyle name="常规 47 4 4" xfId="15011"/>
    <cellStyle name="常规 52 4 4" xfId="15012"/>
    <cellStyle name="千位分隔 11 5 7" xfId="15013"/>
    <cellStyle name="常规 39 3 2 7" xfId="15014"/>
    <cellStyle name="常规 44 3 2 7" xfId="15015"/>
    <cellStyle name="千位分隔 18 7 11" xfId="15016"/>
    <cellStyle name="常规 47 4 5" xfId="15017"/>
    <cellStyle name="常规 52 4 5" xfId="15018"/>
    <cellStyle name="千位分隔 11 6" xfId="15019"/>
    <cellStyle name="常规 39 3 3" xfId="15020"/>
    <cellStyle name="常规 44 3 3" xfId="15021"/>
    <cellStyle name="千位分隔 11 6 2 2" xfId="15022"/>
    <cellStyle name="常规 39 3 3 2 2" xfId="15023"/>
    <cellStyle name="常规 44 3 3 2 2" xfId="15024"/>
    <cellStyle name="千位分隔 4 3 3 11" xfId="15025"/>
    <cellStyle name="千位分隔 10 8 2 10" xfId="15026"/>
    <cellStyle name="千位分隔 6 3 3 2 2" xfId="15027"/>
    <cellStyle name="千位分隔 11 6 4" xfId="15028"/>
    <cellStyle name="常规 39 3 3 4" xfId="15029"/>
    <cellStyle name="常规 44 3 3 4" xfId="15030"/>
    <cellStyle name="常规 5 2 2 6 3 2 6" xfId="15031"/>
    <cellStyle name="千位分隔 5 8 3 8" xfId="15032"/>
    <cellStyle name="常规 47 5 2" xfId="15033"/>
    <cellStyle name="常规 52 5 2" xfId="15034"/>
    <cellStyle name="千位分隔 6 3 3 2 4" xfId="15035"/>
    <cellStyle name="千位分隔 11 6 6" xfId="15036"/>
    <cellStyle name="常规 39 3 3 6" xfId="15037"/>
    <cellStyle name="常规 44 3 3 6" xfId="15038"/>
    <cellStyle name="千位分隔 14 2 3 2 2" xfId="15039"/>
    <cellStyle name="千位分隔 4 9 2 2 2" xfId="15040"/>
    <cellStyle name="千位分隔 14 2 3 2 3" xfId="15041"/>
    <cellStyle name="千位分隔 11 6 7" xfId="15042"/>
    <cellStyle name="常规 39 3 3 7" xfId="15043"/>
    <cellStyle name="常规 44 3 3 7" xfId="15044"/>
    <cellStyle name="千位分隔 8 2 7 2 2" xfId="15045"/>
    <cellStyle name="千位分隔 11 7" xfId="15046"/>
    <cellStyle name="常规 39 3 4" xfId="15047"/>
    <cellStyle name="常规 44 3 4" xfId="15048"/>
    <cellStyle name="千位分隔 8 2 7 2 3" xfId="15049"/>
    <cellStyle name="千位分隔 11 8" xfId="15050"/>
    <cellStyle name="常规 39 3 5" xfId="15051"/>
    <cellStyle name="常规 44 3 5" xfId="15052"/>
    <cellStyle name="千位分隔 8 2 7 2 4" xfId="15053"/>
    <cellStyle name="千位分隔 11 9" xfId="15054"/>
    <cellStyle name="常规 39 3 6" xfId="15055"/>
    <cellStyle name="常规 44 3 6" xfId="15056"/>
    <cellStyle name="千位分隔 8 2 7 2 5" xfId="15057"/>
    <cellStyle name="常规 39 3 7" xfId="15058"/>
    <cellStyle name="常规 44 3 7" xfId="15059"/>
    <cellStyle name="千位分隔 8 2 7 2 6" xfId="15060"/>
    <cellStyle name="常规 39 3 8" xfId="15061"/>
    <cellStyle name="常规 44 3 8" xfId="15062"/>
    <cellStyle name="千位分隔 8 2 7 2 7" xfId="15063"/>
    <cellStyle name="常规 39 3 9" xfId="15064"/>
    <cellStyle name="常规 44 3 9" xfId="15065"/>
    <cellStyle name="常规 39 4" xfId="15066"/>
    <cellStyle name="常规 44 4" xfId="15067"/>
    <cellStyle name="千位分隔 5 5 2 8" xfId="15068"/>
    <cellStyle name="千位分隔 12 5" xfId="15069"/>
    <cellStyle name="常规 39 4 2" xfId="15070"/>
    <cellStyle name="常规 44 4 2" xfId="15071"/>
    <cellStyle name="千位分隔 16 8 4 2 2 3" xfId="15072"/>
    <cellStyle name="千位分隔 12 5 2" xfId="15073"/>
    <cellStyle name="常规 39 4 2 2" xfId="15074"/>
    <cellStyle name="常规 44 4 2 2" xfId="15075"/>
    <cellStyle name="千位分隔 5 5 2 9" xfId="15076"/>
    <cellStyle name="千位分隔 12 6" xfId="15077"/>
    <cellStyle name="常规 39 4 3" xfId="15078"/>
    <cellStyle name="常规 44 4 3" xfId="15079"/>
    <cellStyle name="千位分隔 8 2 7 3 2" xfId="15080"/>
    <cellStyle name="千位分隔 12 7" xfId="15081"/>
    <cellStyle name="常规 39 4 4" xfId="15082"/>
    <cellStyle name="常规 44 4 4" xfId="15083"/>
    <cellStyle name="千位分隔 12 8" xfId="15084"/>
    <cellStyle name="常规 39 4 5" xfId="15085"/>
    <cellStyle name="常规 44 4 5" xfId="15086"/>
    <cellStyle name="千位分隔 12 9" xfId="15087"/>
    <cellStyle name="常规 39 4 6" xfId="15088"/>
    <cellStyle name="常规 44 4 6" xfId="15089"/>
    <cellStyle name="千位分隔 4 10" xfId="15090"/>
    <cellStyle name="常规 39 4 7" xfId="15091"/>
    <cellStyle name="常规 44 4 7" xfId="15092"/>
    <cellStyle name="常规 39 5" xfId="15093"/>
    <cellStyle name="常规 44 5" xfId="15094"/>
    <cellStyle name="常规 39 6" xfId="15095"/>
    <cellStyle name="常规 44 6" xfId="15096"/>
    <cellStyle name="千位分隔 4 2 18 2" xfId="15097"/>
    <cellStyle name="常规 39 7" xfId="15098"/>
    <cellStyle name="常规 44 7" xfId="15099"/>
    <cellStyle name="常规 39 8" xfId="15100"/>
    <cellStyle name="常规 44 8" xfId="15101"/>
    <cellStyle name="常规 39 9" xfId="15102"/>
    <cellStyle name="常规 44 9" xfId="15103"/>
    <cellStyle name="常规 4" xfId="15104"/>
    <cellStyle name="千位分隔 10 2 25" xfId="15105"/>
    <cellStyle name="千位分隔 10 2 30" xfId="15106"/>
    <cellStyle name="常规 4 10" xfId="15107"/>
    <cellStyle name="常规 4 10 10" xfId="15108"/>
    <cellStyle name="常规 4 10 11" xfId="15109"/>
    <cellStyle name="常规 4 10 12" xfId="15110"/>
    <cellStyle name="常规 4 10 2" xfId="15111"/>
    <cellStyle name="常规 4 10 3" xfId="15112"/>
    <cellStyle name="超链接 5 2 2 2 2" xfId="15113"/>
    <cellStyle name="常规 4 10 3 2 3" xfId="15114"/>
    <cellStyle name="货币 2 4 2 3 2 4" xfId="15115"/>
    <cellStyle name="常规 4 10 3 2 5" xfId="15116"/>
    <cellStyle name="超链接 5 2 2 2 4" xfId="15117"/>
    <cellStyle name="常规 4 10 3 2 7" xfId="15118"/>
    <cellStyle name="超链接 5 2 2 2 6" xfId="15119"/>
    <cellStyle name="常规 4 10 3 3 2" xfId="15120"/>
    <cellStyle name="货币 2 4 2 3 3 3" xfId="15121"/>
    <cellStyle name="常规 4 10 3 4 2" xfId="15122"/>
    <cellStyle name="常规 4 10 4" xfId="15123"/>
    <cellStyle name="常规 4 10 4 2 2" xfId="15124"/>
    <cellStyle name="货币 2 4 2 4 2 3" xfId="15125"/>
    <cellStyle name="千位分隔 11 9 8 2" xfId="15126"/>
    <cellStyle name="常规 4 10 4 6" xfId="15127"/>
    <cellStyle name="常规 4 10 4 7" xfId="15128"/>
    <cellStyle name="常规 4 10 5" xfId="15129"/>
    <cellStyle name="常规 4 10 6" xfId="15130"/>
    <cellStyle name="常规 4 10 7" xfId="15131"/>
    <cellStyle name="常规 4 11" xfId="15132"/>
    <cellStyle name="千位分隔 5 5 13" xfId="15133"/>
    <cellStyle name="常规 4 11 2" xfId="15134"/>
    <cellStyle name="千位分隔 5 5 14" xfId="15135"/>
    <cellStyle name="常规 4 11 3" xfId="15136"/>
    <cellStyle name="千位分隔 5 5 15" xfId="15137"/>
    <cellStyle name="常规 4 11 4" xfId="15138"/>
    <cellStyle name="千位分隔 5 5 16" xfId="15139"/>
    <cellStyle name="常规 4 11 5" xfId="15140"/>
    <cellStyle name="千位分隔 5 5 17" xfId="15141"/>
    <cellStyle name="常规 4 11 6" xfId="15142"/>
    <cellStyle name="千位分隔 5 5 18" xfId="15143"/>
    <cellStyle name="常规 4 11 7" xfId="15144"/>
    <cellStyle name="常规 4 2" xfId="15145"/>
    <cellStyle name="千位分隔 8 2 3 10" xfId="15146"/>
    <cellStyle name="常规 4 4" xfId="15147"/>
    <cellStyle name="常规 4 2 2" xfId="15148"/>
    <cellStyle name="常规 4 4 2" xfId="15149"/>
    <cellStyle name="常规 4 2 2 2" xfId="15150"/>
    <cellStyle name="千位分隔 11 3 2 5" xfId="15151"/>
    <cellStyle name="常规 6 4" xfId="15152"/>
    <cellStyle name="千位分隔 24 4" xfId="15153"/>
    <cellStyle name="千位分隔 19 4" xfId="15154"/>
    <cellStyle name="常规 4 4 2 2" xfId="15155"/>
    <cellStyle name="常规 4 2 2 2 2" xfId="15156"/>
    <cellStyle name="千位分隔 11 3 2 5 2" xfId="15157"/>
    <cellStyle name="常规 6 4 2" xfId="15158"/>
    <cellStyle name="千位分隔 24 4 2" xfId="15159"/>
    <cellStyle name="千位分隔 19 4 2" xfId="15160"/>
    <cellStyle name="常规 4 4 2 2 2" xfId="15161"/>
    <cellStyle name="千位分隔 13 5 2 5" xfId="15162"/>
    <cellStyle name="常规 4 2 2 2 2 2" xfId="15163"/>
    <cellStyle name="千位分隔 24 5" xfId="15164"/>
    <cellStyle name="千位分隔 19 5" xfId="15165"/>
    <cellStyle name="常规 4 4 2 3" xfId="15166"/>
    <cellStyle name="千位分隔 2 2 5 4 4 2" xfId="15167"/>
    <cellStyle name="千位分隔 11 5 2 6" xfId="15168"/>
    <cellStyle name="常规 87 2 2 2" xfId="15169"/>
    <cellStyle name="常规 92 2 2 2" xfId="15170"/>
    <cellStyle name="常规 4 2 2 2 3" xfId="15171"/>
    <cellStyle name="常规 6 4 3" xfId="15172"/>
    <cellStyle name="千位分隔 24 6" xfId="15173"/>
    <cellStyle name="千位分隔 19 6" xfId="15174"/>
    <cellStyle name="常规 4 4 2 4" xfId="15175"/>
    <cellStyle name="千位分隔 11 5 2 7" xfId="15176"/>
    <cellStyle name="常规 87 2 2 3" xfId="15177"/>
    <cellStyle name="常规 92 2 2 3" xfId="15178"/>
    <cellStyle name="常规 4 2 2 2 4" xfId="15179"/>
    <cellStyle name="常规 6 4 4" xfId="15180"/>
    <cellStyle name="千位分隔 9 5 2 2 2" xfId="15181"/>
    <cellStyle name="千位分隔 3 2 6 4 4 2" xfId="15182"/>
    <cellStyle name="千位分隔 24 7" xfId="15183"/>
    <cellStyle name="千位分隔 19 7" xfId="15184"/>
    <cellStyle name="常规 4 4 2 5" xfId="15185"/>
    <cellStyle name="千位分隔 11 5 2 8" xfId="15186"/>
    <cellStyle name="常规 87 2 2 4" xfId="15187"/>
    <cellStyle name="常规 92 2 2 4" xfId="15188"/>
    <cellStyle name="常规 4 2 2 2 5" xfId="15189"/>
    <cellStyle name="千位分隔 24 8" xfId="15190"/>
    <cellStyle name="千位分隔 19 8" xfId="15191"/>
    <cellStyle name="常规 4 4 2 6" xfId="15192"/>
    <cellStyle name="千位分隔 4 4 4 2" xfId="15193"/>
    <cellStyle name="千位分隔 11 5 2 9" xfId="15194"/>
    <cellStyle name="常规 87 2 2 5" xfId="15195"/>
    <cellStyle name="常规 92 2 2 5" xfId="15196"/>
    <cellStyle name="常规 4 2 2 2 6" xfId="15197"/>
    <cellStyle name="千位分隔 24 9" xfId="15198"/>
    <cellStyle name="千位分隔 19 9" xfId="15199"/>
    <cellStyle name="常规 4 4 2 7" xfId="15200"/>
    <cellStyle name="千位分隔 4 4 4 3" xfId="15201"/>
    <cellStyle name="千位分隔 4 2 7 4 4 2" xfId="15202"/>
    <cellStyle name="常规 87 2 2 6" xfId="15203"/>
    <cellStyle name="常规 92 2 2 6" xfId="15204"/>
    <cellStyle name="常规 4 2 2 2 7" xfId="15205"/>
    <cellStyle name="千位分隔 30 4" xfId="15206"/>
    <cellStyle name="千位分隔 25 4" xfId="15207"/>
    <cellStyle name="常规 4 4 3 2" xfId="15208"/>
    <cellStyle name="千位分隔 11 5 3 5" xfId="15209"/>
    <cellStyle name="警告文本 2" xfId="15210"/>
    <cellStyle name="常规 6 5 2" xfId="15211"/>
    <cellStyle name="千位分隔 15 3 15" xfId="15212"/>
    <cellStyle name="千位分隔 9 7 4 2 2 3" xfId="15213"/>
    <cellStyle name="常规 4 2 2 3 2" xfId="15214"/>
    <cellStyle name="常规 67 3 2 3" xfId="15215"/>
    <cellStyle name="常规 72 3 2 3" xfId="15216"/>
    <cellStyle name="千位分隔 30 5" xfId="15217"/>
    <cellStyle name="千位分隔 25 5" xfId="15218"/>
    <cellStyle name="常规 4 4 3 3" xfId="15219"/>
    <cellStyle name="千位分隔 2 2 5 4 5 2" xfId="15220"/>
    <cellStyle name="千位分隔 11 5 3 6" xfId="15221"/>
    <cellStyle name="常规 87 2 3 2" xfId="15222"/>
    <cellStyle name="常规 92 2 3 2" xfId="15223"/>
    <cellStyle name="警告文本 3" xfId="15224"/>
    <cellStyle name="千位分隔 15 3 16" xfId="15225"/>
    <cellStyle name="常规 4 2 2 3 3" xfId="15226"/>
    <cellStyle name="常规 67 3 2 4" xfId="15227"/>
    <cellStyle name="常规 72 3 2 4" xfId="15228"/>
    <cellStyle name="千位分隔 30 6" xfId="15229"/>
    <cellStyle name="千位分隔 25 6" xfId="15230"/>
    <cellStyle name="常规 4 4 3 4" xfId="15231"/>
    <cellStyle name="货币 2 2 7 2 2" xfId="15232"/>
    <cellStyle name="千位分隔 15 3 17" xfId="15233"/>
    <cellStyle name="常规 4 2 2 3 4" xfId="15234"/>
    <cellStyle name="常规 67 3 2 5" xfId="15235"/>
    <cellStyle name="常规 72 3 2 5" xfId="15236"/>
    <cellStyle name="千位分隔 10 2 5 3 2 2 2" xfId="15237"/>
    <cellStyle name="千位分隔 30 7" xfId="15238"/>
    <cellStyle name="千位分隔 3 2 6 4 5 2" xfId="15239"/>
    <cellStyle name="千位分隔 25 7" xfId="15240"/>
    <cellStyle name="常规 4 4 3 5" xfId="15241"/>
    <cellStyle name="货币 2 2 7 2 3" xfId="15242"/>
    <cellStyle name="千位分隔 15 3 18" xfId="15243"/>
    <cellStyle name="常规 4 2 2 3 5" xfId="15244"/>
    <cellStyle name="常规 67 3 2 6" xfId="15245"/>
    <cellStyle name="常规 72 3 2 6" xfId="15246"/>
    <cellStyle name="千位分隔 10 2 5 3 2 2 3" xfId="15247"/>
    <cellStyle name="千位分隔 30 8" xfId="15248"/>
    <cellStyle name="千位分隔 25 8" xfId="15249"/>
    <cellStyle name="常规 4 4 3 6" xfId="15250"/>
    <cellStyle name="常规 4 2 2 3 6" xfId="15251"/>
    <cellStyle name="常规 67 3 2 7" xfId="15252"/>
    <cellStyle name="常规 72 3 2 7" xfId="15253"/>
    <cellStyle name="千位分隔 30 9" xfId="15254"/>
    <cellStyle name="千位分隔 25 9" xfId="15255"/>
    <cellStyle name="千位分隔 18 7 3 10" xfId="15256"/>
    <cellStyle name="常规 4 4 3 7" xfId="15257"/>
    <cellStyle name="常规 4 2 2 3 7" xfId="15258"/>
    <cellStyle name="千位分隔 2 12 2 2 3" xfId="15259"/>
    <cellStyle name="千位分隔 17 4 2 3 3" xfId="15260"/>
    <cellStyle name="常规 56 2 10" xfId="15261"/>
    <cellStyle name="常规 61 2 10" xfId="15262"/>
    <cellStyle name="常规 4 4 4" xfId="15263"/>
    <cellStyle name="千位分隔 16 9 4 2" xfId="15264"/>
    <cellStyle name="常规 4 2 2 4" xfId="15265"/>
    <cellStyle name="千位分隔 11 3 2 7" xfId="15266"/>
    <cellStyle name="常规 6 6" xfId="15267"/>
    <cellStyle name="千位分隔 31 4" xfId="15268"/>
    <cellStyle name="千位分隔 26 4" xfId="15269"/>
    <cellStyle name="常规 4 4 4 2" xfId="15270"/>
    <cellStyle name="常规 6 6 2" xfId="15271"/>
    <cellStyle name="常规 4 2 2 4 2" xfId="15272"/>
    <cellStyle name="常规 67 3 3 3" xfId="15273"/>
    <cellStyle name="常规 72 3 3 3" xfId="15274"/>
    <cellStyle name="常规 4 4 5" xfId="15275"/>
    <cellStyle name="千位分隔 3 2 6 2 4 2" xfId="15276"/>
    <cellStyle name="千位分隔 8 5 15" xfId="15277"/>
    <cellStyle name="常规 4 2 2 5" xfId="15278"/>
    <cellStyle name="千位分隔 11 3 2 8" xfId="15279"/>
    <cellStyle name="常规 6 7" xfId="15280"/>
    <cellStyle name="常规 4 4 6" xfId="15281"/>
    <cellStyle name="常规 4 2 2 6" xfId="15282"/>
    <cellStyle name="千位分隔 4 2 4 2" xfId="15283"/>
    <cellStyle name="千位分隔 11 3 2 9" xfId="15284"/>
    <cellStyle name="常规 6 8" xfId="15285"/>
    <cellStyle name="常规 4 4 7" xfId="15286"/>
    <cellStyle name="常规 4 2 2 7" xfId="15287"/>
    <cellStyle name="千位分隔 4 2 7 2 4 2" xfId="15288"/>
    <cellStyle name="千位分隔 4 2 4 3" xfId="15289"/>
    <cellStyle name="常规 6 9" xfId="15290"/>
    <cellStyle name="常规 4 3" xfId="15291"/>
    <cellStyle name="千位分隔 26 2 2 3" xfId="15292"/>
    <cellStyle name="常规 4 3 2" xfId="15293"/>
    <cellStyle name="常规 4 3 2 2" xfId="15294"/>
    <cellStyle name="常规 4 3 2 2 2" xfId="15295"/>
    <cellStyle name="千位分隔 2 2 2 4 3" xfId="15296"/>
    <cellStyle name="常规 4 3 2 2 2 2" xfId="15297"/>
    <cellStyle name="常规 95 10" xfId="15298"/>
    <cellStyle name="常规 4 3 2 2 3" xfId="15299"/>
    <cellStyle name="常规 4 3 2 3" xfId="15300"/>
    <cellStyle name="常规 4 3 2 3 2" xfId="15301"/>
    <cellStyle name="常规 68 3 2 3" xfId="15302"/>
    <cellStyle name="常规 73 3 2 3" xfId="15303"/>
    <cellStyle name="常规 4 3 2 3 3" xfId="15304"/>
    <cellStyle name="常规 68 3 2 4" xfId="15305"/>
    <cellStyle name="常规 73 3 2 4" xfId="15306"/>
    <cellStyle name="常规 4 3 2 4" xfId="15307"/>
    <cellStyle name="常规 4 3 2 4 2" xfId="15308"/>
    <cellStyle name="常规 68 3 3 3" xfId="15309"/>
    <cellStyle name="常规 73 3 3 3" xfId="15310"/>
    <cellStyle name="千位分隔 3 2 6 3 4 2" xfId="15311"/>
    <cellStyle name="常规 4 3 2 5" xfId="15312"/>
    <cellStyle name="常规 4 3 2 6" xfId="15313"/>
    <cellStyle name="常规 4 3 2 7" xfId="15314"/>
    <cellStyle name="千位分隔 4 3 4 3" xfId="15315"/>
    <cellStyle name="千位分隔 4 2 7 3 4 2" xfId="15316"/>
    <cellStyle name="千位分隔 11 12 10" xfId="15317"/>
    <cellStyle name="千位分隔 3 12 8" xfId="15318"/>
    <cellStyle name="常规 4 3 3" xfId="15319"/>
    <cellStyle name="常规 4 3 3 2" xfId="15320"/>
    <cellStyle name="常规 4 3 3 3" xfId="15321"/>
    <cellStyle name="常规 4 3 3 4" xfId="15322"/>
    <cellStyle name="货币 2 2 6 2 2" xfId="15323"/>
    <cellStyle name="千位分隔 3 2 6 3 5 2" xfId="15324"/>
    <cellStyle name="常规 4 3 3 5" xfId="15325"/>
    <cellStyle name="货币 2 2 6 2 3" xfId="15326"/>
    <cellStyle name="常规 4 3 3 6" xfId="15327"/>
    <cellStyle name="常规 4 3 3 7" xfId="15328"/>
    <cellStyle name="常规 4 3 4" xfId="15329"/>
    <cellStyle name="常规 4 3 5" xfId="15330"/>
    <cellStyle name="常规 4 3 6" xfId="15331"/>
    <cellStyle name="常规 4 3 7" xfId="15332"/>
    <cellStyle name="常规 4 4 2 10" xfId="15333"/>
    <cellStyle name="常规 4 4 2 11" xfId="15334"/>
    <cellStyle name="千位分隔 3 2 2 4 3" xfId="15335"/>
    <cellStyle name="常规 4 4 2 2 2 2" xfId="15336"/>
    <cellStyle name="千位分隔 24 4 2 2" xfId="15337"/>
    <cellStyle name="千位分隔 19 4 2 2" xfId="15338"/>
    <cellStyle name="千位分隔 3 2 2 4 4" xfId="15339"/>
    <cellStyle name="常规 4 4 2 2 2 3" xfId="15340"/>
    <cellStyle name="千位分隔 24 4 2 3" xfId="15341"/>
    <cellStyle name="千位分隔 19 4 2 3" xfId="15342"/>
    <cellStyle name="千位分隔 3 2 2 4 5" xfId="15343"/>
    <cellStyle name="常规 4 4 2 2 2 4" xfId="15344"/>
    <cellStyle name="千位分隔 24 4 2 4" xfId="15345"/>
    <cellStyle name="千位分隔 19 4 2 4" xfId="15346"/>
    <cellStyle name="千位分隔 3 2 2 4 6" xfId="15347"/>
    <cellStyle name="常规 4 4 2 2 2 5" xfId="15348"/>
    <cellStyle name="千位分隔 3 2 2 4 7" xfId="15349"/>
    <cellStyle name="常规 4 4 2 2 2 6" xfId="15350"/>
    <cellStyle name="千位分隔 3 2 2 4 8" xfId="15351"/>
    <cellStyle name="常规 4 4 2 2 2 7" xfId="15352"/>
    <cellStyle name="千位分隔 24 4 3" xfId="15353"/>
    <cellStyle name="千位分隔 19 4 3" xfId="15354"/>
    <cellStyle name="常规 4 4 2 2 3" xfId="15355"/>
    <cellStyle name="千位分隔 3 2 2 5 3" xfId="15356"/>
    <cellStyle name="常规 4 4 2 2 3 2" xfId="15357"/>
    <cellStyle name="千位分隔 24 4 3 2" xfId="15358"/>
    <cellStyle name="千位分隔 19 4 3 2" xfId="15359"/>
    <cellStyle name="千位分隔 24 4 4" xfId="15360"/>
    <cellStyle name="千位分隔 19 4 4" xfId="15361"/>
    <cellStyle name="常规 4 4 2 2 4" xfId="15362"/>
    <cellStyle name="常规 65 3 2" xfId="15363"/>
    <cellStyle name="常规 70 3 2" xfId="15364"/>
    <cellStyle name="千位分隔 3 2 2 6 3" xfId="15365"/>
    <cellStyle name="常规 4 4 2 2 4 2" xfId="15366"/>
    <cellStyle name="千位分隔 24 4 4 2" xfId="15367"/>
    <cellStyle name="千位分隔 19 4 4 2" xfId="15368"/>
    <cellStyle name="常规 65 3 2 2" xfId="15369"/>
    <cellStyle name="常规 70 3 2 2" xfId="15370"/>
    <cellStyle name="千位分隔 24 4 5" xfId="15371"/>
    <cellStyle name="千位分隔 19 4 5" xfId="15372"/>
    <cellStyle name="常规 4 4 2 2 5" xfId="15373"/>
    <cellStyle name="常规 65 3 3" xfId="15374"/>
    <cellStyle name="常规 70 3 3" xfId="15375"/>
    <cellStyle name="千位分隔 24 4 6" xfId="15376"/>
    <cellStyle name="千位分隔 19 4 6" xfId="15377"/>
    <cellStyle name="常规 4 4 2 2 6" xfId="15378"/>
    <cellStyle name="千位分隔 17 6 2 2 2" xfId="15379"/>
    <cellStyle name="常规 65 3 4" xfId="15380"/>
    <cellStyle name="常规 70 3 4" xfId="15381"/>
    <cellStyle name="千位分隔 24 4 7" xfId="15382"/>
    <cellStyle name="千位分隔 19 4 7" xfId="15383"/>
    <cellStyle name="常规 4 4 2 2 7" xfId="15384"/>
    <cellStyle name="千位分隔 17 6 2 2 3" xfId="15385"/>
    <cellStyle name="常规 65 3 5" xfId="15386"/>
    <cellStyle name="常规 70 3 5" xfId="15387"/>
    <cellStyle name="千位分隔 24 4 8" xfId="15388"/>
    <cellStyle name="千位分隔 19 4 8" xfId="15389"/>
    <cellStyle name="常规 4 4 2 2 8" xfId="15390"/>
    <cellStyle name="千位分隔 17 6 2 2 4" xfId="15391"/>
    <cellStyle name="常规 65 3 6" xfId="15392"/>
    <cellStyle name="常规 70 3 6" xfId="15393"/>
    <cellStyle name="千位分隔 24 4 9" xfId="15394"/>
    <cellStyle name="千位分隔 19 4 9" xfId="15395"/>
    <cellStyle name="常规 4 4 2 2 9" xfId="15396"/>
    <cellStyle name="常规 65 3 7" xfId="15397"/>
    <cellStyle name="常规 70 3 7" xfId="15398"/>
    <cellStyle name="千位分隔 24 5 2" xfId="15399"/>
    <cellStyle name="千位分隔 19 5 2" xfId="15400"/>
    <cellStyle name="常规 4 4 2 3 2" xfId="15401"/>
    <cellStyle name="常规 69 3 2 3" xfId="15402"/>
    <cellStyle name="常规 74 3 2 3" xfId="15403"/>
    <cellStyle name="常规 87 2 2 2 2" xfId="15404"/>
    <cellStyle name="常规 92 2 2 2 2" xfId="15405"/>
    <cellStyle name="千位分隔 24 5 3" xfId="15406"/>
    <cellStyle name="千位分隔 19 5 3" xfId="15407"/>
    <cellStyle name="常规 4 4 2 3 3" xfId="15408"/>
    <cellStyle name="常规 69 3 2 4" xfId="15409"/>
    <cellStyle name="常规 74 3 2 4" xfId="15410"/>
    <cellStyle name="常规 65 4 2" xfId="15411"/>
    <cellStyle name="常规 70 4 2" xfId="15412"/>
    <cellStyle name="千位分隔 24 5 4" xfId="15413"/>
    <cellStyle name="千位分隔 19 5 4" xfId="15414"/>
    <cellStyle name="常规 4 4 2 3 4" xfId="15415"/>
    <cellStyle name="常规 69 3 2 5" xfId="15416"/>
    <cellStyle name="常规 74 3 2 5" xfId="15417"/>
    <cellStyle name="常规 65 4 3" xfId="15418"/>
    <cellStyle name="常规 70 4 3" xfId="15419"/>
    <cellStyle name="常规 4 4 2 3 5" xfId="15420"/>
    <cellStyle name="常规 69 3 2 6" xfId="15421"/>
    <cellStyle name="常规 74 3 2 6" xfId="15422"/>
    <cellStyle name="常规 4 4 2 3 7" xfId="15423"/>
    <cellStyle name="千位分隔 2 14 2 2 3" xfId="15424"/>
    <cellStyle name="千位分隔 17 6 2 3 3" xfId="15425"/>
    <cellStyle name="常规 65 4 5" xfId="15426"/>
    <cellStyle name="常规 70 4 5" xfId="15427"/>
    <cellStyle name="千位分隔 3 3 2 4 3" xfId="15428"/>
    <cellStyle name="常规 4 4 3 2 2 2" xfId="15429"/>
    <cellStyle name="千位分隔 25 4 2 2" xfId="15430"/>
    <cellStyle name="千位分隔 26 4 2" xfId="15431"/>
    <cellStyle name="常规 4 4 4 2 2" xfId="15432"/>
    <cellStyle name="千位分隔 31 5" xfId="15433"/>
    <cellStyle name="千位分隔 26 5" xfId="15434"/>
    <cellStyle name="常规 4 4 4 3" xfId="15435"/>
    <cellStyle name="千位分隔 26 6" xfId="15436"/>
    <cellStyle name="常规 4 4 4 4" xfId="15437"/>
    <cellStyle name="货币 2 2 7 3 2" xfId="15438"/>
    <cellStyle name="千位分隔 26 7" xfId="15439"/>
    <cellStyle name="常规 4 4 4 5" xfId="15440"/>
    <cellStyle name="千位分隔 26 8" xfId="15441"/>
    <cellStyle name="常规 4 4 4 6" xfId="15442"/>
    <cellStyle name="千位分隔 26 9" xfId="15443"/>
    <cellStyle name="常规 4 4 4 7" xfId="15444"/>
    <cellStyle name="常规 4 5 2 2 8" xfId="15445"/>
    <cellStyle name="常规 4 7 2 2 3 2 2" xfId="15446"/>
    <cellStyle name="常规 4 5 2 2 9" xfId="15447"/>
    <cellStyle name="常规 4 5 2 3 6" xfId="15448"/>
    <cellStyle name="常规 80 3 2 7" xfId="15449"/>
    <cellStyle name="常规 4 5 2 3 7" xfId="15450"/>
    <cellStyle name="常规 4 6 12" xfId="15451"/>
    <cellStyle name="常规 4 6 2 10" xfId="15452"/>
    <cellStyle name="千位分隔 11 2 5 4 2 2 2" xfId="15453"/>
    <cellStyle name="千位分隔 8 6 2 5 2" xfId="15454"/>
    <cellStyle name="千位分隔 5 2 2 4 3" xfId="15455"/>
    <cellStyle name="常规 4 6 2 2 2 2" xfId="15456"/>
    <cellStyle name="千位分隔 14 10 4 2" xfId="15457"/>
    <cellStyle name="千位分隔 5 2 2 4 3 2" xfId="15458"/>
    <cellStyle name="常规 4 6 2 2 2 2 2" xfId="15459"/>
    <cellStyle name="千位分隔 5 2 2 4 4" xfId="15460"/>
    <cellStyle name="常规 4 6 2 2 2 3" xfId="15461"/>
    <cellStyle name="千位分隔 5 2 2 4 5" xfId="15462"/>
    <cellStyle name="常规 4 6 2 2 2 4" xfId="15463"/>
    <cellStyle name="千位分隔 5 2 2 4 6" xfId="15464"/>
    <cellStyle name="常规 4 6 2 2 2 5" xfId="15465"/>
    <cellStyle name="千位分隔 5 2 2 4 7" xfId="15466"/>
    <cellStyle name="常规 4 6 2 2 2 6" xfId="15467"/>
    <cellStyle name="千位分隔 10 4 2 10" xfId="15468"/>
    <cellStyle name="千位分隔 5 2 2 4 8" xfId="15469"/>
    <cellStyle name="常规 4 6 2 2 2 7" xfId="15470"/>
    <cellStyle name="千位分隔 10 4 2 11" xfId="15471"/>
    <cellStyle name="千位分隔 5 2 2 5 3" xfId="15472"/>
    <cellStyle name="常规 4 6 2 2 3 2" xfId="15473"/>
    <cellStyle name="千位分隔 14 10 5 2" xfId="15474"/>
    <cellStyle name="千位分隔 14 10 9" xfId="15475"/>
    <cellStyle name="常规 4 6 2 2 7" xfId="15476"/>
    <cellStyle name="千位分隔 17 8 2 2 3" xfId="15477"/>
    <cellStyle name="常规 4 6 2 2 3 2 2" xfId="15478"/>
    <cellStyle name="千位分隔 5 2 2 5 4" xfId="15479"/>
    <cellStyle name="常规 4 6 2 2 3 3" xfId="15480"/>
    <cellStyle name="常规 4 6 2 2 3 4" xfId="15481"/>
    <cellStyle name="常规 4 6 2 2 3 5" xfId="15482"/>
    <cellStyle name="常规 4 6 2 2 3 6" xfId="15483"/>
    <cellStyle name="千位分隔 24 2 2 2 2" xfId="15484"/>
    <cellStyle name="千位分隔 19 2 2 2 2" xfId="15485"/>
    <cellStyle name="常规 4 6 2 2 3 7" xfId="15486"/>
    <cellStyle name="千位分隔 5 2 2 6 3" xfId="15487"/>
    <cellStyle name="常规 4 6 2 2 4 2" xfId="15488"/>
    <cellStyle name="千位分隔 14 10 8" xfId="15489"/>
    <cellStyle name="常规 4 6 2 2 6" xfId="15490"/>
    <cellStyle name="常规 4 6 2 2 8" xfId="15491"/>
    <cellStyle name="常规 4 6 3 3 2 2" xfId="15492"/>
    <cellStyle name="常规 4 6 4 6" xfId="15493"/>
    <cellStyle name="常规 4 6 4 7" xfId="15494"/>
    <cellStyle name="千位分隔 6 2 2 15" xfId="15495"/>
    <cellStyle name="常规 4 7 12" xfId="15496"/>
    <cellStyle name="常规 4 7 2 10" xfId="15497"/>
    <cellStyle name="常规 4 7 2 11" xfId="15498"/>
    <cellStyle name="千位分隔 17 7 8 2" xfId="15499"/>
    <cellStyle name="货币 2 3 3 5 2" xfId="15500"/>
    <cellStyle name="千位分隔 6 2 2 4 3 2" xfId="15501"/>
    <cellStyle name="常规 4 7 2 2 2 2 2" xfId="15502"/>
    <cellStyle name="货币 2 7 4" xfId="15503"/>
    <cellStyle name="千位分隔 6 2 2 4 4" xfId="15504"/>
    <cellStyle name="常规 4 7 2 2 2 3" xfId="15505"/>
    <cellStyle name="千位分隔 6 2 2 4 5" xfId="15506"/>
    <cellStyle name="常规 4 7 2 2 2 4" xfId="15507"/>
    <cellStyle name="千位分隔 6 2 2 4 6" xfId="15508"/>
    <cellStyle name="常规 4 7 2 2 2 5" xfId="15509"/>
    <cellStyle name="千位分隔 6 2 2 4 7" xfId="15510"/>
    <cellStyle name="常规 4 7 2 2 2 6" xfId="15511"/>
    <cellStyle name="千位分隔 6 2 2 4 8" xfId="15512"/>
    <cellStyle name="常规 4 7 2 2 2 7" xfId="15513"/>
    <cellStyle name="千位分隔 6 2 2 5 3" xfId="15514"/>
    <cellStyle name="常规 4 7 2 2 3 2" xfId="15515"/>
    <cellStyle name="千位分隔 6 2 2 5 4" xfId="15516"/>
    <cellStyle name="常规 4 7 2 2 3 3" xfId="15517"/>
    <cellStyle name="常规 4 7 2 2 3 4" xfId="15518"/>
    <cellStyle name="常规 66 2 2 2 2 2" xfId="15519"/>
    <cellStyle name="常规 71 2 2 2 2 2" xfId="15520"/>
    <cellStyle name="常规 4 7 2 2 3 5" xfId="15521"/>
    <cellStyle name="常规 4 7 2 2 3 6" xfId="15522"/>
    <cellStyle name="千位分隔 25 2 2 2 2" xfId="15523"/>
    <cellStyle name="常规 4 7 2 2 3 7" xfId="15524"/>
    <cellStyle name="千位分隔 6 2 2 6 3" xfId="15525"/>
    <cellStyle name="常规 4 7 2 2 4 2" xfId="15526"/>
    <cellStyle name="常规 4 7 3 9" xfId="15527"/>
    <cellStyle name="千位分隔 2 2 8 3 11" xfId="15528"/>
    <cellStyle name="常规 4 7 4 4" xfId="15529"/>
    <cellStyle name="千位分隔 2 2 8 3 12" xfId="15530"/>
    <cellStyle name="常规 4 7 4 5" xfId="15531"/>
    <cellStyle name="常规 4 7 4 6" xfId="15532"/>
    <cellStyle name="常规 4 7 4 7" xfId="15533"/>
    <cellStyle name="千位分隔 6 2 4 2 2 4" xfId="15534"/>
    <cellStyle name="常规 4 8 2 8" xfId="15535"/>
    <cellStyle name="常规 5 2 2 5 3 3 2" xfId="15536"/>
    <cellStyle name="常规 4 8 2 9" xfId="15537"/>
    <cellStyle name="常规 5 2 2 5 3 3 3" xfId="15538"/>
    <cellStyle name="千位分隔 7 2 8 17" xfId="15539"/>
    <cellStyle name="千位分隔 4 2 2 3 2 4" xfId="15540"/>
    <cellStyle name="常规 4 9 2 4" xfId="15541"/>
    <cellStyle name="千位分隔 7 2 8 18" xfId="15542"/>
    <cellStyle name="常规 4 9 2 5" xfId="15543"/>
    <cellStyle name="千位分隔 6 2 4 3 2 2" xfId="15544"/>
    <cellStyle name="常规 4 9 2 6" xfId="15545"/>
    <cellStyle name="千位分隔 6 2 4 3 2 3" xfId="15546"/>
    <cellStyle name="常规 4 9 2 7" xfId="15547"/>
    <cellStyle name="千位分隔 6 2 4 3 2 4" xfId="15548"/>
    <cellStyle name="常规 4 9 2 8" xfId="15549"/>
    <cellStyle name="常规 4 9 2 9" xfId="15550"/>
    <cellStyle name="常规 4 9 3 4" xfId="15551"/>
    <cellStyle name="常规 4 9 3 5" xfId="15552"/>
    <cellStyle name="千位分隔 6 2 4 3 3 2" xfId="15553"/>
    <cellStyle name="常规 4 9 3 6" xfId="15554"/>
    <cellStyle name="千位分隔 6 2 4 3 3 3" xfId="15555"/>
    <cellStyle name="常规 4 9 3 7" xfId="15556"/>
    <cellStyle name="千位分隔 18 8 3 10" xfId="15557"/>
    <cellStyle name="千位分隔 4 2 2 3 4 2" xfId="15558"/>
    <cellStyle name="常规 4 9 4 2" xfId="15559"/>
    <cellStyle name="常规 4 9 4 3" xfId="15560"/>
    <cellStyle name="千位分隔 4 2 2 3 8" xfId="15561"/>
    <cellStyle name="常规 4 9 8" xfId="15562"/>
    <cellStyle name="千位分隔 4 2 2 3 9" xfId="15563"/>
    <cellStyle name="常规 4 9 9" xfId="15564"/>
    <cellStyle name="常规 45" xfId="15565"/>
    <cellStyle name="常规 50" xfId="15566"/>
    <cellStyle name="常规 45 10" xfId="15567"/>
    <cellStyle name="常规 50 10" xfId="15568"/>
    <cellStyle name="常规 45 12" xfId="15569"/>
    <cellStyle name="常规 50 12" xfId="15570"/>
    <cellStyle name="常规 69 2 3" xfId="15571"/>
    <cellStyle name="常规 74 2 3" xfId="15572"/>
    <cellStyle name="常规 45 13" xfId="15573"/>
    <cellStyle name="常规 50 13" xfId="15574"/>
    <cellStyle name="常规 69 2 4" xfId="15575"/>
    <cellStyle name="常规 74 2 4" xfId="15576"/>
    <cellStyle name="常规 45 2" xfId="15577"/>
    <cellStyle name="常规 50 2" xfId="15578"/>
    <cellStyle name="常规 45 2 10" xfId="15579"/>
    <cellStyle name="常规 50 2 10" xfId="15580"/>
    <cellStyle name="常规 45 2 11" xfId="15581"/>
    <cellStyle name="常规 50 2 11" xfId="15582"/>
    <cellStyle name="常规 45 2 12" xfId="15583"/>
    <cellStyle name="常规 50 2 12" xfId="15584"/>
    <cellStyle name="常规 45 2 2 2" xfId="15585"/>
    <cellStyle name="常规 50 2 2 2" xfId="15586"/>
    <cellStyle name="千位分隔 6 7 2 6" xfId="15587"/>
    <cellStyle name="千位分隔 11 2 3 5 2 3" xfId="15588"/>
    <cellStyle name="常规 45 2 2 2 2" xfId="15589"/>
    <cellStyle name="常规 50 2 2 2 2" xfId="15590"/>
    <cellStyle name="常规 75 9" xfId="15591"/>
    <cellStyle name="常规 80 9" xfId="15592"/>
    <cellStyle name="常规 45 2 2 2 2 2" xfId="15593"/>
    <cellStyle name="常规 50 2 2 2 2 2" xfId="15594"/>
    <cellStyle name="千位分隔 10 4 2 2 4" xfId="15595"/>
    <cellStyle name="常规 45 2 2 2 3" xfId="15596"/>
    <cellStyle name="常规 50 2 2 2 3" xfId="15597"/>
    <cellStyle name="常规 45 2 2 2 4" xfId="15598"/>
    <cellStyle name="常规 50 2 2 2 4" xfId="15599"/>
    <cellStyle name="常规 95 3 2 2 2" xfId="15600"/>
    <cellStyle name="常规 45 2 2 2 5" xfId="15601"/>
    <cellStyle name="常规 50 2 2 2 5" xfId="15602"/>
    <cellStyle name="常规 45 2 2 2 6" xfId="15603"/>
    <cellStyle name="常规 50 2 2 2 6" xfId="15604"/>
    <cellStyle name="千位分隔 10 2 4 4 2 2" xfId="15605"/>
    <cellStyle name="千位分隔 17 11 2" xfId="15606"/>
    <cellStyle name="常规 45 2 2 2 7" xfId="15607"/>
    <cellStyle name="常规 50 2 2 2 7" xfId="15608"/>
    <cellStyle name="千位分隔 10 2 4 4 2 3" xfId="15609"/>
    <cellStyle name="常规 45 2 2 3" xfId="15610"/>
    <cellStyle name="常规 50 2 2 3" xfId="15611"/>
    <cellStyle name="常规 45 2 2 3 2" xfId="15612"/>
    <cellStyle name="常规 50 2 2 3 2" xfId="15613"/>
    <cellStyle name="常规 76 9" xfId="15614"/>
    <cellStyle name="常规 81 9" xfId="15615"/>
    <cellStyle name="货币 2 7 2 2 2 3" xfId="15616"/>
    <cellStyle name="常规 45 2 2 3 2 2" xfId="15617"/>
    <cellStyle name="常规 50 2 2 3 2 2" xfId="15618"/>
    <cellStyle name="千位分隔 18 13 10" xfId="15619"/>
    <cellStyle name="千位分隔 10 4 3 2 4" xfId="15620"/>
    <cellStyle name="常规 45 2 2 3 3" xfId="15621"/>
    <cellStyle name="常规 50 2 2 3 3" xfId="15622"/>
    <cellStyle name="常规 45 2 2 3 4" xfId="15623"/>
    <cellStyle name="常规 50 2 2 3 4" xfId="15624"/>
    <cellStyle name="常规 45 2 2 3 5" xfId="15625"/>
    <cellStyle name="常规 50 2 2 3 5" xfId="15626"/>
    <cellStyle name="常规 45 2 2 3 6" xfId="15627"/>
    <cellStyle name="常规 50 2 2 3 6" xfId="15628"/>
    <cellStyle name="千位分隔 10 2 4 4 3 2" xfId="15629"/>
    <cellStyle name="千位分隔 17 12 2" xfId="15630"/>
    <cellStyle name="常规 45 2 2 3 7" xfId="15631"/>
    <cellStyle name="常规 50 2 2 3 7" xfId="15632"/>
    <cellStyle name="千位分隔 10 2 4 4 3 3" xfId="15633"/>
    <cellStyle name="常规 45 2 2 4" xfId="15634"/>
    <cellStyle name="常规 50 2 2 4" xfId="15635"/>
    <cellStyle name="千位分隔 6 7 2 8" xfId="15636"/>
    <cellStyle name="千位分隔 3 2 8 4 2 2 2" xfId="15637"/>
    <cellStyle name="常规 96 4 2" xfId="15638"/>
    <cellStyle name="千位分隔 8 19" xfId="15639"/>
    <cellStyle name="常规 45 2 3 2" xfId="15640"/>
    <cellStyle name="常规 50 2 3 2" xfId="15641"/>
    <cellStyle name="千位分隔 8 24" xfId="15642"/>
    <cellStyle name="常规 5 2 2 7 2 2 4" xfId="15643"/>
    <cellStyle name="千位分隔 8 19 2" xfId="15644"/>
    <cellStyle name="常规 45 2 3 2 2" xfId="15645"/>
    <cellStyle name="常规 50 2 3 2 2" xfId="15646"/>
    <cellStyle name="常规 45 2 3 3" xfId="15647"/>
    <cellStyle name="常规 50 2 3 3" xfId="15648"/>
    <cellStyle name="千位分隔 8 25" xfId="15649"/>
    <cellStyle name="千位分隔 8 30" xfId="15650"/>
    <cellStyle name="常规 5 2 2 7 2 2 5" xfId="15651"/>
    <cellStyle name="千位分隔 6 4 2 2 2" xfId="15652"/>
    <cellStyle name="常规 45 2 3 4" xfId="15653"/>
    <cellStyle name="常规 50 2 3 4" xfId="15654"/>
    <cellStyle name="千位分隔 8 26" xfId="15655"/>
    <cellStyle name="千位分隔 8 31" xfId="15656"/>
    <cellStyle name="常规 5 2 2 7 2 2 6" xfId="15657"/>
    <cellStyle name="千位分隔 6 7 3 8" xfId="15658"/>
    <cellStyle name="常规 96 5 2" xfId="15659"/>
    <cellStyle name="常规 45 2 7" xfId="15660"/>
    <cellStyle name="常规 50 2 7" xfId="15661"/>
    <cellStyle name="千位分隔 3 7 2 10" xfId="15662"/>
    <cellStyle name="常规 45 2 8" xfId="15663"/>
    <cellStyle name="常规 50 2 8" xfId="15664"/>
    <cellStyle name="货币 2 4 2 2 2 2 3 2" xfId="15665"/>
    <cellStyle name="千位分隔 3 7 2 11" xfId="15666"/>
    <cellStyle name="常规 45 2 9" xfId="15667"/>
    <cellStyle name="常规 50 2 9" xfId="15668"/>
    <cellStyle name="常规 45 3" xfId="15669"/>
    <cellStyle name="常规 50 3" xfId="15670"/>
    <cellStyle name="常规 45 3 2 2" xfId="15671"/>
    <cellStyle name="常规 50 3 2 2" xfId="15672"/>
    <cellStyle name="常规 45 3 2 2 2" xfId="15673"/>
    <cellStyle name="常规 50 3 2 2 2" xfId="15674"/>
    <cellStyle name="常规 45 3 2 3" xfId="15675"/>
    <cellStyle name="常规 50 3 2 3" xfId="15676"/>
    <cellStyle name="常规 45 3 2 4" xfId="15677"/>
    <cellStyle name="常规 50 3 2 4" xfId="15678"/>
    <cellStyle name="千位分隔 6 8 2 8" xfId="15679"/>
    <cellStyle name="常规 97 4 2" xfId="15680"/>
    <cellStyle name="常规 45 3 3 2" xfId="15681"/>
    <cellStyle name="常规 50 3 3 2" xfId="15682"/>
    <cellStyle name="常规 5 2 2 7 3 2 4" xfId="15683"/>
    <cellStyle name="常规 45 3 3 2 2" xfId="15684"/>
    <cellStyle name="常规 50 3 3 2 2" xfId="15685"/>
    <cellStyle name="常规 45 3 3 3" xfId="15686"/>
    <cellStyle name="常规 50 3 3 3" xfId="15687"/>
    <cellStyle name="常规 5 2 2 7 3 2 5" xfId="15688"/>
    <cellStyle name="千位分隔 6 4 3 2 2" xfId="15689"/>
    <cellStyle name="常规 45 3 3 4" xfId="15690"/>
    <cellStyle name="常规 50 3 3 4" xfId="15691"/>
    <cellStyle name="常规 5 2 2 7 3 2 6" xfId="15692"/>
    <cellStyle name="千位分隔 6 8 3 8" xfId="15693"/>
    <cellStyle name="常规 97 5 2" xfId="15694"/>
    <cellStyle name="常规 45 3 7" xfId="15695"/>
    <cellStyle name="常规 50 3 7" xfId="15696"/>
    <cellStyle name="常规 45 3 8" xfId="15697"/>
    <cellStyle name="常规 50 3 8" xfId="15698"/>
    <cellStyle name="常规 45 3 9" xfId="15699"/>
    <cellStyle name="常规 50 3 9" xfId="15700"/>
    <cellStyle name="常规 45 4" xfId="15701"/>
    <cellStyle name="常规 50 4" xfId="15702"/>
    <cellStyle name="千位分隔 5 6 2 8" xfId="15703"/>
    <cellStyle name="常规 45 4 2" xfId="15704"/>
    <cellStyle name="常规 50 4 2" xfId="15705"/>
    <cellStyle name="常规 45 4 2 2" xfId="15706"/>
    <cellStyle name="常规 50 4 2 2" xfId="15707"/>
    <cellStyle name="千位分隔 5 6 2 9" xfId="15708"/>
    <cellStyle name="常规 45 4 3" xfId="15709"/>
    <cellStyle name="常规 50 4 3" xfId="15710"/>
    <cellStyle name="常规 45 4 4" xfId="15711"/>
    <cellStyle name="常规 50 4 4" xfId="15712"/>
    <cellStyle name="常规 45 4 5" xfId="15713"/>
    <cellStyle name="常规 50 4 5" xfId="15714"/>
    <cellStyle name="常规 69 2 10" xfId="15715"/>
    <cellStyle name="常规 74 2 10" xfId="15716"/>
    <cellStyle name="常规 45 4 6" xfId="15717"/>
    <cellStyle name="常规 50 4 6" xfId="15718"/>
    <cellStyle name="常规 69 2 11" xfId="15719"/>
    <cellStyle name="常规 74 2 11" xfId="15720"/>
    <cellStyle name="常规 45 4 7" xfId="15721"/>
    <cellStyle name="常规 50 4 7" xfId="15722"/>
    <cellStyle name="千位分隔 9 10" xfId="15723"/>
    <cellStyle name="常规 45 5" xfId="15724"/>
    <cellStyle name="常规 50 5" xfId="15725"/>
    <cellStyle name="千位分隔 5 6 3 8" xfId="15726"/>
    <cellStyle name="常规 45 5 2" xfId="15727"/>
    <cellStyle name="常规 50 5 2" xfId="15728"/>
    <cellStyle name="千位分隔 5 6 3 9" xfId="15729"/>
    <cellStyle name="常规 45 5 3" xfId="15730"/>
    <cellStyle name="常规 50 5 3" xfId="15731"/>
    <cellStyle name="常规 45 6" xfId="15732"/>
    <cellStyle name="常规 50 6" xfId="15733"/>
    <cellStyle name="常规 45 7" xfId="15734"/>
    <cellStyle name="常规 50 7" xfId="15735"/>
    <cellStyle name="常规 45 8" xfId="15736"/>
    <cellStyle name="常规 50 8" xfId="15737"/>
    <cellStyle name="常规 45 9" xfId="15738"/>
    <cellStyle name="常规 50 9" xfId="15739"/>
    <cellStyle name="常规 46" xfId="15740"/>
    <cellStyle name="常规 51" xfId="15741"/>
    <cellStyle name="常规 46 10" xfId="15742"/>
    <cellStyle name="常规 51 10" xfId="15743"/>
    <cellStyle name="常规 46 11" xfId="15744"/>
    <cellStyle name="常规 51 11" xfId="15745"/>
    <cellStyle name="常规 46 12" xfId="15746"/>
    <cellStyle name="常规 51 12" xfId="15747"/>
    <cellStyle name="货币 2 9 4 2" xfId="15748"/>
    <cellStyle name="常规 46 13" xfId="15749"/>
    <cellStyle name="常规 51 13" xfId="15750"/>
    <cellStyle name="常规 46 2" xfId="15751"/>
    <cellStyle name="常规 51 2" xfId="15752"/>
    <cellStyle name="千位分隔 2 11 2 2 3" xfId="15753"/>
    <cellStyle name="千位分隔 17 3 2 3 3" xfId="15754"/>
    <cellStyle name="常规 46 2 10" xfId="15755"/>
    <cellStyle name="常规 51 2 10" xfId="15756"/>
    <cellStyle name="常规 46 2 11" xfId="15757"/>
    <cellStyle name="常规 51 2 11" xfId="15758"/>
    <cellStyle name="常规 46 2 12" xfId="15759"/>
    <cellStyle name="常规 51 2 12" xfId="15760"/>
    <cellStyle name="常规 46 2 2" xfId="15761"/>
    <cellStyle name="常规 51 2 2" xfId="15762"/>
    <cellStyle name="千位分隔 2 2 7 3 2 2 2" xfId="15763"/>
    <cellStyle name="千位分隔 10 3 4" xfId="15764"/>
    <cellStyle name="常规 46 2 2 2" xfId="15765"/>
    <cellStyle name="常规 51 2 2 2" xfId="15766"/>
    <cellStyle name="千位分隔 7 7 2 6" xfId="15767"/>
    <cellStyle name="千位分隔 10 3 4 2" xfId="15768"/>
    <cellStyle name="千位分隔 11 2 4 5 2 3" xfId="15769"/>
    <cellStyle name="常规 46 2 2 2 2" xfId="15770"/>
    <cellStyle name="常规 51 2 2 2 2" xfId="15771"/>
    <cellStyle name="千位分隔 2 4 4 2 4" xfId="15772"/>
    <cellStyle name="千位分隔 10 3 4 2 2" xfId="15773"/>
    <cellStyle name="千位分隔 5 2 8 12" xfId="15774"/>
    <cellStyle name="常规 46 2 2 2 2 2" xfId="15775"/>
    <cellStyle name="常规 51 2 2 2 2 2" xfId="15776"/>
    <cellStyle name="千位分隔 21 2 2 3" xfId="15777"/>
    <cellStyle name="千位分隔 16 2 2 3" xfId="15778"/>
    <cellStyle name="千位分隔 10 3 4 2 2 2" xfId="15779"/>
    <cellStyle name="常规 46 2 2 2 3" xfId="15780"/>
    <cellStyle name="常规 51 2 2 2 3" xfId="15781"/>
    <cellStyle name="千位分隔 2 4 4 2 5" xfId="15782"/>
    <cellStyle name="千位分隔 10 3 4 2 3" xfId="15783"/>
    <cellStyle name="千位分隔 4 2 11 4 2" xfId="15784"/>
    <cellStyle name="常规 46 2 2 2 4" xfId="15785"/>
    <cellStyle name="常规 51 2 2 2 4" xfId="15786"/>
    <cellStyle name="千位分隔 14 6 2 10" xfId="15787"/>
    <cellStyle name="常规 96 3 2 2 2" xfId="15788"/>
    <cellStyle name="千位分隔 10 3 4 2 4" xfId="15789"/>
    <cellStyle name="千位分隔 21 4 2 2" xfId="15790"/>
    <cellStyle name="千位分隔 16 4 2 2" xfId="15791"/>
    <cellStyle name="常规 46 2 2 2 5" xfId="15792"/>
    <cellStyle name="常规 51 2 2 2 5" xfId="15793"/>
    <cellStyle name="千位分隔 21 4 2 3" xfId="15794"/>
    <cellStyle name="千位分隔 16 8 10" xfId="15795"/>
    <cellStyle name="千位分隔 16 4 2 3" xfId="15796"/>
    <cellStyle name="常规 46 2 2 2 6" xfId="15797"/>
    <cellStyle name="常规 51 2 2 2 6" xfId="15798"/>
    <cellStyle name="千位分隔 21 4 2 4" xfId="15799"/>
    <cellStyle name="千位分隔 16 8 11" xfId="15800"/>
    <cellStyle name="千位分隔 16 4 2 4" xfId="15801"/>
    <cellStyle name="常规 46 2 2 2 7" xfId="15802"/>
    <cellStyle name="常规 51 2 2 2 7" xfId="15803"/>
    <cellStyle name="常规 46 2 2 3" xfId="15804"/>
    <cellStyle name="常规 51 2 2 3" xfId="15805"/>
    <cellStyle name="千位分隔 7 7 2 7" xfId="15806"/>
    <cellStyle name="千位分隔 10 3 4 3" xfId="15807"/>
    <cellStyle name="常规 46 2 2 3 2" xfId="15808"/>
    <cellStyle name="常规 51 2 2 3 2" xfId="15809"/>
    <cellStyle name="千位分隔 2 4 4 3 4" xfId="15810"/>
    <cellStyle name="千位分隔 11 2 27" xfId="15811"/>
    <cellStyle name="千位分隔 11 2 32" xfId="15812"/>
    <cellStyle name="千位分隔 10 3 4 3 2" xfId="15813"/>
    <cellStyle name="千位分隔 2 4 3 11" xfId="15814"/>
    <cellStyle name="常规 46 2 2 3 2 2" xfId="15815"/>
    <cellStyle name="常规 51 2 2 3 2 2" xfId="15816"/>
    <cellStyle name="常规 46 2 2 3 3" xfId="15817"/>
    <cellStyle name="常规 51 2 2 3 3" xfId="15818"/>
    <cellStyle name="千位分隔 10 3 4 3 3" xfId="15819"/>
    <cellStyle name="千位分隔 11 2 28" xfId="15820"/>
    <cellStyle name="千位分隔 11 2 33" xfId="15821"/>
    <cellStyle name="千位分隔 4 2 11 5 2" xfId="15822"/>
    <cellStyle name="常规 46 2 2 3 4" xfId="15823"/>
    <cellStyle name="常规 51 2 2 3 4" xfId="15824"/>
    <cellStyle name="千位分隔 11 2 29" xfId="15825"/>
    <cellStyle name="千位分隔 11 2 34" xfId="15826"/>
    <cellStyle name="千位分隔 21 4 3 2" xfId="15827"/>
    <cellStyle name="千位分隔 16 4 3 2" xfId="15828"/>
    <cellStyle name="常规 46 2 2 3 5" xfId="15829"/>
    <cellStyle name="常规 51 2 2 3 5" xfId="15830"/>
    <cellStyle name="千位分隔 11 2 35" xfId="15831"/>
    <cellStyle name="千位分隔 21 4 3 3" xfId="15832"/>
    <cellStyle name="千位分隔 16 4 3 3" xfId="15833"/>
    <cellStyle name="常规 46 2 2 3 6" xfId="15834"/>
    <cellStyle name="常规 51 2 2 3 6" xfId="15835"/>
    <cellStyle name="千位分隔 11 2 36" xfId="15836"/>
    <cellStyle name="千位分隔 16 4 3 4" xfId="15837"/>
    <cellStyle name="常规 46 2 2 3 7" xfId="15838"/>
    <cellStyle name="常规 51 2 2 3 7" xfId="15839"/>
    <cellStyle name="千位分隔 11 2 37" xfId="15840"/>
    <cellStyle name="常规 46 2 2 4" xfId="15841"/>
    <cellStyle name="常规 51 2 2 4" xfId="15842"/>
    <cellStyle name="千位分隔 7 7 2 8" xfId="15843"/>
    <cellStyle name="千位分隔 10 3 4 4" xfId="15844"/>
    <cellStyle name="千位分隔 10 3 4 4 2" xfId="15845"/>
    <cellStyle name="千位分隔 7 5 11" xfId="15846"/>
    <cellStyle name="常规 46 2 2 4 2" xfId="15847"/>
    <cellStyle name="常规 51 2 2 4 2" xfId="15848"/>
    <cellStyle name="千位分隔 11 2 7 2 9" xfId="15849"/>
    <cellStyle name="常规 46 2 3" xfId="15850"/>
    <cellStyle name="常规 51 2 3" xfId="15851"/>
    <cellStyle name="千位分隔 2 2 7 3 2 2 3" xfId="15852"/>
    <cellStyle name="千位分隔 10 3 5" xfId="15853"/>
    <cellStyle name="千位分隔 5 2 12 2 3" xfId="15854"/>
    <cellStyle name="常规 46 2 3 2" xfId="15855"/>
    <cellStyle name="常规 51 2 3 2" xfId="15856"/>
    <cellStyle name="常规 5 2 2 8 2 2 4" xfId="15857"/>
    <cellStyle name="千位分隔 7 7 3 6" xfId="15858"/>
    <cellStyle name="千位分隔 2 10" xfId="15859"/>
    <cellStyle name="千位分隔 10 3 5 2" xfId="15860"/>
    <cellStyle name="常规 46 2 3 2 2" xfId="15861"/>
    <cellStyle name="常规 51 2 3 2 2" xfId="15862"/>
    <cellStyle name="千位分隔 2 4 5 2 4" xfId="15863"/>
    <cellStyle name="千位分隔 2 10 2" xfId="15864"/>
    <cellStyle name="千位分隔 10 3 5 2 2" xfId="15865"/>
    <cellStyle name="千位分隔 5 2 12 2 4" xfId="15866"/>
    <cellStyle name="常规 46 2 3 3" xfId="15867"/>
    <cellStyle name="常规 51 2 3 3" xfId="15868"/>
    <cellStyle name="常规 5 2 2 8 2 2 5" xfId="15869"/>
    <cellStyle name="千位分隔 7 7 3 7" xfId="15870"/>
    <cellStyle name="千位分隔 2 11" xfId="15871"/>
    <cellStyle name="千位分隔 10 3 5 3" xfId="15872"/>
    <cellStyle name="千位分隔 6 5 2 2 2" xfId="15873"/>
    <cellStyle name="常规 46 2 3 4" xfId="15874"/>
    <cellStyle name="常规 51 2 3 4" xfId="15875"/>
    <cellStyle name="常规 5 2 2 8 2 2 6" xfId="15876"/>
    <cellStyle name="千位分隔 7 7 3 8" xfId="15877"/>
    <cellStyle name="千位分隔 2 12" xfId="15878"/>
    <cellStyle name="千位分隔 10 3 5 4" xfId="15879"/>
    <cellStyle name="千位分隔 2 2 2 2 4 2" xfId="15880"/>
    <cellStyle name="常规 46 2 4" xfId="15881"/>
    <cellStyle name="常规 51 2 4" xfId="15882"/>
    <cellStyle name="千位分隔 10 3 6" xfId="15883"/>
    <cellStyle name="千位分隔 2 2 2 2 4 3" xfId="15884"/>
    <cellStyle name="常规 46 2 5" xfId="15885"/>
    <cellStyle name="常规 51 2 5" xfId="15886"/>
    <cellStyle name="千位分隔 13 9 4 2" xfId="15887"/>
    <cellStyle name="千位分隔 10 3 7" xfId="15888"/>
    <cellStyle name="常规 46 2 6" xfId="15889"/>
    <cellStyle name="常规 51 2 6" xfId="15890"/>
    <cellStyle name="千位分隔 3 2 3 2 4 2" xfId="15891"/>
    <cellStyle name="千位分隔 10 3 8" xfId="15892"/>
    <cellStyle name="常规 46 2 7" xfId="15893"/>
    <cellStyle name="常规 51 2 7" xfId="15894"/>
    <cellStyle name="千位分隔 10 3 9" xfId="15895"/>
    <cellStyle name="千位分隔 4 2 4 2 4 2" xfId="15896"/>
    <cellStyle name="常规 46 2 8" xfId="15897"/>
    <cellStyle name="常规 51 2 8" xfId="15898"/>
    <cellStyle name="常规 46 2 9" xfId="15899"/>
    <cellStyle name="常规 51 2 9" xfId="15900"/>
    <cellStyle name="常规 46 3 2" xfId="15901"/>
    <cellStyle name="常规 51 3 2" xfId="15902"/>
    <cellStyle name="千位分隔 10 4 4" xfId="15903"/>
    <cellStyle name="常规 46 3 2 2" xfId="15904"/>
    <cellStyle name="常规 51 3 2 2" xfId="15905"/>
    <cellStyle name="千位分隔 7 8 2 6" xfId="15906"/>
    <cellStyle name="千位分隔 10 4 4 2" xfId="15907"/>
    <cellStyle name="常规 46 3 2 2 2" xfId="15908"/>
    <cellStyle name="常规 51 3 2 2 2" xfId="15909"/>
    <cellStyle name="千位分隔 2 5 4 2 4" xfId="15910"/>
    <cellStyle name="千位分隔 10 4 4 2 2" xfId="15911"/>
    <cellStyle name="常规 46 3 2 3" xfId="15912"/>
    <cellStyle name="常规 51 3 2 3" xfId="15913"/>
    <cellStyle name="千位分隔 7 8 2 7" xfId="15914"/>
    <cellStyle name="千位分隔 10 4 4 3" xfId="15915"/>
    <cellStyle name="常规 46 3 2 4" xfId="15916"/>
    <cellStyle name="常规 51 3 2 4" xfId="15917"/>
    <cellStyle name="千位分隔 7 8 2 8" xfId="15918"/>
    <cellStyle name="千位分隔 10 4 4 4" xfId="15919"/>
    <cellStyle name="常规 46 3 2 7" xfId="15920"/>
    <cellStyle name="常规 51 3 2 7" xfId="15921"/>
    <cellStyle name="千位分隔 10 4 4 7" xfId="15922"/>
    <cellStyle name="常规 46 3 3" xfId="15923"/>
    <cellStyle name="常规 51 3 3" xfId="15924"/>
    <cellStyle name="千位分隔 10 4 5" xfId="15925"/>
    <cellStyle name="千位分隔 5 2 13 2 3" xfId="15926"/>
    <cellStyle name="常规 46 3 3 2" xfId="15927"/>
    <cellStyle name="常规 51 3 3 2" xfId="15928"/>
    <cellStyle name="千位分隔 7 8 3 6" xfId="15929"/>
    <cellStyle name="千位分隔 7 10" xfId="15930"/>
    <cellStyle name="千位分隔 10 4 5 2" xfId="15931"/>
    <cellStyle name="常规 46 3 3 2 2" xfId="15932"/>
    <cellStyle name="常规 51 3 3 2 2" xfId="15933"/>
    <cellStyle name="千位分隔 7 10 2" xfId="15934"/>
    <cellStyle name="千位分隔 10 4 5 2 2" xfId="15935"/>
    <cellStyle name="千位分隔 5 2 13 2 4" xfId="15936"/>
    <cellStyle name="常规 46 3 3 3" xfId="15937"/>
    <cellStyle name="常规 51 3 3 3" xfId="15938"/>
    <cellStyle name="千位分隔 7 8 3 7" xfId="15939"/>
    <cellStyle name="千位分隔 7 11" xfId="15940"/>
    <cellStyle name="千位分隔 10 4 5 3" xfId="15941"/>
    <cellStyle name="千位分隔 6 5 3 2 2" xfId="15942"/>
    <cellStyle name="常规 46 3 3 4" xfId="15943"/>
    <cellStyle name="常规 51 3 3 4" xfId="15944"/>
    <cellStyle name="千位分隔 7 8 3 8" xfId="15945"/>
    <cellStyle name="千位分隔 7 12" xfId="15946"/>
    <cellStyle name="千位分隔 10 4 5 4" xfId="15947"/>
    <cellStyle name="千位分隔 6 5 3 2 3" xfId="15948"/>
    <cellStyle name="常规 46 3 3 5" xfId="15949"/>
    <cellStyle name="常规 51 3 3 5" xfId="15950"/>
    <cellStyle name="千位分隔 6 5 3 2 4" xfId="15951"/>
    <cellStyle name="常规 46 3 3 6" xfId="15952"/>
    <cellStyle name="常规 51 3 3 6" xfId="15953"/>
    <cellStyle name="千位分隔 14 4 3 2 2" xfId="15954"/>
    <cellStyle name="千位分隔 14 4 3 2 3" xfId="15955"/>
    <cellStyle name="常规 46 3 3 7" xfId="15956"/>
    <cellStyle name="常规 51 3 3 7" xfId="15957"/>
    <cellStyle name="千位分隔 2 2 2 2 5 2" xfId="15958"/>
    <cellStyle name="常规 46 3 4" xfId="15959"/>
    <cellStyle name="常规 51 3 4" xfId="15960"/>
    <cellStyle name="千位分隔 10 4 6" xfId="15961"/>
    <cellStyle name="千位分隔 5 2 13 3 3" xfId="15962"/>
    <cellStyle name="常规 46 3 4 2" xfId="15963"/>
    <cellStyle name="常规 51 3 4 2" xfId="15964"/>
    <cellStyle name="千位分隔 7 8 4 6" xfId="15965"/>
    <cellStyle name="千位分隔 10 4 6 2" xfId="15966"/>
    <cellStyle name="千位分隔 7 2 8 2 2 4" xfId="15967"/>
    <cellStyle name="千位分隔 2 2 2 2 5 3" xfId="15968"/>
    <cellStyle name="常规 46 3 5" xfId="15969"/>
    <cellStyle name="常规 51 3 5" xfId="15970"/>
    <cellStyle name="千位分隔 13 9 5 2" xfId="15971"/>
    <cellStyle name="千位分隔 10 4 7" xfId="15972"/>
    <cellStyle name="常规 46 3 6" xfId="15973"/>
    <cellStyle name="常规 51 3 6" xfId="15974"/>
    <cellStyle name="千位分隔 3 2 3 2 5 2" xfId="15975"/>
    <cellStyle name="千位分隔 10 4 8" xfId="15976"/>
    <cellStyle name="常规 46 3 7" xfId="15977"/>
    <cellStyle name="常规 51 3 7" xfId="15978"/>
    <cellStyle name="千位分隔 10 4 9" xfId="15979"/>
    <cellStyle name="千位分隔 4 2 4 2 5 2" xfId="15980"/>
    <cellStyle name="千位分隔 2 8 3 2 2 2" xfId="15981"/>
    <cellStyle name="常规 46 3 8" xfId="15982"/>
    <cellStyle name="常规 51 3 8" xfId="15983"/>
    <cellStyle name="千位分隔 2 8 3 2 2 3" xfId="15984"/>
    <cellStyle name="常规 46 3 9" xfId="15985"/>
    <cellStyle name="常规 51 3 9" xfId="15986"/>
    <cellStyle name="千位分隔 7 13 10" xfId="15987"/>
    <cellStyle name="常规 46 4" xfId="15988"/>
    <cellStyle name="常规 51 4" xfId="15989"/>
    <cellStyle name="千位分隔 3 2 8 3 2 2" xfId="15990"/>
    <cellStyle name="千位分隔 8 2 11 10" xfId="15991"/>
    <cellStyle name="千位分隔 3 2 8 3 2 3" xfId="15992"/>
    <cellStyle name="千位分隔 7 13 11" xfId="15993"/>
    <cellStyle name="常规 46 5" xfId="15994"/>
    <cellStyle name="常规 51 5" xfId="15995"/>
    <cellStyle name="千位分隔 8 2 11 11" xfId="15996"/>
    <cellStyle name="千位分隔 3 2 8 3 2 4" xfId="15997"/>
    <cellStyle name="常规 46 6" xfId="15998"/>
    <cellStyle name="常规 51 6" xfId="15999"/>
    <cellStyle name="常规 46 7" xfId="16000"/>
    <cellStyle name="常规 51 7" xfId="16001"/>
    <cellStyle name="常规 46 8" xfId="16002"/>
    <cellStyle name="常规 51 8" xfId="16003"/>
    <cellStyle name="常规 46 9" xfId="16004"/>
    <cellStyle name="常规 51 9" xfId="16005"/>
    <cellStyle name="常规 47" xfId="16006"/>
    <cellStyle name="常规 52" xfId="16007"/>
    <cellStyle name="常规 47 10" xfId="16008"/>
    <cellStyle name="常规 52 10" xfId="16009"/>
    <cellStyle name="常规 47 11" xfId="16010"/>
    <cellStyle name="常规 52 11" xfId="16011"/>
    <cellStyle name="常规 47 12" xfId="16012"/>
    <cellStyle name="常规 52 12" xfId="16013"/>
    <cellStyle name="常规 47 13" xfId="16014"/>
    <cellStyle name="常规 52 13" xfId="16015"/>
    <cellStyle name="常规 47 2" xfId="16016"/>
    <cellStyle name="常规 52 2" xfId="16017"/>
    <cellStyle name="千位分隔 2 2 7 3 3 2" xfId="16018"/>
    <cellStyle name="常规 8 2 2 2 7" xfId="16019"/>
    <cellStyle name="常规 47 2 10" xfId="16020"/>
    <cellStyle name="常规 52 2 10" xfId="16021"/>
    <cellStyle name="常规 47 2 11" xfId="16022"/>
    <cellStyle name="常规 52 2 11" xfId="16023"/>
    <cellStyle name="常规 47 2 2" xfId="16024"/>
    <cellStyle name="常规 52 2 2" xfId="16025"/>
    <cellStyle name="常规 47 2 2 2" xfId="16026"/>
    <cellStyle name="常规 52 2 2 2" xfId="16027"/>
    <cellStyle name="千位分隔 8 2 11 7" xfId="16028"/>
    <cellStyle name="千位分隔 11 3 4 2" xfId="16029"/>
    <cellStyle name="千位分隔 11 2 5 5 2 3" xfId="16030"/>
    <cellStyle name="千位分隔 8 7 2 6" xfId="16031"/>
    <cellStyle name="常规 47 2 2 2 2" xfId="16032"/>
    <cellStyle name="常规 52 2 2 2 2" xfId="16033"/>
    <cellStyle name="千位分隔 15 2 2 5" xfId="16034"/>
    <cellStyle name="常规 47 2 2 2 2 2" xfId="16035"/>
    <cellStyle name="常规 52 2 2 2 2 2" xfId="16036"/>
    <cellStyle name="千位分隔 11 3 4 2 2 2" xfId="16037"/>
    <cellStyle name="千位分隔 10 2 2 2 8" xfId="16038"/>
    <cellStyle name="千位分隔 11 2 7 13" xfId="16039"/>
    <cellStyle name="千位分隔 9 2 9 7" xfId="16040"/>
    <cellStyle name="常规 47 2 2 2 3" xfId="16041"/>
    <cellStyle name="常规 52 2 2 2 3" xfId="16042"/>
    <cellStyle name="常规 47 2 2 2 4" xfId="16043"/>
    <cellStyle name="常规 52 2 2 2 4" xfId="16044"/>
    <cellStyle name="千位分隔 11 3 4 2 4" xfId="16045"/>
    <cellStyle name="常规 97 3 2 2 2" xfId="16046"/>
    <cellStyle name="常规 47 2 2 2 5" xfId="16047"/>
    <cellStyle name="常规 52 2 2 2 5" xfId="16048"/>
    <cellStyle name="常规 47 2 2 2 6" xfId="16049"/>
    <cellStyle name="常规 52 2 2 2 6" xfId="16050"/>
    <cellStyle name="常规 47 2 2 2 7" xfId="16051"/>
    <cellStyle name="常规 52 2 2 2 7" xfId="16052"/>
    <cellStyle name="常规 47 2 2 3" xfId="16053"/>
    <cellStyle name="常规 52 2 2 3" xfId="16054"/>
    <cellStyle name="千位分隔 8 2 11 8" xfId="16055"/>
    <cellStyle name="千位分隔 11 3 4 3" xfId="16056"/>
    <cellStyle name="千位分隔 8 7 2 7" xfId="16057"/>
    <cellStyle name="常规 8 2" xfId="16058"/>
    <cellStyle name="千位分隔 15 3 2 5" xfId="16059"/>
    <cellStyle name="千位分隔 11 3 12" xfId="16060"/>
    <cellStyle name="常规 47 2 2 3 2 2" xfId="16061"/>
    <cellStyle name="常规 52 2 2 3 2 2" xfId="16062"/>
    <cellStyle name="常规 8 2 2 2" xfId="16063"/>
    <cellStyle name="千位分隔 10 2 3 2 8" xfId="16064"/>
    <cellStyle name="常规 47 2 2 3 4" xfId="16065"/>
    <cellStyle name="常规 52 2 2 3 4" xfId="16066"/>
    <cellStyle name="常规 8 2 4" xfId="16067"/>
    <cellStyle name="常规 47 2 2 3 5" xfId="16068"/>
    <cellStyle name="常规 52 2 2 3 5" xfId="16069"/>
    <cellStyle name="常规 8 2 5" xfId="16070"/>
    <cellStyle name="常规 47 2 2 3 6" xfId="16071"/>
    <cellStyle name="常规 52 2 2 3 6" xfId="16072"/>
    <cellStyle name="常规 8 2 6" xfId="16073"/>
    <cellStyle name="常规 47 2 2 3 7" xfId="16074"/>
    <cellStyle name="常规 52 2 2 3 7" xfId="16075"/>
    <cellStyle name="常规 8 2 7" xfId="16076"/>
    <cellStyle name="常规 47 2 3 2 2" xfId="16077"/>
    <cellStyle name="常规 52 2 3 2 2" xfId="16078"/>
    <cellStyle name="千位分隔 8 2 4 12" xfId="16079"/>
    <cellStyle name="千位分隔 14 7 3 11" xfId="16080"/>
    <cellStyle name="常规 9 6" xfId="16081"/>
    <cellStyle name="千位分隔 14 5 2 2 3" xfId="16082"/>
    <cellStyle name="常规 47 2 3 7" xfId="16083"/>
    <cellStyle name="常规 52 2 3 7" xfId="16084"/>
    <cellStyle name="货币 2 2 5 4 2" xfId="16085"/>
    <cellStyle name="常规 47 2 9" xfId="16086"/>
    <cellStyle name="常规 52 2 9" xfId="16087"/>
    <cellStyle name="常规 47 3" xfId="16088"/>
    <cellStyle name="常规 52 3" xfId="16089"/>
    <cellStyle name="常规 47 3 2 2 2" xfId="16090"/>
    <cellStyle name="常规 52 3 2 2 2" xfId="16091"/>
    <cellStyle name="常规 47 3 3" xfId="16092"/>
    <cellStyle name="常规 52 3 3" xfId="16093"/>
    <cellStyle name="常规 47 3 3 2" xfId="16094"/>
    <cellStyle name="常规 52 3 3 2" xfId="16095"/>
    <cellStyle name="常规 47 3 3 2 2" xfId="16096"/>
    <cellStyle name="常规 52 3 3 2 2" xfId="16097"/>
    <cellStyle name="常规 47 3 3 3" xfId="16098"/>
    <cellStyle name="常规 52 3 3 3" xfId="16099"/>
    <cellStyle name="千位分隔 6 6 3 2 2" xfId="16100"/>
    <cellStyle name="常规 47 3 3 4" xfId="16101"/>
    <cellStyle name="常规 52 3 3 4" xfId="16102"/>
    <cellStyle name="千位分隔 6 6 3 2 3" xfId="16103"/>
    <cellStyle name="常规 47 3 3 5" xfId="16104"/>
    <cellStyle name="常规 52 3 3 5" xfId="16105"/>
    <cellStyle name="千位分隔 6 6 3 2 4" xfId="16106"/>
    <cellStyle name="常规 47 3 3 6" xfId="16107"/>
    <cellStyle name="常规 52 3 3 6" xfId="16108"/>
    <cellStyle name="千位分隔 14 5 3 2 2" xfId="16109"/>
    <cellStyle name="千位分隔 14 5 3 2 3" xfId="16110"/>
    <cellStyle name="常规 47 3 3 7" xfId="16111"/>
    <cellStyle name="常规 52 3 3 7" xfId="16112"/>
    <cellStyle name="千位分隔 2 2 2 3 5 2" xfId="16113"/>
    <cellStyle name="常规 47 3 4" xfId="16114"/>
    <cellStyle name="常规 52 3 4" xfId="16115"/>
    <cellStyle name="常规 47 3 4 2" xfId="16116"/>
    <cellStyle name="常规 52 3 4 2" xfId="16117"/>
    <cellStyle name="常规 47 3 5" xfId="16118"/>
    <cellStyle name="常规 52 3 5" xfId="16119"/>
    <cellStyle name="常规 47 3 6" xfId="16120"/>
    <cellStyle name="常规 52 3 6" xfId="16121"/>
    <cellStyle name="常规 47 3 7" xfId="16122"/>
    <cellStyle name="常规 52 3 7" xfId="16123"/>
    <cellStyle name="千位分隔 4 2 4 3 5 2" xfId="16124"/>
    <cellStyle name="常规 47 3 8" xfId="16125"/>
    <cellStyle name="常规 52 3 8" xfId="16126"/>
    <cellStyle name="常规 47 3 9" xfId="16127"/>
    <cellStyle name="常规 52 3 9" xfId="16128"/>
    <cellStyle name="千位分隔 3 2 8 3 3 2" xfId="16129"/>
    <cellStyle name="常规 47 4" xfId="16130"/>
    <cellStyle name="常规 52 4" xfId="16131"/>
    <cellStyle name="常规 47 4 2 2" xfId="16132"/>
    <cellStyle name="常规 52 4 2 2" xfId="16133"/>
    <cellStyle name="千位分隔 18 7 12" xfId="16134"/>
    <cellStyle name="常规 47 4 6" xfId="16135"/>
    <cellStyle name="常规 52 4 6" xfId="16136"/>
    <cellStyle name="千位分隔 18 7 13" xfId="16137"/>
    <cellStyle name="常规 47 4 7" xfId="16138"/>
    <cellStyle name="常规 52 4 7" xfId="16139"/>
    <cellStyle name="千位分隔 3 2 8 3 3 3" xfId="16140"/>
    <cellStyle name="千位分隔 11 3 4 10" xfId="16141"/>
    <cellStyle name="常规 47 5" xfId="16142"/>
    <cellStyle name="常规 52 5" xfId="16143"/>
    <cellStyle name="千位分隔 11 3 4 11" xfId="16144"/>
    <cellStyle name="千位分隔 9 2 8 2 2" xfId="16145"/>
    <cellStyle name="常规 47 6" xfId="16146"/>
    <cellStyle name="常规 52 6" xfId="16147"/>
    <cellStyle name="常规 47 7" xfId="16148"/>
    <cellStyle name="常规 52 7" xfId="16149"/>
    <cellStyle name="常规 47 8" xfId="16150"/>
    <cellStyle name="常规 52 8" xfId="16151"/>
    <cellStyle name="常规 47 9" xfId="16152"/>
    <cellStyle name="常规 52 9" xfId="16153"/>
    <cellStyle name="常规 48" xfId="16154"/>
    <cellStyle name="常规 53" xfId="16155"/>
    <cellStyle name="常规 48 10" xfId="16156"/>
    <cellStyle name="常规 53 10" xfId="16157"/>
    <cellStyle name="千位分隔 17 10 5 2" xfId="16158"/>
    <cellStyle name="常规 48 11" xfId="16159"/>
    <cellStyle name="常规 53 11" xfId="16160"/>
    <cellStyle name="千位分隔 3 3 3 3 4" xfId="16161"/>
    <cellStyle name="千位分隔 11 2 3 3 2" xfId="16162"/>
    <cellStyle name="常规 48 12" xfId="16163"/>
    <cellStyle name="常规 53 12" xfId="16164"/>
    <cellStyle name="千位分隔 11 2 3 3 3" xfId="16165"/>
    <cellStyle name="常规 48 13" xfId="16166"/>
    <cellStyle name="常规 53 13" xfId="16167"/>
    <cellStyle name="千位分隔 11 2 3 3 4" xfId="16168"/>
    <cellStyle name="常规 48 2" xfId="16169"/>
    <cellStyle name="常规 53 2" xfId="16170"/>
    <cellStyle name="千位分隔 2 2 7 3 4 2" xfId="16171"/>
    <cellStyle name="千位分隔 13 4 2 6" xfId="16172"/>
    <cellStyle name="常规 8 2 2 3 7" xfId="16173"/>
    <cellStyle name="常规 48 2 2" xfId="16174"/>
    <cellStyle name="常规 53 2 2" xfId="16175"/>
    <cellStyle name="常规 48 2 2 2" xfId="16176"/>
    <cellStyle name="常规 53 2 2 2" xfId="16177"/>
    <cellStyle name="千位分隔 12 3 4 2" xfId="16178"/>
    <cellStyle name="千位分隔 11 2 6 5 2 3" xfId="16179"/>
    <cellStyle name="千位分隔 9 7 2 6" xfId="16180"/>
    <cellStyle name="常规 65 7" xfId="16181"/>
    <cellStyle name="常规 70 7" xfId="16182"/>
    <cellStyle name="千位分隔 3 2 6 6 3" xfId="16183"/>
    <cellStyle name="常规 48 2 2 2 2 2" xfId="16184"/>
    <cellStyle name="常规 53 2 2 2 2 2" xfId="16185"/>
    <cellStyle name="千位分隔 8 2 9 9" xfId="16186"/>
    <cellStyle name="千位分隔 12 3 4 2 4" xfId="16187"/>
    <cellStyle name="常规 98 3 2 2 2" xfId="16188"/>
    <cellStyle name="常规 48 2 2 2 4" xfId="16189"/>
    <cellStyle name="常规 53 2 2 2 4" xfId="16190"/>
    <cellStyle name="货币 2 5 4 3" xfId="16191"/>
    <cellStyle name="常规 48 2 2 2 5" xfId="16192"/>
    <cellStyle name="常规 53 2 2 2 5" xfId="16193"/>
    <cellStyle name="货币 2 5 4 4" xfId="16194"/>
    <cellStyle name="千位分隔 10 9 3 2 2" xfId="16195"/>
    <cellStyle name="常规 48 2 2 2 6" xfId="16196"/>
    <cellStyle name="常规 53 2 2 2 6" xfId="16197"/>
    <cellStyle name="千位分隔 10 9 3 2 3" xfId="16198"/>
    <cellStyle name="常规 48 2 2 2 7" xfId="16199"/>
    <cellStyle name="常规 53 2 2 2 7" xfId="16200"/>
    <cellStyle name="千位分隔 10 9 3 2 4" xfId="16201"/>
    <cellStyle name="常规 48 2 2 3" xfId="16202"/>
    <cellStyle name="常规 53 2 2 3" xfId="16203"/>
    <cellStyle name="千位分隔 12 3 4 3" xfId="16204"/>
    <cellStyle name="千位分隔 9 7 2 7" xfId="16205"/>
    <cellStyle name="常规 65 8" xfId="16206"/>
    <cellStyle name="常规 70 8" xfId="16207"/>
    <cellStyle name="常规 48 2 2 3 2" xfId="16208"/>
    <cellStyle name="常规 53 2 2 3 2" xfId="16209"/>
    <cellStyle name="千位分隔 3 2 7 6 3" xfId="16210"/>
    <cellStyle name="常规 48 2 2 3 2 2" xfId="16211"/>
    <cellStyle name="常规 53 2 2 3 2 2" xfId="16212"/>
    <cellStyle name="常规 7 2 2 4" xfId="16213"/>
    <cellStyle name="常规 48 2 2 3 3" xfId="16214"/>
    <cellStyle name="常规 53 2 2 3 3" xfId="16215"/>
    <cellStyle name="货币 2 5 5 2" xfId="16216"/>
    <cellStyle name="常规 48 2 2 3 4" xfId="16217"/>
    <cellStyle name="常规 53 2 2 3 4" xfId="16218"/>
    <cellStyle name="货币 2 5 5 3" xfId="16219"/>
    <cellStyle name="常规 48 2 2 3 5" xfId="16220"/>
    <cellStyle name="常规 53 2 2 3 5" xfId="16221"/>
    <cellStyle name="千位分隔 10 9 3 3 2" xfId="16222"/>
    <cellStyle name="常规 48 2 2 3 6" xfId="16223"/>
    <cellStyle name="常规 53 2 2 3 6" xfId="16224"/>
    <cellStyle name="千位分隔 10 9 3 3 3" xfId="16225"/>
    <cellStyle name="常规 48 2 2 3 7" xfId="16226"/>
    <cellStyle name="常规 53 2 2 3 7" xfId="16227"/>
    <cellStyle name="常规 48 2 2 4" xfId="16228"/>
    <cellStyle name="常规 53 2 2 4" xfId="16229"/>
    <cellStyle name="千位分隔 12 3 4 4" xfId="16230"/>
    <cellStyle name="千位分隔 9 7 2 8" xfId="16231"/>
    <cellStyle name="常规 65 9" xfId="16232"/>
    <cellStyle name="常规 70 9" xfId="16233"/>
    <cellStyle name="千位分隔 17 8 2 11" xfId="16234"/>
    <cellStyle name="常规 48 2 2 4 2" xfId="16235"/>
    <cellStyle name="常规 53 2 2 4 2" xfId="16236"/>
    <cellStyle name="常规 48 2 2 5" xfId="16237"/>
    <cellStyle name="常规 5 2 4 2" xfId="16238"/>
    <cellStyle name="常规 53 2 2 5" xfId="16239"/>
    <cellStyle name="常规 48 2 2 6" xfId="16240"/>
    <cellStyle name="常规 5 2 4 3" xfId="16241"/>
    <cellStyle name="常规 53 2 2 6" xfId="16242"/>
    <cellStyle name="常规 48 2 2 7" xfId="16243"/>
    <cellStyle name="常规 5 2 4 4" xfId="16244"/>
    <cellStyle name="常规 53 2 2 7" xfId="16245"/>
    <cellStyle name="货币 2 3 5 3 2" xfId="16246"/>
    <cellStyle name="常规 48 2 2 8" xfId="16247"/>
    <cellStyle name="常规 5 2 4 5" xfId="16248"/>
    <cellStyle name="常规 53 2 2 8" xfId="16249"/>
    <cellStyle name="常规 48 2 2 9" xfId="16250"/>
    <cellStyle name="常规 5 2 4 6" xfId="16251"/>
    <cellStyle name="常规 53 2 2 9" xfId="16252"/>
    <cellStyle name="常规 48 2 3" xfId="16253"/>
    <cellStyle name="常规 53 2 3" xfId="16254"/>
    <cellStyle name="常规 48 2 3 2" xfId="16255"/>
    <cellStyle name="常规 53 2 3 2" xfId="16256"/>
    <cellStyle name="千位分隔 12 3 5 2" xfId="16257"/>
    <cellStyle name="千位分隔 9 7 3 6" xfId="16258"/>
    <cellStyle name="常规 66 7" xfId="16259"/>
    <cellStyle name="常规 71 7" xfId="16260"/>
    <cellStyle name="常规 48 2 3 3" xfId="16261"/>
    <cellStyle name="常规 53 2 3 3" xfId="16262"/>
    <cellStyle name="千位分隔 12 3 5 3" xfId="16263"/>
    <cellStyle name="千位分隔 9 7 3 7" xfId="16264"/>
    <cellStyle name="常规 66 8" xfId="16265"/>
    <cellStyle name="常规 71 8" xfId="16266"/>
    <cellStyle name="千位分隔 6 7 2 2 2" xfId="16267"/>
    <cellStyle name="常规 48 2 3 4" xfId="16268"/>
    <cellStyle name="常规 53 2 3 4" xfId="16269"/>
    <cellStyle name="千位分隔 12 3 5 4" xfId="16270"/>
    <cellStyle name="千位分隔 9 7 3 8" xfId="16271"/>
    <cellStyle name="常规 66 9" xfId="16272"/>
    <cellStyle name="常规 71 9" xfId="16273"/>
    <cellStyle name="千位分隔 6 7 2 2 3" xfId="16274"/>
    <cellStyle name="常规 48 2 3 5" xfId="16275"/>
    <cellStyle name="常规 5 2 5 2" xfId="16276"/>
    <cellStyle name="常规 53 2 3 5" xfId="16277"/>
    <cellStyle name="千位分隔 6 7 2 2 4" xfId="16278"/>
    <cellStyle name="常规 48 2 3 6" xfId="16279"/>
    <cellStyle name="常规 53 2 3 6" xfId="16280"/>
    <cellStyle name="千位分隔 14 6 2 2 2" xfId="16281"/>
    <cellStyle name="千位分隔 14 6 2 2 3" xfId="16282"/>
    <cellStyle name="常规 48 2 3 7" xfId="16283"/>
    <cellStyle name="常规 53 2 3 7" xfId="16284"/>
    <cellStyle name="千位分隔 2 2 2 4 4 2" xfId="16285"/>
    <cellStyle name="常规 48 2 4" xfId="16286"/>
    <cellStyle name="常规 53 2 4" xfId="16287"/>
    <cellStyle name="千位分隔 10 2 7 4 2 2 2" xfId="16288"/>
    <cellStyle name="常规 79 2 2 2" xfId="16289"/>
    <cellStyle name="常规 84 2 2 2" xfId="16290"/>
    <cellStyle name="千位分隔 12 3 6 2" xfId="16291"/>
    <cellStyle name="千位分隔 9 7 4 6" xfId="16292"/>
    <cellStyle name="常规 67 7" xfId="16293"/>
    <cellStyle name="常规 72 7" xfId="16294"/>
    <cellStyle name="常规 48 2 4 2" xfId="16295"/>
    <cellStyle name="常规 53 2 4 2" xfId="16296"/>
    <cellStyle name="常规 58 2 10" xfId="16297"/>
    <cellStyle name="常规 63 2 10" xfId="16298"/>
    <cellStyle name="常规 79 2 2 2 2" xfId="16299"/>
    <cellStyle name="常规 84 2 2 2 2" xfId="16300"/>
    <cellStyle name="常规 48 2 4 3" xfId="16301"/>
    <cellStyle name="常规 53 2 4 3" xfId="16302"/>
    <cellStyle name="常规 58 2 11" xfId="16303"/>
    <cellStyle name="常规 63 2 11" xfId="16304"/>
    <cellStyle name="千位分隔 12 3 6 3" xfId="16305"/>
    <cellStyle name="千位分隔 9 7 4 7" xfId="16306"/>
    <cellStyle name="常规 67 8" xfId="16307"/>
    <cellStyle name="常规 72 8" xfId="16308"/>
    <cellStyle name="千位分隔 6 7 2 3 2" xfId="16309"/>
    <cellStyle name="常规 48 2 4 4" xfId="16310"/>
    <cellStyle name="常规 67 9" xfId="16311"/>
    <cellStyle name="常规 72 9" xfId="16312"/>
    <cellStyle name="常规 48 2 5" xfId="16313"/>
    <cellStyle name="常规 53 2 5" xfId="16314"/>
    <cellStyle name="千位分隔 10 2 7 4 2 2 3" xfId="16315"/>
    <cellStyle name="常规 79 2 2 3" xfId="16316"/>
    <cellStyle name="常规 84 2 2 3" xfId="16317"/>
    <cellStyle name="常规 48 2 5 3" xfId="16318"/>
    <cellStyle name="千位分隔 16 12 2 4" xfId="16319"/>
    <cellStyle name="千位分隔 12 3 7 3" xfId="16320"/>
    <cellStyle name="常规 68 8" xfId="16321"/>
    <cellStyle name="常规 73 8" xfId="16322"/>
    <cellStyle name="常规 48 3" xfId="16323"/>
    <cellStyle name="常规 53 3" xfId="16324"/>
    <cellStyle name="常规 48 3 2" xfId="16325"/>
    <cellStyle name="常规 53 3 2" xfId="16326"/>
    <cellStyle name="常规 48 3 2 2" xfId="16327"/>
    <cellStyle name="常规 53 3 2 2" xfId="16328"/>
    <cellStyle name="常规 48 3 2 2 2" xfId="16329"/>
    <cellStyle name="常规 53 3 2 2 2" xfId="16330"/>
    <cellStyle name="常规 48 3 2 3" xfId="16331"/>
    <cellStyle name="常规 53 3 2 3" xfId="16332"/>
    <cellStyle name="常规 48 3 2 4" xfId="16333"/>
    <cellStyle name="常规 53 3 2 4" xfId="16334"/>
    <cellStyle name="千位分隔 8 14 2" xfId="16335"/>
    <cellStyle name="千位分隔 12 4 4 4" xfId="16336"/>
    <cellStyle name="货币 2 10 2 2 2" xfId="16337"/>
    <cellStyle name="千位分隔 9 8 2 8" xfId="16338"/>
    <cellStyle name="常规 48 3 2 5" xfId="16339"/>
    <cellStyle name="常规 53 3 2 5" xfId="16340"/>
    <cellStyle name="常规 48 3 2 6" xfId="16341"/>
    <cellStyle name="常规 53 3 2 6" xfId="16342"/>
    <cellStyle name="常规 48 3 2 7" xfId="16343"/>
    <cellStyle name="常规 53 3 2 7" xfId="16344"/>
    <cellStyle name="常规 48 3 3" xfId="16345"/>
    <cellStyle name="常规 53 3 3" xfId="16346"/>
    <cellStyle name="常规 48 3 3 2" xfId="16347"/>
    <cellStyle name="常规 53 3 3 2" xfId="16348"/>
    <cellStyle name="常规 48 3 3 2 2" xfId="16349"/>
    <cellStyle name="常规 53 3 3 2 2" xfId="16350"/>
    <cellStyle name="常规 48 3 3 3" xfId="16351"/>
    <cellStyle name="常规 53 3 3 3" xfId="16352"/>
    <cellStyle name="千位分隔 6 7 3 2 2" xfId="16353"/>
    <cellStyle name="常规 48 3 3 4" xfId="16354"/>
    <cellStyle name="常规 53 3 3 4" xfId="16355"/>
    <cellStyle name="千位分隔 6 7 3 2 3" xfId="16356"/>
    <cellStyle name="常规 48 3 3 5" xfId="16357"/>
    <cellStyle name="常规 53 3 3 5" xfId="16358"/>
    <cellStyle name="千位分隔 6 7 3 2 4" xfId="16359"/>
    <cellStyle name="常规 48 3 3 6" xfId="16360"/>
    <cellStyle name="常规 53 3 3 6" xfId="16361"/>
    <cellStyle name="千位分隔 14 6 3 2 2" xfId="16362"/>
    <cellStyle name="千位分隔 14 6 3 2 3" xfId="16363"/>
    <cellStyle name="常规 48 3 3 7" xfId="16364"/>
    <cellStyle name="常规 53 3 3 7" xfId="16365"/>
    <cellStyle name="千位分隔 2 2 2 4 5 2" xfId="16366"/>
    <cellStyle name="常规 48 3 4" xfId="16367"/>
    <cellStyle name="常规 53 3 4" xfId="16368"/>
    <cellStyle name="常规 79 2 3 2" xfId="16369"/>
    <cellStyle name="常规 84 2 3 2" xfId="16370"/>
    <cellStyle name="常规 48 3 5" xfId="16371"/>
    <cellStyle name="常规 53 3 5" xfId="16372"/>
    <cellStyle name="千位分隔 3 2 8 3 4 2" xfId="16373"/>
    <cellStyle name="常规 48 4" xfId="16374"/>
    <cellStyle name="常规 53 4" xfId="16375"/>
    <cellStyle name="千位分隔 5 9 2 8" xfId="16376"/>
    <cellStyle name="常规 48 4 2" xfId="16377"/>
    <cellStyle name="常规 53 4 2" xfId="16378"/>
    <cellStyle name="常规 48 4 2 2" xfId="16379"/>
    <cellStyle name="常规 53 4 2 2" xfId="16380"/>
    <cellStyle name="千位分隔 5 9 2 9" xfId="16381"/>
    <cellStyle name="常规 48 4 3" xfId="16382"/>
    <cellStyle name="常规 53 4 3" xfId="16383"/>
    <cellStyle name="千位分隔 11 2 8 4 2 2 2" xfId="16384"/>
    <cellStyle name="千位分隔 12 5 6" xfId="16385"/>
    <cellStyle name="常规 53 4 4" xfId="16386"/>
    <cellStyle name="常规 48 4 4" xfId="16387"/>
    <cellStyle name="千位分隔 11 2 8 4 2 2 3" xfId="16388"/>
    <cellStyle name="千位分隔 11 2 3 3 10" xfId="16389"/>
    <cellStyle name="千位分隔 12 5 7" xfId="16390"/>
    <cellStyle name="常规 53 4 5" xfId="16391"/>
    <cellStyle name="常规 48 4 5" xfId="16392"/>
    <cellStyle name="常规 53 4 7" xfId="16393"/>
    <cellStyle name="常规 48 4 7" xfId="16394"/>
    <cellStyle name="常规 53 5" xfId="16395"/>
    <cellStyle name="常规 48 5" xfId="16396"/>
    <cellStyle name="常规 53 5 2" xfId="16397"/>
    <cellStyle name="常规 48 5 2" xfId="16398"/>
    <cellStyle name="千位分隔 5 9 3 8" xfId="16399"/>
    <cellStyle name="常规 53 5 3" xfId="16400"/>
    <cellStyle name="常规 48 5 3" xfId="16401"/>
    <cellStyle name="千位分隔 5 9 3 9" xfId="16402"/>
    <cellStyle name="常规 53 6" xfId="16403"/>
    <cellStyle name="常规 48 6" xfId="16404"/>
    <cellStyle name="常规 53 7" xfId="16405"/>
    <cellStyle name="常规 48 7" xfId="16406"/>
    <cellStyle name="常规 53 8" xfId="16407"/>
    <cellStyle name="常规 48 8" xfId="16408"/>
    <cellStyle name="常规 53 9" xfId="16409"/>
    <cellStyle name="常规 48 9" xfId="16410"/>
    <cellStyle name="常规 54" xfId="16411"/>
    <cellStyle name="常规 49" xfId="16412"/>
    <cellStyle name="常规 54 10" xfId="16413"/>
    <cellStyle name="常规 49 10" xfId="16414"/>
    <cellStyle name="千位分隔 11 2 3 8 2" xfId="16415"/>
    <cellStyle name="货币 2 2 4 2 3 2" xfId="16416"/>
    <cellStyle name="常规 54 11" xfId="16417"/>
    <cellStyle name="常规 49 11" xfId="16418"/>
    <cellStyle name="常规 54 12" xfId="16419"/>
    <cellStyle name="常规 49 12" xfId="16420"/>
    <cellStyle name="常规 54 13" xfId="16421"/>
    <cellStyle name="常规 49 13" xfId="16422"/>
    <cellStyle name="常规 54 2" xfId="16423"/>
    <cellStyle name="常规 49 2" xfId="16424"/>
    <cellStyle name="常规 54 2 10" xfId="16425"/>
    <cellStyle name="常规 49 2 10" xfId="16426"/>
    <cellStyle name="常规 54 2 11" xfId="16427"/>
    <cellStyle name="常规 49 2 11" xfId="16428"/>
    <cellStyle name="常规 54 2 2" xfId="16429"/>
    <cellStyle name="常规 49 2 2" xfId="16430"/>
    <cellStyle name="常规 54 2 2 2 2" xfId="16431"/>
    <cellStyle name="常规 49 2 2 2 2" xfId="16432"/>
    <cellStyle name="常规 54 2 2 2 2 2" xfId="16433"/>
    <cellStyle name="常规 49 2 2 2 2 2" xfId="16434"/>
    <cellStyle name="千位分隔 13 2 2 9" xfId="16435"/>
    <cellStyle name="常规 54 2 2 2 3" xfId="16436"/>
    <cellStyle name="常规 49 2 2 2 3" xfId="16437"/>
    <cellStyle name="常规 99 3 2 2 2" xfId="16438"/>
    <cellStyle name="千位分隔 13 3 4 2 4" xfId="16439"/>
    <cellStyle name="常规 54 2 2 2 4" xfId="16440"/>
    <cellStyle name="常规 49 2 2 2 4" xfId="16441"/>
    <cellStyle name="常规 54 2 2 2 5" xfId="16442"/>
    <cellStyle name="常规 49 2 2 2 5" xfId="16443"/>
    <cellStyle name="常规 54 2 2 2 6" xfId="16444"/>
    <cellStyle name="常规 49 2 2 2 6" xfId="16445"/>
    <cellStyle name="常规 54 2 2 2 7" xfId="16446"/>
    <cellStyle name="常规 49 2 2 2 7" xfId="16447"/>
    <cellStyle name="常规 54 2 2 3 2" xfId="16448"/>
    <cellStyle name="常规 49 2 2 3 2" xfId="16449"/>
    <cellStyle name="千位分隔 6 2 4" xfId="16450"/>
    <cellStyle name="常规 6 2 2 6" xfId="16451"/>
    <cellStyle name="常规 54 2 2 3 2 2" xfId="16452"/>
    <cellStyle name="常规 49 2 2 3 2 2" xfId="16453"/>
    <cellStyle name="千位分隔 13 3 2 9" xfId="16454"/>
    <cellStyle name="千位分隔 6 2 4 2" xfId="16455"/>
    <cellStyle name="常规 54 2 2 3 3" xfId="16456"/>
    <cellStyle name="常规 49 2 2 3 3" xfId="16457"/>
    <cellStyle name="千位分隔 6 2 5" xfId="16458"/>
    <cellStyle name="常规 54 2 2 3 4" xfId="16459"/>
    <cellStyle name="常规 49 2 2 3 4" xfId="16460"/>
    <cellStyle name="千位分隔 6 2 6" xfId="16461"/>
    <cellStyle name="常规 54 2 2 3 5" xfId="16462"/>
    <cellStyle name="常规 49 2 2 3 5" xfId="16463"/>
    <cellStyle name="千位分隔 6 2 7" xfId="16464"/>
    <cellStyle name="常规 54 2 2 3 6" xfId="16465"/>
    <cellStyle name="常规 49 2 2 3 6" xfId="16466"/>
    <cellStyle name="千位分隔 6 2 8" xfId="16467"/>
    <cellStyle name="常规 54 2 2 3 7" xfId="16468"/>
    <cellStyle name="常规 49 2 2 3 7" xfId="16469"/>
    <cellStyle name="千位分隔 6 2 9" xfId="16470"/>
    <cellStyle name="常规 54 2 2 4 2" xfId="16471"/>
    <cellStyle name="常规 49 2 2 4 2" xfId="16472"/>
    <cellStyle name="千位分隔 6 3 4" xfId="16473"/>
    <cellStyle name="常规 54 2 3" xfId="16474"/>
    <cellStyle name="常规 49 2 3" xfId="16475"/>
    <cellStyle name="常规 54 2 3 2 2" xfId="16476"/>
    <cellStyle name="常规 49 2 3 2 2" xfId="16477"/>
    <cellStyle name="千位分隔 8 2 3 2 3 2" xfId="16478"/>
    <cellStyle name="常规 84 3 2 2" xfId="16479"/>
    <cellStyle name="常规 79 3 2 2" xfId="16480"/>
    <cellStyle name="常规 54 2 4" xfId="16481"/>
    <cellStyle name="常规 49 2 4" xfId="16482"/>
    <cellStyle name="货币 2 4 6 2 2" xfId="16483"/>
    <cellStyle name="常规 54 3" xfId="16484"/>
    <cellStyle name="常规 49 3" xfId="16485"/>
    <cellStyle name="常规 54 3 2" xfId="16486"/>
    <cellStyle name="常规 49 3 2" xfId="16487"/>
    <cellStyle name="常规 54 3 2 2 2" xfId="16488"/>
    <cellStyle name="常规 49 3 2 2 2" xfId="16489"/>
    <cellStyle name="常规 60 3" xfId="16490"/>
    <cellStyle name="常规 55 3" xfId="16491"/>
    <cellStyle name="常规 54 3 2 7" xfId="16492"/>
    <cellStyle name="常规 49 3 2 7" xfId="16493"/>
    <cellStyle name="常规 54 3 3" xfId="16494"/>
    <cellStyle name="常规 49 3 3" xfId="16495"/>
    <cellStyle name="常规 54 3 3 2 2" xfId="16496"/>
    <cellStyle name="常规 49 3 3 2 2" xfId="16497"/>
    <cellStyle name="千位分隔 8 2 4 2 3 2" xfId="16498"/>
    <cellStyle name="常规 61 3" xfId="16499"/>
    <cellStyle name="常规 56 3" xfId="16500"/>
    <cellStyle name="常规 54 3 3 7" xfId="16501"/>
    <cellStyle name="常规 49 3 3 7" xfId="16502"/>
    <cellStyle name="千位分隔 14 7 3 2 3" xfId="16503"/>
    <cellStyle name="千位分隔 8 2 4 2 8" xfId="16504"/>
    <cellStyle name="常规 84 3 3 2" xfId="16505"/>
    <cellStyle name="常规 79 3 3 2" xfId="16506"/>
    <cellStyle name="常规 54 3 4" xfId="16507"/>
    <cellStyle name="常规 49 3 4" xfId="16508"/>
    <cellStyle name="常规 84 3 3 4" xfId="16509"/>
    <cellStyle name="常规 79 3 3 4" xfId="16510"/>
    <cellStyle name="常规 54 3 6" xfId="16511"/>
    <cellStyle name="常规 49 3 6" xfId="16512"/>
    <cellStyle name="常规 84 3 3 5" xfId="16513"/>
    <cellStyle name="常规 79 3 3 5" xfId="16514"/>
    <cellStyle name="常规 54 3 7" xfId="16515"/>
    <cellStyle name="常规 49 3 7" xfId="16516"/>
    <cellStyle name="常规 84 3 3 6" xfId="16517"/>
    <cellStyle name="常规 79 3 3 6" xfId="16518"/>
    <cellStyle name="常规 54 3 8" xfId="16519"/>
    <cellStyle name="常规 49 3 8" xfId="16520"/>
    <cellStyle name="常规 84 3 3 7" xfId="16521"/>
    <cellStyle name="常规 79 3 3 7" xfId="16522"/>
    <cellStyle name="常规 54 3 9" xfId="16523"/>
    <cellStyle name="常规 49 3 9" xfId="16524"/>
    <cellStyle name="千位分隔 5 4 2 2 2" xfId="16525"/>
    <cellStyle name="常规 54 4" xfId="16526"/>
    <cellStyle name="常规 49 4" xfId="16527"/>
    <cellStyle name="千位分隔 3 2 8 3 5 2" xfId="16528"/>
    <cellStyle name="常规 54 4 2" xfId="16529"/>
    <cellStyle name="常规 49 4 2" xfId="16530"/>
    <cellStyle name="常规 54 4 3" xfId="16531"/>
    <cellStyle name="常规 49 4 3" xfId="16532"/>
    <cellStyle name="常规 84 3 4 2" xfId="16533"/>
    <cellStyle name="常规 79 3 4 2" xfId="16534"/>
    <cellStyle name="千位分隔 8 3 2 2 2 2" xfId="16535"/>
    <cellStyle name="常规 54 4 4" xfId="16536"/>
    <cellStyle name="常规 49 4 4" xfId="16537"/>
    <cellStyle name="千位分隔 8 3 2 2 2 3" xfId="16538"/>
    <cellStyle name="常规 54 4 5" xfId="16539"/>
    <cellStyle name="常规 49 4 5" xfId="16540"/>
    <cellStyle name="常规 54 4 6" xfId="16541"/>
    <cellStyle name="常规 49 4 6" xfId="16542"/>
    <cellStyle name="常规 54 5" xfId="16543"/>
    <cellStyle name="常规 49 5" xfId="16544"/>
    <cellStyle name="常规 54 5 2" xfId="16545"/>
    <cellStyle name="常规 49 5 2" xfId="16546"/>
    <cellStyle name="常规 54 5 3" xfId="16547"/>
    <cellStyle name="常规 49 5 3" xfId="16548"/>
    <cellStyle name="常规 54 6" xfId="16549"/>
    <cellStyle name="常规 49 6" xfId="16550"/>
    <cellStyle name="常规 54 7" xfId="16551"/>
    <cellStyle name="常规 49 7" xfId="16552"/>
    <cellStyle name="常规 54 8" xfId="16553"/>
    <cellStyle name="常规 49 8" xfId="16554"/>
    <cellStyle name="常规 54 9" xfId="16555"/>
    <cellStyle name="常规 49 9" xfId="16556"/>
    <cellStyle name="千位分隔 10 2 31" xfId="16557"/>
    <cellStyle name="千位分隔 10 2 26" xfId="16558"/>
    <cellStyle name="常规 5" xfId="16559"/>
    <cellStyle name="常规 5 10" xfId="16560"/>
    <cellStyle name="常规 5 11" xfId="16561"/>
    <cellStyle name="常规 5 12" xfId="16562"/>
    <cellStyle name="常规 5 2" xfId="16563"/>
    <cellStyle name="常规 5 2 2" xfId="16564"/>
    <cellStyle name="常规 5 2 2 10 10" xfId="16565"/>
    <cellStyle name="千位分隔 2 2 3 6" xfId="16566"/>
    <cellStyle name="常规 5 2 2 10 11" xfId="16567"/>
    <cellStyle name="千位分隔 2 2 3 7" xfId="16568"/>
    <cellStyle name="千位分隔 6 2 7 2 3 2" xfId="16569"/>
    <cellStyle name="常规 5 2 2 10 2" xfId="16570"/>
    <cellStyle name="常规 5 2 2 10 2 2" xfId="16571"/>
    <cellStyle name="常规 5 2 2 10 2 2 2" xfId="16572"/>
    <cellStyle name="常规 5 2 2 10 2 2 3" xfId="16573"/>
    <cellStyle name="常规 5 2 2 10 2 2 4" xfId="16574"/>
    <cellStyle name="千位分隔 13 11 2" xfId="16575"/>
    <cellStyle name="常规 5 2 2 10 2 2 5" xfId="16576"/>
    <cellStyle name="千位分隔 13 11 3" xfId="16577"/>
    <cellStyle name="千位分隔 10 7 4 2" xfId="16578"/>
    <cellStyle name="常规 5 2 2 10 2 2 6" xfId="16579"/>
    <cellStyle name="千位分隔 13 11 4" xfId="16580"/>
    <cellStyle name="常规 5 2 2 10 2 4" xfId="16581"/>
    <cellStyle name="千位分隔 6 2 7 5 2" xfId="16582"/>
    <cellStyle name="常规 5 2 2 10 2 5" xfId="16583"/>
    <cellStyle name="千位分隔 6 2 7 5 3" xfId="16584"/>
    <cellStyle name="常规 5 2 2 10 2 6" xfId="16585"/>
    <cellStyle name="千位分隔 6 2 7 5 4" xfId="16586"/>
    <cellStyle name="常规 5 2 2 10 2 7" xfId="16587"/>
    <cellStyle name="常规 5 2 2 10 3" xfId="16588"/>
    <cellStyle name="千位分隔 6 5 3 10" xfId="16589"/>
    <cellStyle name="常规 5 2 2 10 3 2" xfId="16590"/>
    <cellStyle name="千位分隔 11 7 2 2 4" xfId="16591"/>
    <cellStyle name="千位分隔 5 2 3 2 9" xfId="16592"/>
    <cellStyle name="常规 5 2 2 10 3 2 2" xfId="16593"/>
    <cellStyle name="常规 5 2 2 10 3 2 3" xfId="16594"/>
    <cellStyle name="常规 5 2 2 10 3 2 4" xfId="16595"/>
    <cellStyle name="常规 5 2 2 10 3 2 5" xfId="16596"/>
    <cellStyle name="千位分隔 10 8 4 2" xfId="16597"/>
    <cellStyle name="常规 5 2 2 10 3 2 6" xfId="16598"/>
    <cellStyle name="常规 5 2 2 10 3 3" xfId="16599"/>
    <cellStyle name="常规 5 2 2 10 3 3 2" xfId="16600"/>
    <cellStyle name="常规 5 2 2 10 3 3 3" xfId="16601"/>
    <cellStyle name="常规 5 2 2 10 3 3 4" xfId="16602"/>
    <cellStyle name="常规 5 2 2 10 3 3 5" xfId="16603"/>
    <cellStyle name="千位分隔 10 8 5 2" xfId="16604"/>
    <cellStyle name="常规 5 2 2 10 3 3 6" xfId="16605"/>
    <cellStyle name="常规 5 2 2 10 3 4" xfId="16606"/>
    <cellStyle name="千位分隔 6 2 7 6 2" xfId="16607"/>
    <cellStyle name="常规 5 2 2 10 3 5" xfId="16608"/>
    <cellStyle name="千位分隔 2 2 3 10" xfId="16609"/>
    <cellStyle name="千位分隔 6 2 7 6 3" xfId="16610"/>
    <cellStyle name="常规 5 2 2 10 3 6" xfId="16611"/>
    <cellStyle name="千位分隔 2 2 3 11" xfId="16612"/>
    <cellStyle name="常规 5 2 2 10 3 7" xfId="16613"/>
    <cellStyle name="千位分隔 2 2 3 12" xfId="16614"/>
    <cellStyle name="常规 5 2 2 10 3 8" xfId="16615"/>
    <cellStyle name="千位分隔 2 2 3 13" xfId="16616"/>
    <cellStyle name="常规 5 2 2 10 4" xfId="16617"/>
    <cellStyle name="千位分隔 6 5 3 11" xfId="16618"/>
    <cellStyle name="常规 5 2 2 10 4 2" xfId="16619"/>
    <cellStyle name="千位分隔 5 2 3 3 9" xfId="16620"/>
    <cellStyle name="常规 5 2 2 10 4 3" xfId="16621"/>
    <cellStyle name="常规 5 2 2 10 4 4" xfId="16622"/>
    <cellStyle name="千位分隔 6 2 7 7 2" xfId="16623"/>
    <cellStyle name="常规 5 2 2 10 4 5" xfId="16624"/>
    <cellStyle name="千位分隔 6 2 7 7 3" xfId="16625"/>
    <cellStyle name="常规 5 2 2 10 4 6" xfId="16626"/>
    <cellStyle name="常规 5 2 2 10 5" xfId="16627"/>
    <cellStyle name="千位分隔 9 9 2 2" xfId="16628"/>
    <cellStyle name="常规 5 2 2 10 6" xfId="16629"/>
    <cellStyle name="千位分隔 4 2 5 2 10" xfId="16630"/>
    <cellStyle name="千位分隔 9 9 2 3" xfId="16631"/>
    <cellStyle name="常规 5 2 2 10 7" xfId="16632"/>
    <cellStyle name="千位分隔 4 2 5 2 11" xfId="16633"/>
    <cellStyle name="千位分隔 9 9 2 4" xfId="16634"/>
    <cellStyle name="常规 5 2 2 10 8" xfId="16635"/>
    <cellStyle name="千位分隔 9 9 2 5" xfId="16636"/>
    <cellStyle name="常规 5 2 2 10 9" xfId="16637"/>
    <cellStyle name="常规 5 2 2 11" xfId="16638"/>
    <cellStyle name="常规 5 2 2 11 2" xfId="16639"/>
    <cellStyle name="常规 5 2 2 5 9" xfId="16640"/>
    <cellStyle name="常规 5 2 2 11 2 2" xfId="16641"/>
    <cellStyle name="常规 5 2 2 11 2 3" xfId="16642"/>
    <cellStyle name="常规 5 2 2 11 3" xfId="16643"/>
    <cellStyle name="常规 5 2 2 6 9" xfId="16644"/>
    <cellStyle name="常规 5 2 2 11 3 2" xfId="16645"/>
    <cellStyle name="千位分隔 11 7 3 2 4" xfId="16646"/>
    <cellStyle name="千位分隔 3 2 11 2 2 3" xfId="16647"/>
    <cellStyle name="千位分隔 5 2 4 2 9" xfId="16648"/>
    <cellStyle name="常规 5 2 2 11 3 3" xfId="16649"/>
    <cellStyle name="千位分隔 5 2 12 10" xfId="16650"/>
    <cellStyle name="常规 5 2 2 11 3 4" xfId="16651"/>
    <cellStyle name="千位分隔 14 4 2 10" xfId="16652"/>
    <cellStyle name="千位分隔 5 2 12 11" xfId="16653"/>
    <cellStyle name="千位分隔 6 2 8 6 2" xfId="16654"/>
    <cellStyle name="常规 5 2 2 11 3 5" xfId="16655"/>
    <cellStyle name="千位分隔 14 4 2 11" xfId="16656"/>
    <cellStyle name="千位分隔 2 2 8 10" xfId="16657"/>
    <cellStyle name="千位分隔 6 2 8 6 3" xfId="16658"/>
    <cellStyle name="常规 5 2 2 11 3 6" xfId="16659"/>
    <cellStyle name="千位分隔 2 2 8 11" xfId="16660"/>
    <cellStyle name="常规 5 2 2 7 2 10" xfId="16661"/>
    <cellStyle name="常规 5 2 2 11 4" xfId="16662"/>
    <cellStyle name="常规 5 2 2 11 5" xfId="16663"/>
    <cellStyle name="千位分隔 9 9 3 2" xfId="16664"/>
    <cellStyle name="常规 5 2 2 11 6" xfId="16665"/>
    <cellStyle name="千位分隔 9 9 3 3" xfId="16666"/>
    <cellStyle name="常规 5 2 2 11 7" xfId="16667"/>
    <cellStyle name="千位分隔 9 9 3 4" xfId="16668"/>
    <cellStyle name="常规 5 2 2 11 8" xfId="16669"/>
    <cellStyle name="常规 5 2 2 12" xfId="16670"/>
    <cellStyle name="千位分隔 3 10 8" xfId="16671"/>
    <cellStyle name="千位分隔 8 2 8 15" xfId="16672"/>
    <cellStyle name="千位分隔 11 2 2 4 11" xfId="16673"/>
    <cellStyle name="千位分隔 4 2 7 3 2 2" xfId="16674"/>
    <cellStyle name="千位分隔 4 3 2 3" xfId="16675"/>
    <cellStyle name="常规 5 2 2 12 2" xfId="16676"/>
    <cellStyle name="千位分隔 3 2 6 3 2 4" xfId="16677"/>
    <cellStyle name="常规 5 2 2 12 3" xfId="16678"/>
    <cellStyle name="常规 5 2 2 12 4" xfId="16679"/>
    <cellStyle name="千位分隔 5 2 8 3 2 2" xfId="16680"/>
    <cellStyle name="常规 5 2 2 12 5" xfId="16681"/>
    <cellStyle name="千位分隔 5 2 8 3 2 3" xfId="16682"/>
    <cellStyle name="千位分隔 9 9 4 2" xfId="16683"/>
    <cellStyle name="常规 5 2 2 12 6" xfId="16684"/>
    <cellStyle name="千位分隔 5 2 8 3 2 4" xfId="16685"/>
    <cellStyle name="常规 5 2 2 13" xfId="16686"/>
    <cellStyle name="常规 5 2 2 13 2" xfId="16687"/>
    <cellStyle name="常规 5 2 2 14" xfId="16688"/>
    <cellStyle name="常规 5 2 2 20" xfId="16689"/>
    <cellStyle name="常规 5 2 2 15" xfId="16690"/>
    <cellStyle name="常规 5 2 2 16" xfId="16691"/>
    <cellStyle name="常规 5 2 2 17" xfId="16692"/>
    <cellStyle name="千位分隔 13 13 5 2" xfId="16693"/>
    <cellStyle name="常规 5 2 2 18" xfId="16694"/>
    <cellStyle name="常规 5 2 2 2" xfId="16695"/>
    <cellStyle name="千位分隔 10 2 2 3 3 3" xfId="16696"/>
    <cellStyle name="常规 5 2 2 2 10" xfId="16697"/>
    <cellStyle name="常规 5 2 2 2 2" xfId="16698"/>
    <cellStyle name="千位分隔 5 11 4" xfId="16699"/>
    <cellStyle name="常规 93 2 2 3" xfId="16700"/>
    <cellStyle name="常规 88 2 2 3" xfId="16701"/>
    <cellStyle name="千位分隔 12 5 2 7" xfId="16702"/>
    <cellStyle name="常规 5 2 2 2 2 2" xfId="16703"/>
    <cellStyle name="千位分隔 5 11 4 2" xfId="16704"/>
    <cellStyle name="常规 5 2 2 2 2 2 2" xfId="16705"/>
    <cellStyle name="常规 5 2 2 2 2 2 3" xfId="16706"/>
    <cellStyle name="常规 93 2 2 4" xfId="16707"/>
    <cellStyle name="常规 88 2 2 4" xfId="16708"/>
    <cellStyle name="千位分隔 12 5 2 8" xfId="16709"/>
    <cellStyle name="常规 5 2 2 2 2 3" xfId="16710"/>
    <cellStyle name="千位分隔 3 2 7 4 4 2" xfId="16711"/>
    <cellStyle name="常规 61 2 9" xfId="16712"/>
    <cellStyle name="常规 56 2 9" xfId="16713"/>
    <cellStyle name="常规 5 2 2 2 2 3 2" xfId="16714"/>
    <cellStyle name="常规 5 2 2 2 2 3 3" xfId="16715"/>
    <cellStyle name="常规 5 2 2 2 2 3 6" xfId="16716"/>
    <cellStyle name="常规 93 2 2 5" xfId="16717"/>
    <cellStyle name="常规 88 2 2 5" xfId="16718"/>
    <cellStyle name="千位分隔 12 5 2 9" xfId="16719"/>
    <cellStyle name="千位分隔 5 4 4 2" xfId="16720"/>
    <cellStyle name="常规 5 2 2 2 2 4" xfId="16721"/>
    <cellStyle name="常规 93 2 2 6" xfId="16722"/>
    <cellStyle name="常规 88 2 2 6" xfId="16723"/>
    <cellStyle name="千位分隔 4 2 8 4 4 2" xfId="16724"/>
    <cellStyle name="千位分隔 5 4 4 3" xfId="16725"/>
    <cellStyle name="常规 5 2 2 2 2 5" xfId="16726"/>
    <cellStyle name="千位分隔 6 2" xfId="16727"/>
    <cellStyle name="常规 93 2 2 7" xfId="16728"/>
    <cellStyle name="常规 88 2 2 7" xfId="16729"/>
    <cellStyle name="千位分隔 5 4 4 4" xfId="16730"/>
    <cellStyle name="常规 5 2 2 2 2 6" xfId="16731"/>
    <cellStyle name="千位分隔 6 3" xfId="16732"/>
    <cellStyle name="千位分隔 11 2 2 2 4 2" xfId="16733"/>
    <cellStyle name="千位分隔 5 4 4 5" xfId="16734"/>
    <cellStyle name="常规 5 2 2 2 2 7" xfId="16735"/>
    <cellStyle name="千位分隔 6 4" xfId="16736"/>
    <cellStyle name="常规 5 2 2 2 2 8" xfId="16737"/>
    <cellStyle name="千位分隔 6 5" xfId="16738"/>
    <cellStyle name="货币 2 3 7 2" xfId="16739"/>
    <cellStyle name="常规 5 2 2 2 3" xfId="16740"/>
    <cellStyle name="千位分隔 5 11 5" xfId="16741"/>
    <cellStyle name="常规 5 2 2 2 3 2" xfId="16742"/>
    <cellStyle name="千位分隔 5 11 5 2" xfId="16743"/>
    <cellStyle name="常规 5 2 2 2 3 3" xfId="16744"/>
    <cellStyle name="千位分隔 3 2 7 4 5 2" xfId="16745"/>
    <cellStyle name="常规 5 2 2 2 3 4" xfId="16746"/>
    <cellStyle name="常规 5 2 2 2 3 5" xfId="16747"/>
    <cellStyle name="千位分隔 7 2" xfId="16748"/>
    <cellStyle name="常规 5 2 2 2 3 6" xfId="16749"/>
    <cellStyle name="千位分隔 7 3" xfId="16750"/>
    <cellStyle name="常规 5 2 2 2 4" xfId="16751"/>
    <cellStyle name="千位分隔 5 11 6" xfId="16752"/>
    <cellStyle name="常规 5 2 2 2 5" xfId="16753"/>
    <cellStyle name="千位分隔 5 11 7" xfId="16754"/>
    <cellStyle name="常规 5 2 2 2 6" xfId="16755"/>
    <cellStyle name="千位分隔 5 11 8" xfId="16756"/>
    <cellStyle name="常规 5 2 2 2 7" xfId="16757"/>
    <cellStyle name="千位分隔 5 11 9" xfId="16758"/>
    <cellStyle name="常规 5 2 2 3" xfId="16759"/>
    <cellStyle name="常规 5 2 2 3 10" xfId="16760"/>
    <cellStyle name="常规 5 2 2 3 2" xfId="16761"/>
    <cellStyle name="千位分隔 5 12 4" xfId="16762"/>
    <cellStyle name="常规 5 2 2 3 2 3 6" xfId="16763"/>
    <cellStyle name="常规 93 3 2 5" xfId="16764"/>
    <cellStyle name="常规 88 3 2 5" xfId="16765"/>
    <cellStyle name="常规 72 2 2 3 6" xfId="16766"/>
    <cellStyle name="常规 67 2 2 3 6" xfId="16767"/>
    <cellStyle name="千位分隔 12 6 2 9" xfId="16768"/>
    <cellStyle name="千位分隔 5 5 4 2" xfId="16769"/>
    <cellStyle name="常规 5 2 2 3 2 4" xfId="16770"/>
    <cellStyle name="常规 93 3 2 6" xfId="16771"/>
    <cellStyle name="常规 88 3 2 6" xfId="16772"/>
    <cellStyle name="常规 72 2 2 3 7" xfId="16773"/>
    <cellStyle name="常规 67 2 2 3 7" xfId="16774"/>
    <cellStyle name="千位分隔 5 5 4 3" xfId="16775"/>
    <cellStyle name="常规 5 2 2 3 2 5" xfId="16776"/>
    <cellStyle name="常规 93 3 2 7" xfId="16777"/>
    <cellStyle name="常规 88 3 2 7" xfId="16778"/>
    <cellStyle name="千位分隔 5 5 4 4" xfId="16779"/>
    <cellStyle name="常规 5 2 2 3 2 6" xfId="16780"/>
    <cellStyle name="千位分隔 14 2" xfId="16781"/>
    <cellStyle name="千位分隔 11 2 2 3 4 2" xfId="16782"/>
    <cellStyle name="千位分隔 5 5 4 5" xfId="16783"/>
    <cellStyle name="常规 5 2 2 3 2 7" xfId="16784"/>
    <cellStyle name="常规 5 2 2 3 2 8" xfId="16785"/>
    <cellStyle name="常规 5 2 2 3 3" xfId="16786"/>
    <cellStyle name="千位分隔 5 12 5" xfId="16787"/>
    <cellStyle name="常规 93 3 3 5" xfId="16788"/>
    <cellStyle name="常规 88 3 3 5" xfId="16789"/>
    <cellStyle name="千位分隔 12 6 3 9" xfId="16790"/>
    <cellStyle name="千位分隔 5 5 5 2" xfId="16791"/>
    <cellStyle name="千位分隔 7 2 3 2 3" xfId="16792"/>
    <cellStyle name="常规 5 2 2 3 3 4" xfId="16793"/>
    <cellStyle name="常规 93 3 3 6" xfId="16794"/>
    <cellStyle name="常规 88 3 3 6" xfId="16795"/>
    <cellStyle name="千位分隔 5 5 5 3" xfId="16796"/>
    <cellStyle name="千位分隔 7 2 3 2 4" xfId="16797"/>
    <cellStyle name="常规 5 2 2 3 3 5" xfId="16798"/>
    <cellStyle name="千位分隔 5 8 2 2 2" xfId="16799"/>
    <cellStyle name="常规 93 3 3 7" xfId="16800"/>
    <cellStyle name="常规 88 3 3 7" xfId="16801"/>
    <cellStyle name="千位分隔 5 5 5 4" xfId="16802"/>
    <cellStyle name="千位分隔 7 2 3 2 5" xfId="16803"/>
    <cellStyle name="常规 5 2 2 3 3 6" xfId="16804"/>
    <cellStyle name="常规 5 2 2 4" xfId="16805"/>
    <cellStyle name="千位分隔 17 9 4 2" xfId="16806"/>
    <cellStyle name="千位分隔 9 9 4 6" xfId="16807"/>
    <cellStyle name="常规 5 2 2 4 10" xfId="16808"/>
    <cellStyle name="千位分隔 12 5 6 2" xfId="16809"/>
    <cellStyle name="千位分隔 9 9 4 7" xfId="16810"/>
    <cellStyle name="常规 5 2 2 4 11" xfId="16811"/>
    <cellStyle name="千位分隔 12 5 6 3" xfId="16812"/>
    <cellStyle name="常规 5 2 2 4 2" xfId="16813"/>
    <cellStyle name="千位分隔 5 13 4" xfId="16814"/>
    <cellStyle name="常规 5 2 2 4 2 10" xfId="16815"/>
    <cellStyle name="常规 5 2 2 4 2 2" xfId="16816"/>
    <cellStyle name="千位分隔 5 13 4 2" xfId="16817"/>
    <cellStyle name="常规 5 2 2 4 2 2 2 2" xfId="16818"/>
    <cellStyle name="常规 5 2 2 4 2 2 2 3" xfId="16819"/>
    <cellStyle name="常规 5 2 2 4 2 2 2 4" xfId="16820"/>
    <cellStyle name="常规 5 2 2 4 2 2 2 5" xfId="16821"/>
    <cellStyle name="常规 5 2 2 4 2 2 2 6" xfId="16822"/>
    <cellStyle name="常规 5 2 2 4 2 2 3 2" xfId="16823"/>
    <cellStyle name="常规 5 2 2 4 2 2 3 3" xfId="16824"/>
    <cellStyle name="常规 5 2 2 4 2 3" xfId="16825"/>
    <cellStyle name="常规 5 2 2 4 2 4" xfId="16826"/>
    <cellStyle name="常规 5 2 2 4 2 5" xfId="16827"/>
    <cellStyle name="常规 5 2 2 4 2 6" xfId="16828"/>
    <cellStyle name="千位分隔 11 2 2 4 4 2" xfId="16829"/>
    <cellStyle name="千位分隔 5 6 4 5" xfId="16830"/>
    <cellStyle name="常规 5 2 2 4 2 7" xfId="16831"/>
    <cellStyle name="常规 5 2 2 4 2 8" xfId="16832"/>
    <cellStyle name="常规 5 2 2 4 2 9" xfId="16833"/>
    <cellStyle name="常规 5 2 2 4 3" xfId="16834"/>
    <cellStyle name="千位分隔 5 13 5" xfId="16835"/>
    <cellStyle name="常规 5 2 2 4 3 2 2" xfId="16836"/>
    <cellStyle name="常规 5 2 2 4 3 2 3" xfId="16837"/>
    <cellStyle name="常规 5 2 2 4 3 3" xfId="16838"/>
    <cellStyle name="常规 5 2 2 4 3 3 6" xfId="16839"/>
    <cellStyle name="千位分隔 8 2 5 2 2 4" xfId="16840"/>
    <cellStyle name="常规 5 2 2 4 3 4" xfId="16841"/>
    <cellStyle name="千位分隔 9 9 4 10" xfId="16842"/>
    <cellStyle name="常规 5 2 2 4 3 5" xfId="16843"/>
    <cellStyle name="千位分隔 9 9 4 11" xfId="16844"/>
    <cellStyle name="常规 5 2 2 4 3 6" xfId="16845"/>
    <cellStyle name="千位分隔 5 8 3 2 3" xfId="16846"/>
    <cellStyle name="千位分隔 11 2 2 4 5 2" xfId="16847"/>
    <cellStyle name="千位分隔 7 2 4 2 6" xfId="16848"/>
    <cellStyle name="常规 5 2 2 4 3 7" xfId="16849"/>
    <cellStyle name="常规 5 2 2 4 3 8" xfId="16850"/>
    <cellStyle name="常规 5 2 2 4 4 3" xfId="16851"/>
    <cellStyle name="常规 83 3 3 2 2" xfId="16852"/>
    <cellStyle name="常规 78 3 3 2 2" xfId="16853"/>
    <cellStyle name="千位分隔 12 7 4 9" xfId="16854"/>
    <cellStyle name="千位分隔 5 6 6 2" xfId="16855"/>
    <cellStyle name="千位分隔 7 2 4 3 3" xfId="16856"/>
    <cellStyle name="常规 5 2 2 4 4 4" xfId="16857"/>
    <cellStyle name="常规 5 2 2 4 4 5" xfId="16858"/>
    <cellStyle name="常规 5 2 2 4 4 6" xfId="16859"/>
    <cellStyle name="常规 5 2 2 4 5 2" xfId="16860"/>
    <cellStyle name="常规 5 2 2 5" xfId="16861"/>
    <cellStyle name="千位分隔 3 2 7 2 4 2" xfId="16862"/>
    <cellStyle name="常规 5 2 2 5 2" xfId="16863"/>
    <cellStyle name="千位分隔 17 7 4 2 2 3" xfId="16864"/>
    <cellStyle name="千位分隔 5 14 4" xfId="16865"/>
    <cellStyle name="常规 5 2 2 5 2 2" xfId="16866"/>
    <cellStyle name="千位分隔 5 14 4 2" xfId="16867"/>
    <cellStyle name="常规 5 2 2 5 2 2 2" xfId="16868"/>
    <cellStyle name="常规 5 2 2 5 2 2 2 2" xfId="16869"/>
    <cellStyle name="千位分隔 10 11 4 2" xfId="16870"/>
    <cellStyle name="常规 5 2 2 5 2 2 2 3" xfId="16871"/>
    <cellStyle name="常规 5 2 2 5 2 2 2 4" xfId="16872"/>
    <cellStyle name="常规 5 2 2 5 2 2 2 5" xfId="16873"/>
    <cellStyle name="常规 5 2 2 5 2 2 2 6" xfId="16874"/>
    <cellStyle name="常规 5 2 2 5 2 2 3" xfId="16875"/>
    <cellStyle name="常规 5 2 2 5 2 2 3 2" xfId="16876"/>
    <cellStyle name="千位分隔 10 11 5 2" xfId="16877"/>
    <cellStyle name="常规 5 2 2 5 2 2 3 3" xfId="16878"/>
    <cellStyle name="常规 5 2 2 5 2 2 3 4" xfId="16879"/>
    <cellStyle name="常规 5 2 2 5 2 2 3 5" xfId="16880"/>
    <cellStyle name="常规 5 2 2 5 2 2 3 6" xfId="16881"/>
    <cellStyle name="常规 5 2 2 5 2 3" xfId="16882"/>
    <cellStyle name="常规 5 2 2 5 2 4" xfId="16883"/>
    <cellStyle name="常规 5 2 2 5 2 5" xfId="16884"/>
    <cellStyle name="常规 5 2 2 6 2 3 2" xfId="16885"/>
    <cellStyle name="常规 5 2 2 5 2 6" xfId="16886"/>
    <cellStyle name="常规 5 2 2 6 2 3 3" xfId="16887"/>
    <cellStyle name="常规 5 2 2 5 2 7" xfId="16888"/>
    <cellStyle name="货币 2 4 3 2 2 2 2" xfId="16889"/>
    <cellStyle name="常规 5 2 2 5 3" xfId="16890"/>
    <cellStyle name="千位分隔 2 2 12 2 2" xfId="16891"/>
    <cellStyle name="千位分隔 5 14 5" xfId="16892"/>
    <cellStyle name="货币 2 4 3 2 2 2 2 2" xfId="16893"/>
    <cellStyle name="千位分隔 12 8 3 7" xfId="16894"/>
    <cellStyle name="常规 5 2 2 5 3 2" xfId="16895"/>
    <cellStyle name="千位分隔 2 2 12 2 2 2" xfId="16896"/>
    <cellStyle name="千位分隔 5 14 5 2" xfId="16897"/>
    <cellStyle name="常规 5 2 2 5 3 3" xfId="16898"/>
    <cellStyle name="千位分隔 2 2 12 2 2 3" xfId="16899"/>
    <cellStyle name="常规 5 2 2 5 3 4" xfId="16900"/>
    <cellStyle name="常规 5 2 2 5 3 5" xfId="16901"/>
    <cellStyle name="常规 5 2 2 5 3 6" xfId="16902"/>
    <cellStyle name="常规 5 2 2 6 2 4 2" xfId="16903"/>
    <cellStyle name="千位分隔 6 2 5 2 2 2 2" xfId="16904"/>
    <cellStyle name="常规 5 2 2 5 3 7" xfId="16905"/>
    <cellStyle name="千位分隔 6 2 5 2 2 2 3" xfId="16906"/>
    <cellStyle name="千位分隔 10 8 2" xfId="16907"/>
    <cellStyle name="常规 5 2 2 5 3 8" xfId="16908"/>
    <cellStyle name="常规 5 2 2 5 4 2" xfId="16909"/>
    <cellStyle name="千位分隔 3 2 2 12" xfId="16910"/>
    <cellStyle name="常规 5 2 2 5 4 3" xfId="16911"/>
    <cellStyle name="千位分隔 3 2 2 13" xfId="16912"/>
    <cellStyle name="常规 5 2 2 5 4 4" xfId="16913"/>
    <cellStyle name="千位分隔 3 2 2 14" xfId="16914"/>
    <cellStyle name="常规 5 2 2 5 4 5" xfId="16915"/>
    <cellStyle name="千位分隔 3 2 2 15" xfId="16916"/>
    <cellStyle name="常规 5 2 2 5 4 6" xfId="16917"/>
    <cellStyle name="千位分隔 3 2 2 16" xfId="16918"/>
    <cellStyle name="常规 5 2 2 5 5 2" xfId="16919"/>
    <cellStyle name="常规 5 2 2 5 6" xfId="16920"/>
    <cellStyle name="千位分隔 2 2 12 2 5" xfId="16921"/>
    <cellStyle name="千位分隔 5 14 8" xfId="16922"/>
    <cellStyle name="常规 5 2 2 5 7" xfId="16923"/>
    <cellStyle name="千位分隔 18 10 3 2" xfId="16924"/>
    <cellStyle name="千位分隔 5 14 9" xfId="16925"/>
    <cellStyle name="常规 5 2 2 5 8" xfId="16926"/>
    <cellStyle name="千位分隔 18 10 3 3" xfId="16927"/>
    <cellStyle name="常规 5 2 2 6" xfId="16928"/>
    <cellStyle name="常规 5 2 2 6 2" xfId="16929"/>
    <cellStyle name="千位分隔 5 15 4" xfId="16930"/>
    <cellStyle name="常规 5 2 2 6 2 10" xfId="16931"/>
    <cellStyle name="常规 5 2 2 6 2 2" xfId="16932"/>
    <cellStyle name="千位分隔 4 2 3 2 2 4" xfId="16933"/>
    <cellStyle name="常规 5 2 2 6 2 2 2" xfId="16934"/>
    <cellStyle name="常规 5 2 2 6 2 2 2 2" xfId="16935"/>
    <cellStyle name="千位分隔 18 4 13" xfId="16936"/>
    <cellStyle name="常规 5 2 2 6 2 2 2 3" xfId="16937"/>
    <cellStyle name="千位分隔 18 4 14" xfId="16938"/>
    <cellStyle name="常规 5 2 2 6 2 2 2 4" xfId="16939"/>
    <cellStyle name="千位分隔 18 4 15" xfId="16940"/>
    <cellStyle name="常规 5 2 2 6 2 2 2 5" xfId="16941"/>
    <cellStyle name="千位分隔 18 4 16" xfId="16942"/>
    <cellStyle name="常规 5 2 2 6 2 2 3" xfId="16943"/>
    <cellStyle name="常规 5 2 2 6 2 2 3 2" xfId="16944"/>
    <cellStyle name="常规 5 2 2 6 2 2 3 3" xfId="16945"/>
    <cellStyle name="常规 5 2 2 6 2 2 3 4" xfId="16946"/>
    <cellStyle name="常规 5 2 2 6 2 2 3 5" xfId="16947"/>
    <cellStyle name="常规 5 2 2 6 2 3" xfId="16948"/>
    <cellStyle name="常规 5 2 2 6 2 4" xfId="16949"/>
    <cellStyle name="千位分隔 6 2 5 2 2 2" xfId="16950"/>
    <cellStyle name="常规 5 2 2 6 2 5" xfId="16951"/>
    <cellStyle name="千位分隔 6 2 5 2 2 3" xfId="16952"/>
    <cellStyle name="常规 5 2 2 6 3 3 2" xfId="16953"/>
    <cellStyle name="常规 5 2 2 6 2 6" xfId="16954"/>
    <cellStyle name="千位分隔 6 2 5 2 2 4" xfId="16955"/>
    <cellStyle name="常规 5 2 2 6 3 3 3" xfId="16956"/>
    <cellStyle name="常规 5 2 2 6 2 7" xfId="16957"/>
    <cellStyle name="货币 2 4 3 2 2 3 2" xfId="16958"/>
    <cellStyle name="千位分隔 14 12 2 2" xfId="16959"/>
    <cellStyle name="千位分隔 5 2 4 2 3" xfId="16960"/>
    <cellStyle name="常规 5 2 2 6 3" xfId="16961"/>
    <cellStyle name="千位分隔 2 2 12 3 2" xfId="16962"/>
    <cellStyle name="千位分隔 5 15 5" xfId="16963"/>
    <cellStyle name="常规 5 2 2 6 3 2" xfId="16964"/>
    <cellStyle name="常规 5 2 2 6 3 2 2" xfId="16965"/>
    <cellStyle name="常规 5 2 2 6 3 2 3" xfId="16966"/>
    <cellStyle name="常规 5 2 2 6 3 3" xfId="16967"/>
    <cellStyle name="千位分隔 11 7 4" xfId="16968"/>
    <cellStyle name="千位分隔 6 3 3 3 2" xfId="16969"/>
    <cellStyle name="常规 5 2 2 6 3 3 6" xfId="16970"/>
    <cellStyle name="千位分隔 8 2 7 2 2 4" xfId="16971"/>
    <cellStyle name="常规 5 2 2 6 3 4" xfId="16972"/>
    <cellStyle name="千位分隔 6 2 5 2 3 2" xfId="16973"/>
    <cellStyle name="常规 5 2 2 6 3 8" xfId="16974"/>
    <cellStyle name="千位分隔 11 8 2" xfId="16975"/>
    <cellStyle name="千位分隔 8 2 7 2 3 2" xfId="16976"/>
    <cellStyle name="常规 5 2 2 6 4" xfId="16977"/>
    <cellStyle name="千位分隔 2 2 12 3 3" xfId="16978"/>
    <cellStyle name="常规 5 2 2 6 4 2" xfId="16979"/>
    <cellStyle name="千位分隔 3 2 7 12" xfId="16980"/>
    <cellStyle name="常规 5 2 2 6 4 3" xfId="16981"/>
    <cellStyle name="千位分隔 3 2 7 13" xfId="16982"/>
    <cellStyle name="千位分隔 3 2 7 14" xfId="16983"/>
    <cellStyle name="常规 5 2 2 6 4 4" xfId="16984"/>
    <cellStyle name="千位分隔 6 2 5 2 4 2" xfId="16985"/>
    <cellStyle name="常规 5 2 2 6 4 5" xfId="16986"/>
    <cellStyle name="千位分隔 3 2 7 15" xfId="16987"/>
    <cellStyle name="常规 5 2 2 6 4 6" xfId="16988"/>
    <cellStyle name="千位分隔 3 2 7 16" xfId="16989"/>
    <cellStyle name="常规 5 2 2 6 5" xfId="16990"/>
    <cellStyle name="常规 5 2 2 6 5 2" xfId="16991"/>
    <cellStyle name="常规 5 2 2 6 6" xfId="16992"/>
    <cellStyle name="常规 5 2 2 6 7" xfId="16993"/>
    <cellStyle name="千位分隔 18 10 4 2" xfId="16994"/>
    <cellStyle name="常规 5 2 2 6 8" xfId="16995"/>
    <cellStyle name="常规 5 2 2 7" xfId="16996"/>
    <cellStyle name="千位分隔 10 2 2 4 3 3" xfId="16997"/>
    <cellStyle name="常规 5 2 2 7 10" xfId="16998"/>
    <cellStyle name="千位分隔 3 17" xfId="16999"/>
    <cellStyle name="千位分隔 3 22" xfId="17000"/>
    <cellStyle name="千位分隔 5 2 4 3 11" xfId="17001"/>
    <cellStyle name="千位分隔 11 2 3 4 3 2" xfId="17002"/>
    <cellStyle name="千位分隔 6 6 3 5" xfId="17003"/>
    <cellStyle name="常规 5 2 2 7 11" xfId="17004"/>
    <cellStyle name="千位分隔 3 18" xfId="17005"/>
    <cellStyle name="千位分隔 3 23" xfId="17006"/>
    <cellStyle name="常规 5 2 2 7 2" xfId="17007"/>
    <cellStyle name="常规 5 2 2 7 2 2" xfId="17008"/>
    <cellStyle name="千位分隔 4 2 3 3 2 4" xfId="17009"/>
    <cellStyle name="常规 5 2 2 7 2 2 2" xfId="17010"/>
    <cellStyle name="千位分隔 8 22" xfId="17011"/>
    <cellStyle name="千位分隔 8 17" xfId="17012"/>
    <cellStyle name="常规 5 2 2 7 2 2 2 2" xfId="17013"/>
    <cellStyle name="千位分隔 8 17 2" xfId="17014"/>
    <cellStyle name="常规 5 2 2 7 2 2 2 3" xfId="17015"/>
    <cellStyle name="千位分隔 8 17 3" xfId="17016"/>
    <cellStyle name="常规 5 2 2 7 2 2 2 4" xfId="17017"/>
    <cellStyle name="常规 5 2 2 7 2 2 2 5" xfId="17018"/>
    <cellStyle name="常规 5 2 2 7 2 2 2 6" xfId="17019"/>
    <cellStyle name="常规 5 2 2 7 2 2 3" xfId="17020"/>
    <cellStyle name="千位分隔 8 23" xfId="17021"/>
    <cellStyle name="千位分隔 8 18" xfId="17022"/>
    <cellStyle name="常规 5 2 2 7 2 2 3 2" xfId="17023"/>
    <cellStyle name="千位分隔 8 18 2" xfId="17024"/>
    <cellStyle name="常规 5 2 2 7 2 2 3 3" xfId="17025"/>
    <cellStyle name="千位分隔 8 18 3" xfId="17026"/>
    <cellStyle name="常规 5 2 2 7 2 2 3 4" xfId="17027"/>
    <cellStyle name="常规 5 2 2 7 2 2 3 6" xfId="17028"/>
    <cellStyle name="常规 5 2 2 7 2 3" xfId="17029"/>
    <cellStyle name="常规 5 2 2 7 2 4" xfId="17030"/>
    <cellStyle name="千位分隔 6 2 5 3 2 2" xfId="17031"/>
    <cellStyle name="常规 5 2 2 7 2 5" xfId="17032"/>
    <cellStyle name="千位分隔 6 2 5 3 2 3" xfId="17033"/>
    <cellStyle name="常规 5 2 2 7 2 6" xfId="17034"/>
    <cellStyle name="千位分隔 6 2 5 3 2 4" xfId="17035"/>
    <cellStyle name="常规 5 2 2 7 2 7" xfId="17036"/>
    <cellStyle name="常规 5 2 2 7 2 8" xfId="17037"/>
    <cellStyle name="千位分隔 12 7 2" xfId="17038"/>
    <cellStyle name="千位分隔 8 2 7 3 2 2" xfId="17039"/>
    <cellStyle name="千位分隔 14 12 3 2" xfId="17040"/>
    <cellStyle name="常规 81 3 3 2 2" xfId="17041"/>
    <cellStyle name="千位分隔 5 2 4 3 3" xfId="17042"/>
    <cellStyle name="常规 5 2 2 7 3" xfId="17043"/>
    <cellStyle name="千位分隔 2 2 12 4 2" xfId="17044"/>
    <cellStyle name="常规 5 2 2 7 3 2" xfId="17045"/>
    <cellStyle name="常规 5 2 2 7 3 2 2" xfId="17046"/>
    <cellStyle name="常规 5 2 2 7 3 2 3" xfId="17047"/>
    <cellStyle name="常规 5 2 2 7 3 3" xfId="17048"/>
    <cellStyle name="常规 5 2 2 7 3 4" xfId="17049"/>
    <cellStyle name="千位分隔 6 2 5 3 3 2" xfId="17050"/>
    <cellStyle name="常规 5 2 2 7 3 5" xfId="17051"/>
    <cellStyle name="千位分隔 6 2 5 3 3 3" xfId="17052"/>
    <cellStyle name="常规 5 2 2 7 3 6" xfId="17053"/>
    <cellStyle name="常规 5 2 2 7 3 7" xfId="17054"/>
    <cellStyle name="常规 5 2 2 7 3 8" xfId="17055"/>
    <cellStyle name="千位分隔 12 8 2" xfId="17056"/>
    <cellStyle name="常规 5 2 2 7 4" xfId="17057"/>
    <cellStyle name="常规 5 2 2 7 5" xfId="17058"/>
    <cellStyle name="常规 5 2 2 7 5 2" xfId="17059"/>
    <cellStyle name="常规 5 2 2 7 6" xfId="17060"/>
    <cellStyle name="常规 5 2 2 7 7" xfId="17061"/>
    <cellStyle name="千位分隔 18 10 5 2" xfId="17062"/>
    <cellStyle name="常规 5 2 2 7 8" xfId="17063"/>
    <cellStyle name="常规 5 2 2 7 9" xfId="17064"/>
    <cellStyle name="常规 60 2 2 3 2 2" xfId="17065"/>
    <cellStyle name="常规 55 2 2 3 2 2" xfId="17066"/>
    <cellStyle name="常规 5 2 2 8" xfId="17067"/>
    <cellStyle name="常规 5 2 2 8 10" xfId="17068"/>
    <cellStyle name="千位分隔 4 17" xfId="17069"/>
    <cellStyle name="千位分隔 4 22" xfId="17070"/>
    <cellStyle name="常规 5 2 2 8 2" xfId="17071"/>
    <cellStyle name="常规 5 2 2 8 2 2 2" xfId="17072"/>
    <cellStyle name="常规 5 2 2 8 2 3 2" xfId="17073"/>
    <cellStyle name="常规 5 2 2 8 2 3 3" xfId="17074"/>
    <cellStyle name="千位分隔 5 2 12 3 2" xfId="17075"/>
    <cellStyle name="常规 5 2 2 8 2 6" xfId="17076"/>
    <cellStyle name="千位分隔 6 2 5 4 2 4" xfId="17077"/>
    <cellStyle name="常规 5 2 2 8 2 7" xfId="17078"/>
    <cellStyle name="常规 5 2 2 8 2 8" xfId="17079"/>
    <cellStyle name="千位分隔 13 7 2" xfId="17080"/>
    <cellStyle name="常规 5 2 2 8 3" xfId="17081"/>
    <cellStyle name="千位分隔 2 2 12 5 2" xfId="17082"/>
    <cellStyle name="常规 5 2 2 8 3 6" xfId="17083"/>
    <cellStyle name="常规 5 2 2 8 4" xfId="17084"/>
    <cellStyle name="常规 5 2 2 8 5" xfId="17085"/>
    <cellStyle name="常规 5 2 2 8 6" xfId="17086"/>
    <cellStyle name="常规 5 2 2 8 7" xfId="17087"/>
    <cellStyle name="常规 5 2 2 8 8" xfId="17088"/>
    <cellStyle name="千位分隔 5 5 10" xfId="17089"/>
    <cellStyle name="常规 5 2 2 8 9" xfId="17090"/>
    <cellStyle name="千位分隔 5 5 11" xfId="17091"/>
    <cellStyle name="常规 5 2 2 9 10" xfId="17092"/>
    <cellStyle name="千位分隔 12 6 6 2" xfId="17093"/>
    <cellStyle name="千位分隔 14 2 4 2 2 2" xfId="17094"/>
    <cellStyle name="千位分隔 5 17" xfId="17095"/>
    <cellStyle name="千位分隔 5 22" xfId="17096"/>
    <cellStyle name="常规 5 2 2 9 2" xfId="17097"/>
    <cellStyle name="常规 5 2 2 9 2 2" xfId="17098"/>
    <cellStyle name="千位分隔 2 2 6 3 2 2 3" xfId="17099"/>
    <cellStyle name="常规 5 2 2 9 2 2 2" xfId="17100"/>
    <cellStyle name="常规 5 2 2 9 2 3" xfId="17101"/>
    <cellStyle name="常规 5 2 2 9 2 4" xfId="17102"/>
    <cellStyle name="千位分隔 6 2 5 5 2 2" xfId="17103"/>
    <cellStyle name="常规 5 2 2 9 2 5" xfId="17104"/>
    <cellStyle name="千位分隔 6 2 5 5 2 3" xfId="17105"/>
    <cellStyle name="常规 5 2 2 9 2 6" xfId="17106"/>
    <cellStyle name="常规 5 2 2 9 2 7" xfId="17107"/>
    <cellStyle name="常规 5 2 2 9 2 8" xfId="17108"/>
    <cellStyle name="千位分隔 14 7 2" xfId="17109"/>
    <cellStyle name="常规 5 2 2 9 3" xfId="17110"/>
    <cellStyle name="常规 5 2 2 9 3 3" xfId="17111"/>
    <cellStyle name="常规 5 2 2 9 3 4" xfId="17112"/>
    <cellStyle name="常规 5 2 2 9 3 5" xfId="17113"/>
    <cellStyle name="常规 5 2 2 9 3 6" xfId="17114"/>
    <cellStyle name="常规 5 2 2 9 4" xfId="17115"/>
    <cellStyle name="常规 5 2 2 9 5" xfId="17116"/>
    <cellStyle name="常规 5 2 2 9 6" xfId="17117"/>
    <cellStyle name="常规 5 2 3" xfId="17118"/>
    <cellStyle name="千位分隔 10 2 8 2 10" xfId="17119"/>
    <cellStyle name="常规 5 2 3 2" xfId="17120"/>
    <cellStyle name="千位分隔 10 2 8 2 11" xfId="17121"/>
    <cellStyle name="常规 5 2 3 3" xfId="17122"/>
    <cellStyle name="货币 2 3 5 2 2" xfId="17123"/>
    <cellStyle name="常规 5 2 3 4" xfId="17124"/>
    <cellStyle name="千位分隔 17 9 5 2" xfId="17125"/>
    <cellStyle name="货币 2 3 5 2 3" xfId="17126"/>
    <cellStyle name="常规 5 2 3 5" xfId="17127"/>
    <cellStyle name="千位分隔 3 2 7 2 5 2" xfId="17128"/>
    <cellStyle name="常规 5 2 3 6" xfId="17129"/>
    <cellStyle name="常规 5 2 3 7" xfId="17130"/>
    <cellStyle name="常规 5 2 4" xfId="17131"/>
    <cellStyle name="常规 5 2 4 2 2" xfId="17132"/>
    <cellStyle name="常规 5 2 4 7" xfId="17133"/>
    <cellStyle name="常规 5 2 5" xfId="17134"/>
    <cellStyle name="常规 5 2 6" xfId="17135"/>
    <cellStyle name="常规 5 2 7" xfId="17136"/>
    <cellStyle name="常规 5 2 8" xfId="17137"/>
    <cellStyle name="常规 5 2 9" xfId="17138"/>
    <cellStyle name="常规 5 3" xfId="17139"/>
    <cellStyle name="常规 5 3 2" xfId="17140"/>
    <cellStyle name="常规 5 3 2 2" xfId="17141"/>
    <cellStyle name="常规 5 3 3" xfId="17142"/>
    <cellStyle name="常规 5 3 4" xfId="17143"/>
    <cellStyle name="常规 5 3 5" xfId="17144"/>
    <cellStyle name="常规 5 3 6" xfId="17145"/>
    <cellStyle name="常规 5 3 7" xfId="17146"/>
    <cellStyle name="常规 5 3 8" xfId="17147"/>
    <cellStyle name="常规 5 4" xfId="17148"/>
    <cellStyle name="常规 5 4 2" xfId="17149"/>
    <cellStyle name="常规 5 4 3" xfId="17150"/>
    <cellStyle name="常规 5 4 4" xfId="17151"/>
    <cellStyle name="常规 5 5" xfId="17152"/>
    <cellStyle name="千位分隔 2 2 5 2 3 2" xfId="17153"/>
    <cellStyle name="常规 72 2 2 3" xfId="17154"/>
    <cellStyle name="常规 67 2 2 3" xfId="17155"/>
    <cellStyle name="常规 5 5 2" xfId="17156"/>
    <cellStyle name="常规 72 2 2 4" xfId="17157"/>
    <cellStyle name="常规 67 2 2 4" xfId="17158"/>
    <cellStyle name="常规 5 5 3" xfId="17159"/>
    <cellStyle name="常规 5 6" xfId="17160"/>
    <cellStyle name="千位分隔 2 2 5 2 3 3" xfId="17161"/>
    <cellStyle name="常规 5 7" xfId="17162"/>
    <cellStyle name="千位分隔 2 2 5 2 3 4" xfId="17163"/>
    <cellStyle name="常规 5 8" xfId="17164"/>
    <cellStyle name="千位分隔 4 2 3 2" xfId="17165"/>
    <cellStyle name="常规 5 9" xfId="17166"/>
    <cellStyle name="千位分隔 4 2 3 3" xfId="17167"/>
    <cellStyle name="千位分隔 4 2 7 2 3 2" xfId="17168"/>
    <cellStyle name="常规 60" xfId="17169"/>
    <cellStyle name="常规 55" xfId="17170"/>
    <cellStyle name="常规 60 10" xfId="17171"/>
    <cellStyle name="常规 55 10" xfId="17172"/>
    <cellStyle name="常规 80 2 2" xfId="17173"/>
    <cellStyle name="常规 75 2 2" xfId="17174"/>
    <cellStyle name="常规 60 11" xfId="17175"/>
    <cellStyle name="常规 55 11" xfId="17176"/>
    <cellStyle name="常规 80 2 3" xfId="17177"/>
    <cellStyle name="常规 75 2 3" xfId="17178"/>
    <cellStyle name="常规 60 12" xfId="17179"/>
    <cellStyle name="常规 55 12" xfId="17180"/>
    <cellStyle name="常规 80 2 4" xfId="17181"/>
    <cellStyle name="常规 75 2 4" xfId="17182"/>
    <cellStyle name="常规 60 13" xfId="17183"/>
    <cellStyle name="常规 55 13" xfId="17184"/>
    <cellStyle name="常规 60 2 10" xfId="17185"/>
    <cellStyle name="常规 55 2 10" xfId="17186"/>
    <cellStyle name="常规 60 2 11" xfId="17187"/>
    <cellStyle name="常规 55 2 11" xfId="17188"/>
    <cellStyle name="常规 60 2 2" xfId="17189"/>
    <cellStyle name="常规 55 2 2" xfId="17190"/>
    <cellStyle name="千位分隔 11 2 8 5 2 3" xfId="17191"/>
    <cellStyle name="千位分隔 14 3 4 2" xfId="17192"/>
    <cellStyle name="常规 90 2 5" xfId="17193"/>
    <cellStyle name="常规 85 2 5" xfId="17194"/>
    <cellStyle name="常规 60 2 2 2" xfId="17195"/>
    <cellStyle name="常规 55 2 2 2" xfId="17196"/>
    <cellStyle name="千位分隔 2 2 3 4 7" xfId="17197"/>
    <cellStyle name="常规 60 2 2 2 2 2" xfId="17198"/>
    <cellStyle name="常规 55 2 2 2 2 2" xfId="17199"/>
    <cellStyle name="千位分隔 17 8 4 6" xfId="17200"/>
    <cellStyle name="常规 60 2 2 2 4" xfId="17201"/>
    <cellStyle name="常规 55 2 2 2 4" xfId="17202"/>
    <cellStyle name="常规 60 2 2 2 5" xfId="17203"/>
    <cellStyle name="常规 55 2 2 2 5" xfId="17204"/>
    <cellStyle name="千位分隔 2 4 7 2" xfId="17205"/>
    <cellStyle name="常规 60 2 2 2 6" xfId="17206"/>
    <cellStyle name="常规 55 2 2 2 6" xfId="17207"/>
    <cellStyle name="千位分隔 2 4 7 3" xfId="17208"/>
    <cellStyle name="常规 60 2 2 2 7" xfId="17209"/>
    <cellStyle name="常规 55 2 2 2 7" xfId="17210"/>
    <cellStyle name="常规 90 2 6" xfId="17211"/>
    <cellStyle name="常规 85 2 6" xfId="17212"/>
    <cellStyle name="常规 60 2 2 3" xfId="17213"/>
    <cellStyle name="常规 55 2 2 3" xfId="17214"/>
    <cellStyle name="千位分隔 2 2 3 4 8" xfId="17215"/>
    <cellStyle name="常规 60 2 2 3 4" xfId="17216"/>
    <cellStyle name="常规 55 2 2 3 4" xfId="17217"/>
    <cellStyle name="常规 60 2 2 3 5" xfId="17218"/>
    <cellStyle name="常规 55 2 2 3 5" xfId="17219"/>
    <cellStyle name="千位分隔 2 4 8 2" xfId="17220"/>
    <cellStyle name="常规 60 2 2 3 6" xfId="17221"/>
    <cellStyle name="常规 55 2 2 3 6" xfId="17222"/>
    <cellStyle name="千位分隔 11 2 2" xfId="17223"/>
    <cellStyle name="常规 60 2 2 3 7" xfId="17224"/>
    <cellStyle name="常规 55 2 2 3 7" xfId="17225"/>
    <cellStyle name="常规 90 2 7" xfId="17226"/>
    <cellStyle name="常规 85 2 7" xfId="17227"/>
    <cellStyle name="常规 60 2 2 4" xfId="17228"/>
    <cellStyle name="常规 55 2 2 4" xfId="17229"/>
    <cellStyle name="千位分隔 2 2 3 4 9" xfId="17230"/>
    <cellStyle name="常规 60 2 2 4 2" xfId="17231"/>
    <cellStyle name="常规 55 2 2 4 2" xfId="17232"/>
    <cellStyle name="常规 90 2 8" xfId="17233"/>
    <cellStyle name="常规 85 2 8" xfId="17234"/>
    <cellStyle name="常规 7 2 4 2" xfId="17235"/>
    <cellStyle name="常规 60 2 2 5" xfId="17236"/>
    <cellStyle name="常规 55 2 2 5" xfId="17237"/>
    <cellStyle name="常规 7 2 4 3" xfId="17238"/>
    <cellStyle name="常规 60 2 2 6" xfId="17239"/>
    <cellStyle name="常规 55 2 2 6" xfId="17240"/>
    <cellStyle name="千位分隔 3 2 7 8 2" xfId="17241"/>
    <cellStyle name="常规 60 2 2 7" xfId="17242"/>
    <cellStyle name="常规 55 2 2 7" xfId="17243"/>
    <cellStyle name="常规 60 2 2 8" xfId="17244"/>
    <cellStyle name="常规 55 2 2 8" xfId="17245"/>
    <cellStyle name="千位分隔 2 3 3 2 2 2 2" xfId="17246"/>
    <cellStyle name="常规 60 2 2 9" xfId="17247"/>
    <cellStyle name="常规 55 2 2 9" xfId="17248"/>
    <cellStyle name="千位分隔 2 3 3 2 2 2 3" xfId="17249"/>
    <cellStyle name="常规 60 2 3" xfId="17250"/>
    <cellStyle name="常规 55 2 3" xfId="17251"/>
    <cellStyle name="常规 90 3 5" xfId="17252"/>
    <cellStyle name="常规 85 3 5" xfId="17253"/>
    <cellStyle name="常规 60 2 3 2" xfId="17254"/>
    <cellStyle name="常规 55 2 3 2" xfId="17255"/>
    <cellStyle name="常规 60 2 3 2 2" xfId="17256"/>
    <cellStyle name="常规 55 2 3 2 2" xfId="17257"/>
    <cellStyle name="千位分隔 13 5 17" xfId="17258"/>
    <cellStyle name="常规 90 3 6" xfId="17259"/>
    <cellStyle name="常规 85 3 6" xfId="17260"/>
    <cellStyle name="常规 60 2 3 3" xfId="17261"/>
    <cellStyle name="常规 55 2 3 3" xfId="17262"/>
    <cellStyle name="千位分隔 16 2 3 2 2" xfId="17263"/>
    <cellStyle name="常规 90 3 7" xfId="17264"/>
    <cellStyle name="常规 85 3 7" xfId="17265"/>
    <cellStyle name="常规 60 2 3 4" xfId="17266"/>
    <cellStyle name="常规 55 2 3 4" xfId="17267"/>
    <cellStyle name="千位分隔 16 2 3 2 3" xfId="17268"/>
    <cellStyle name="千位分隔 6 9 2 2 2" xfId="17269"/>
    <cellStyle name="常规 90 3 8" xfId="17270"/>
    <cellStyle name="常规 85 3 8" xfId="17271"/>
    <cellStyle name="常规 60 2 3 5" xfId="17272"/>
    <cellStyle name="常规 55 2 3 5" xfId="17273"/>
    <cellStyle name="千位分隔 16 2 3 2 4" xfId="17274"/>
    <cellStyle name="千位分隔 6 9 2 2 3" xfId="17275"/>
    <cellStyle name="千位分隔 14 8 2 2 2" xfId="17276"/>
    <cellStyle name="常规 90 3 9" xfId="17277"/>
    <cellStyle name="常规 85 3 9" xfId="17278"/>
    <cellStyle name="常规 60 2 3 6" xfId="17279"/>
    <cellStyle name="常规 55 2 3 6" xfId="17280"/>
    <cellStyle name="千位分隔 6 9 2 2 4" xfId="17281"/>
    <cellStyle name="常规 60 2 3 7" xfId="17282"/>
    <cellStyle name="常规 55 2 3 7" xfId="17283"/>
    <cellStyle name="千位分隔 14 8 2 2 3" xfId="17284"/>
    <cellStyle name="常规 84 4 2 2" xfId="17285"/>
    <cellStyle name="常规 79 4 2 2" xfId="17286"/>
    <cellStyle name="常规 60 2 4" xfId="17287"/>
    <cellStyle name="常规 55 2 4" xfId="17288"/>
    <cellStyle name="常规 90 4 5" xfId="17289"/>
    <cellStyle name="常规 85 4 5" xfId="17290"/>
    <cellStyle name="常规 60 2 4 2" xfId="17291"/>
    <cellStyle name="常规 55 2 4 2" xfId="17292"/>
    <cellStyle name="常规 90 4 6" xfId="17293"/>
    <cellStyle name="常规 85 4 6" xfId="17294"/>
    <cellStyle name="常规 60 2 4 3" xfId="17295"/>
    <cellStyle name="常规 55 2 4 3" xfId="17296"/>
    <cellStyle name="千位分隔 16 2 3 3 2" xfId="17297"/>
    <cellStyle name="常规 60 2 5" xfId="17298"/>
    <cellStyle name="常规 55 2 5" xfId="17299"/>
    <cellStyle name="常规 60 2 6" xfId="17300"/>
    <cellStyle name="常规 55 2 6" xfId="17301"/>
    <cellStyle name="常规 60 2 7" xfId="17302"/>
    <cellStyle name="常规 55 2 7" xfId="17303"/>
    <cellStyle name="常规 60 2 8" xfId="17304"/>
    <cellStyle name="常规 55 2 8" xfId="17305"/>
    <cellStyle name="千位分隔 3 8 2 10" xfId="17306"/>
    <cellStyle name="常规 60 2 9" xfId="17307"/>
    <cellStyle name="常规 55 2 9" xfId="17308"/>
    <cellStyle name="千位分隔 3 8 2 11" xfId="17309"/>
    <cellStyle name="常规 60 3 2" xfId="17310"/>
    <cellStyle name="常规 55 3 2" xfId="17311"/>
    <cellStyle name="常规 91 2 8" xfId="17312"/>
    <cellStyle name="常规 86 2 8" xfId="17313"/>
    <cellStyle name="常规 7 3 4 2" xfId="17314"/>
    <cellStyle name="常规 60 3 2 5" xfId="17315"/>
    <cellStyle name="常规 55 3 2 5" xfId="17316"/>
    <cellStyle name="常规 60 3 2 6" xfId="17317"/>
    <cellStyle name="常规 55 3 2 6" xfId="17318"/>
    <cellStyle name="千位分隔 3 2 8 8 2" xfId="17319"/>
    <cellStyle name="货币 2 11 2" xfId="17320"/>
    <cellStyle name="常规 60 3 2 7" xfId="17321"/>
    <cellStyle name="常规 55 3 2 7" xfId="17322"/>
    <cellStyle name="常规 60 3 3" xfId="17323"/>
    <cellStyle name="常规 55 3 3" xfId="17324"/>
    <cellStyle name="常规 91 3 8" xfId="17325"/>
    <cellStyle name="常规 86 3 8" xfId="17326"/>
    <cellStyle name="常规 60 3 3 5" xfId="17327"/>
    <cellStyle name="常规 55 3 3 5" xfId="17328"/>
    <cellStyle name="千位分隔 16 2 4 2 4" xfId="17329"/>
    <cellStyle name="千位分隔 6 9 3 2 3" xfId="17330"/>
    <cellStyle name="千位分隔 14 8 3 2 2" xfId="17331"/>
    <cellStyle name="常规 91 3 9" xfId="17332"/>
    <cellStyle name="常规 86 3 9" xfId="17333"/>
    <cellStyle name="常规 60 3 3 6" xfId="17334"/>
    <cellStyle name="常规 55 3 3 6" xfId="17335"/>
    <cellStyle name="千位分隔 6 9 3 2 4" xfId="17336"/>
    <cellStyle name="常规 60 3 3 7" xfId="17337"/>
    <cellStyle name="常规 55 3 3 7" xfId="17338"/>
    <cellStyle name="货币 2 12 2" xfId="17339"/>
    <cellStyle name="千位分隔 14 8 3 2 3" xfId="17340"/>
    <cellStyle name="常规 60 3 4" xfId="17341"/>
    <cellStyle name="常规 55 3 4" xfId="17342"/>
    <cellStyle name="常规 91 4 5" xfId="17343"/>
    <cellStyle name="常规 86 4 5" xfId="17344"/>
    <cellStyle name="常规 60 3 4 2" xfId="17345"/>
    <cellStyle name="常规 55 3 4 2" xfId="17346"/>
    <cellStyle name="常规 60 3 5" xfId="17347"/>
    <cellStyle name="常规 55 3 5" xfId="17348"/>
    <cellStyle name="常规 60 3 6" xfId="17349"/>
    <cellStyle name="常规 55 3 6" xfId="17350"/>
    <cellStyle name="常规 60 3 7" xfId="17351"/>
    <cellStyle name="常规 55 3 7" xfId="17352"/>
    <cellStyle name="常规 60 3 8" xfId="17353"/>
    <cellStyle name="常规 55 3 8" xfId="17354"/>
    <cellStyle name="常规 60 3 9" xfId="17355"/>
    <cellStyle name="常规 55 3 9" xfId="17356"/>
    <cellStyle name="千位分隔 5 4 3 2 2" xfId="17357"/>
    <cellStyle name="常规 60 4" xfId="17358"/>
    <cellStyle name="常规 55 4" xfId="17359"/>
    <cellStyle name="常规 60 4 2" xfId="17360"/>
    <cellStyle name="常规 55 4 2" xfId="17361"/>
    <cellStyle name="常规 92 2 5" xfId="17362"/>
    <cellStyle name="常规 87 2 5" xfId="17363"/>
    <cellStyle name="常规 60 4 2 2" xfId="17364"/>
    <cellStyle name="常规 55 4 2 2" xfId="17365"/>
    <cellStyle name="千位分隔 2 2 5 4 7" xfId="17366"/>
    <cellStyle name="常规 60 4 3" xfId="17367"/>
    <cellStyle name="常规 55 4 3" xfId="17368"/>
    <cellStyle name="常规 60 4 4" xfId="17369"/>
    <cellStyle name="常规 55 4 4" xfId="17370"/>
    <cellStyle name="常规 60 4 5" xfId="17371"/>
    <cellStyle name="常规 55 4 5" xfId="17372"/>
    <cellStyle name="常规 60 4 6" xfId="17373"/>
    <cellStyle name="常规 55 4 6" xfId="17374"/>
    <cellStyle name="常规 60 4 7" xfId="17375"/>
    <cellStyle name="常规 55 4 7" xfId="17376"/>
    <cellStyle name="常规 60 5" xfId="17377"/>
    <cellStyle name="常规 55 5" xfId="17378"/>
    <cellStyle name="常规 60 5 2" xfId="17379"/>
    <cellStyle name="常规 55 5 2" xfId="17380"/>
    <cellStyle name="常规 60 5 3" xfId="17381"/>
    <cellStyle name="常规 55 5 3" xfId="17382"/>
    <cellStyle name="常规 60 6" xfId="17383"/>
    <cellStyle name="常规 55 6" xfId="17384"/>
    <cellStyle name="常规 60 7" xfId="17385"/>
    <cellStyle name="常规 55 7" xfId="17386"/>
    <cellStyle name="常规 60 8" xfId="17387"/>
    <cellStyle name="常规 55 8" xfId="17388"/>
    <cellStyle name="常规 60 9" xfId="17389"/>
    <cellStyle name="常规 55 9" xfId="17390"/>
    <cellStyle name="常规 61" xfId="17391"/>
    <cellStyle name="常规 56" xfId="17392"/>
    <cellStyle name="千位分隔 14 7 3 2" xfId="17393"/>
    <cellStyle name="常规 61 10" xfId="17394"/>
    <cellStyle name="常规 56 10" xfId="17395"/>
    <cellStyle name="常规 61 11" xfId="17396"/>
    <cellStyle name="常规 56 11" xfId="17397"/>
    <cellStyle name="常规 61 12" xfId="17398"/>
    <cellStyle name="常规 56 12" xfId="17399"/>
    <cellStyle name="常规 61 2 2" xfId="17400"/>
    <cellStyle name="常规 56 2 2" xfId="17401"/>
    <cellStyle name="千位分隔 14 7 3 2 2 2" xfId="17402"/>
    <cellStyle name="千位分隔 10 2 3 4 5" xfId="17403"/>
    <cellStyle name="常规 61 2 2 2" xfId="17404"/>
    <cellStyle name="常规 56 2 2 2" xfId="17405"/>
    <cellStyle name="千位分隔 10 2 3 4 6" xfId="17406"/>
    <cellStyle name="常规 61 2 2 3" xfId="17407"/>
    <cellStyle name="常规 56 2 2 3" xfId="17408"/>
    <cellStyle name="常规 61 2 2 3 2" xfId="17409"/>
    <cellStyle name="常规 56 2 2 3 2" xfId="17410"/>
    <cellStyle name="常规 61 2 2 3 3" xfId="17411"/>
    <cellStyle name="常规 56 2 2 3 3" xfId="17412"/>
    <cellStyle name="千位分隔 12 15 2" xfId="17413"/>
    <cellStyle name="常规 61 2 2 3 4" xfId="17414"/>
    <cellStyle name="常规 56 2 2 3 4" xfId="17415"/>
    <cellStyle name="千位分隔 12 15 3" xfId="17416"/>
    <cellStyle name="千位分隔 5 2 11 5 2" xfId="17417"/>
    <cellStyle name="千位分隔 10 2 8 2" xfId="17418"/>
    <cellStyle name="常规 61 2 2 3 5" xfId="17419"/>
    <cellStyle name="常规 56 2 2 3 5" xfId="17420"/>
    <cellStyle name="千位分隔 10 2 8 3" xfId="17421"/>
    <cellStyle name="常规 61 2 2 3 6" xfId="17422"/>
    <cellStyle name="常规 56 2 2 3 6" xfId="17423"/>
    <cellStyle name="千位分隔 10 2 8 4" xfId="17424"/>
    <cellStyle name="常规 61 2 2 3 7" xfId="17425"/>
    <cellStyle name="常规 56 2 2 3 7" xfId="17426"/>
    <cellStyle name="千位分隔 10 2 3 4 7" xfId="17427"/>
    <cellStyle name="常规 61 2 2 4" xfId="17428"/>
    <cellStyle name="常规 56 2 2 4" xfId="17429"/>
    <cellStyle name="常规 61 2 2 4 2" xfId="17430"/>
    <cellStyle name="常规 56 2 2 4 2" xfId="17431"/>
    <cellStyle name="千位分隔 10 2 3 4 8" xfId="17432"/>
    <cellStyle name="常规 8 2 4 2" xfId="17433"/>
    <cellStyle name="常规 61 2 2 5" xfId="17434"/>
    <cellStyle name="常规 56 2 2 5" xfId="17435"/>
    <cellStyle name="千位分隔 10 2 3 4 9" xfId="17436"/>
    <cellStyle name="常规 8 2 4 3" xfId="17437"/>
    <cellStyle name="常规 61 2 2 6" xfId="17438"/>
    <cellStyle name="常规 56 2 2 6" xfId="17439"/>
    <cellStyle name="常规 94 10" xfId="17440"/>
    <cellStyle name="常规 89 10" xfId="17441"/>
    <cellStyle name="千位分隔 15 3 4 7" xfId="17442"/>
    <cellStyle name="千位分隔 2 2 3 2 2 2 3" xfId="17443"/>
    <cellStyle name="常规 61 2 2 7" xfId="17444"/>
    <cellStyle name="常规 56 2 2 7" xfId="17445"/>
    <cellStyle name="千位分隔 11 2 7 8 2" xfId="17446"/>
    <cellStyle name="常规 61 2 2 8" xfId="17447"/>
    <cellStyle name="常规 56 2 2 8" xfId="17448"/>
    <cellStyle name="常规 94 11" xfId="17449"/>
    <cellStyle name="常规 89 11" xfId="17450"/>
    <cellStyle name="千位分隔 15 3 4 8" xfId="17451"/>
    <cellStyle name="千位分隔 2 2 3 2 2 2 4" xfId="17452"/>
    <cellStyle name="常规 94 12" xfId="17453"/>
    <cellStyle name="常规 89 12" xfId="17454"/>
    <cellStyle name="千位分隔 15 3 4 9" xfId="17455"/>
    <cellStyle name="千位分隔 8 2 6 2" xfId="17456"/>
    <cellStyle name="常规 61 2 2 9" xfId="17457"/>
    <cellStyle name="常规 56 2 2 9" xfId="17458"/>
    <cellStyle name="常规 61 2 3" xfId="17459"/>
    <cellStyle name="常规 56 2 3" xfId="17460"/>
    <cellStyle name="千位分隔 14 7 3 2 2 3" xfId="17461"/>
    <cellStyle name="千位分隔 11 10 9" xfId="17462"/>
    <cellStyle name="千位分隔 15 3 5 2" xfId="17463"/>
    <cellStyle name="千位分隔 20 3 5 2" xfId="17464"/>
    <cellStyle name="常规 61 2 3 2" xfId="17465"/>
    <cellStyle name="常规 56 2 3 2" xfId="17466"/>
    <cellStyle name="常规 61 2 3 2 2" xfId="17467"/>
    <cellStyle name="常规 56 2 3 2 2" xfId="17468"/>
    <cellStyle name="常规 61 2 3 3" xfId="17469"/>
    <cellStyle name="常规 56 2 3 3" xfId="17470"/>
    <cellStyle name="千位分隔 16 3 3 2 2" xfId="17471"/>
    <cellStyle name="常规 61 2 3 4" xfId="17472"/>
    <cellStyle name="常规 56 2 3 4" xfId="17473"/>
    <cellStyle name="千位分隔 16 3 3 2 3" xfId="17474"/>
    <cellStyle name="常规 61 2 3 5" xfId="17475"/>
    <cellStyle name="常规 56 2 3 5" xfId="17476"/>
    <cellStyle name="千位分隔 16 3 3 2 4" xfId="17477"/>
    <cellStyle name="常规 61 2 3 6" xfId="17478"/>
    <cellStyle name="常规 56 2 3 6" xfId="17479"/>
    <cellStyle name="千位分隔 14 9 2 2 2" xfId="17480"/>
    <cellStyle name="常规 61 2 3 7" xfId="17481"/>
    <cellStyle name="常规 56 2 3 7" xfId="17482"/>
    <cellStyle name="千位分隔 14 9 2 2 3" xfId="17483"/>
    <cellStyle name="常规 61 2 4" xfId="17484"/>
    <cellStyle name="常规 56 2 4" xfId="17485"/>
    <cellStyle name="千位分隔 11 11 9" xfId="17486"/>
    <cellStyle name="千位分隔 15 3 6 2" xfId="17487"/>
    <cellStyle name="常规 61 2 4 2" xfId="17488"/>
    <cellStyle name="常规 56 2 4 2" xfId="17489"/>
    <cellStyle name="常规 61 2 4 3" xfId="17490"/>
    <cellStyle name="常规 56 2 4 3" xfId="17491"/>
    <cellStyle name="千位分隔 16 3 3 3 2" xfId="17492"/>
    <cellStyle name="常规 61 2 5" xfId="17493"/>
    <cellStyle name="常规 56 2 5" xfId="17494"/>
    <cellStyle name="货币 2 2 3 2 2 2 2" xfId="17495"/>
    <cellStyle name="常规 61 2 6" xfId="17496"/>
    <cellStyle name="常规 56 2 6" xfId="17497"/>
    <cellStyle name="货币 2 2 3 2 2 2 3" xfId="17498"/>
    <cellStyle name="常规 61 2 7" xfId="17499"/>
    <cellStyle name="常规 56 2 7" xfId="17500"/>
    <cellStyle name="货币 2 3 3 3 2 2 2" xfId="17501"/>
    <cellStyle name="常规 61 2 8" xfId="17502"/>
    <cellStyle name="常规 56 2 8" xfId="17503"/>
    <cellStyle name="常规 61 3 2" xfId="17504"/>
    <cellStyle name="常规 56 3 2" xfId="17505"/>
    <cellStyle name="千位分隔 10 2 4 4 5" xfId="17506"/>
    <cellStyle name="常规 61 3 2 2" xfId="17507"/>
    <cellStyle name="常规 56 3 2 2" xfId="17508"/>
    <cellStyle name="千位分隔 10 2 4 4 6" xfId="17509"/>
    <cellStyle name="常规 61 3 2 3" xfId="17510"/>
    <cellStyle name="常规 56 3 2 3" xfId="17511"/>
    <cellStyle name="千位分隔 10 2 4 4 7" xfId="17512"/>
    <cellStyle name="常规 61 3 2 4" xfId="17513"/>
    <cellStyle name="常规 56 3 2 4" xfId="17514"/>
    <cellStyle name="货币 2 13 2 2 2" xfId="17515"/>
    <cellStyle name="千位分隔 15 4 4 4" xfId="17516"/>
    <cellStyle name="千位分隔 2 5 16" xfId="17517"/>
    <cellStyle name="千位分隔 10 2 4 4 8" xfId="17518"/>
    <cellStyle name="常规 8 3 4 2" xfId="17519"/>
    <cellStyle name="常规 61 3 2 5" xfId="17520"/>
    <cellStyle name="常规 56 3 2 5" xfId="17521"/>
    <cellStyle name="千位分隔 10 2 4 4 9" xfId="17522"/>
    <cellStyle name="常规 61 3 2 6" xfId="17523"/>
    <cellStyle name="常规 56 3 2 6" xfId="17524"/>
    <cellStyle name="常规 99 10" xfId="17525"/>
    <cellStyle name="千位分隔 15 4 4 7" xfId="17526"/>
    <cellStyle name="千位分隔 2 5 19" xfId="17527"/>
    <cellStyle name="常规 61 3 2 7" xfId="17528"/>
    <cellStyle name="常规 56 3 2 7" xfId="17529"/>
    <cellStyle name="常规 61 3 3" xfId="17530"/>
    <cellStyle name="常规 56 3 3" xfId="17531"/>
    <cellStyle name="常规 61 3 3 2" xfId="17532"/>
    <cellStyle name="常规 56 3 3 2" xfId="17533"/>
    <cellStyle name="常规 62 2 2 2 2" xfId="17534"/>
    <cellStyle name="常规 57 2 2 2 2" xfId="17535"/>
    <cellStyle name="千位分隔 15 4 5 3" xfId="17536"/>
    <cellStyle name="常规 61 3 3 3" xfId="17537"/>
    <cellStyle name="常规 56 3 3 3" xfId="17538"/>
    <cellStyle name="千位分隔 16 3 4 2 2" xfId="17539"/>
    <cellStyle name="常规 62 2 2 2 3" xfId="17540"/>
    <cellStyle name="常规 57 2 2 2 3" xfId="17541"/>
    <cellStyle name="千位分隔 15 4 5 4" xfId="17542"/>
    <cellStyle name="常规 61 3 3 4" xfId="17543"/>
    <cellStyle name="常规 56 3 3 4" xfId="17544"/>
    <cellStyle name="千位分隔 16 3 4 2 3" xfId="17545"/>
    <cellStyle name="常规 62 2 2 2 4" xfId="17546"/>
    <cellStyle name="常规 57 2 2 2 4" xfId="17547"/>
    <cellStyle name="常规 61 3 3 5" xfId="17548"/>
    <cellStyle name="常规 56 3 3 5" xfId="17549"/>
    <cellStyle name="千位分隔 16 3 4 2 4" xfId="17550"/>
    <cellStyle name="常规 62 2 2 2 5" xfId="17551"/>
    <cellStyle name="常规 57 2 2 2 5" xfId="17552"/>
    <cellStyle name="常规 61 3 3 6" xfId="17553"/>
    <cellStyle name="常规 56 3 3 6" xfId="17554"/>
    <cellStyle name="常规 62 2 2 2 6" xfId="17555"/>
    <cellStyle name="常规 57 2 2 2 6" xfId="17556"/>
    <cellStyle name="常规 61 3 3 7" xfId="17557"/>
    <cellStyle name="常规 56 3 3 7" xfId="17558"/>
    <cellStyle name="常规 61 3 4" xfId="17559"/>
    <cellStyle name="常规 56 3 4" xfId="17560"/>
    <cellStyle name="常规 61 3 4 2" xfId="17561"/>
    <cellStyle name="常规 56 3 4 2" xfId="17562"/>
    <cellStyle name="常规 61 3 5" xfId="17563"/>
    <cellStyle name="常规 56 3 5" xfId="17564"/>
    <cellStyle name="货币 2 2 3 2 2 3 2" xfId="17565"/>
    <cellStyle name="常规 61 3 6" xfId="17566"/>
    <cellStyle name="常规 56 3 6" xfId="17567"/>
    <cellStyle name="常规 61 3 7" xfId="17568"/>
    <cellStyle name="常规 56 3 7" xfId="17569"/>
    <cellStyle name="常规 61 3 8" xfId="17570"/>
    <cellStyle name="常规 56 3 8" xfId="17571"/>
    <cellStyle name="常规 61 3 9" xfId="17572"/>
    <cellStyle name="常规 56 3 9" xfId="17573"/>
    <cellStyle name="千位分隔 5 4 4 2 2" xfId="17574"/>
    <cellStyle name="常规 61 4" xfId="17575"/>
    <cellStyle name="常规 56 4" xfId="17576"/>
    <cellStyle name="千位分隔 7 14 10" xfId="17577"/>
    <cellStyle name="千位分隔 14 7 3 2 4" xfId="17578"/>
    <cellStyle name="千位分隔 8 2 4 2 9" xfId="17579"/>
    <cellStyle name="常规 61 4 2" xfId="17580"/>
    <cellStyle name="常规 56 4 2" xfId="17581"/>
    <cellStyle name="常规 61 4 3" xfId="17582"/>
    <cellStyle name="常规 56 4 3" xfId="17583"/>
    <cellStyle name="常规 61 4 4" xfId="17584"/>
    <cellStyle name="常规 56 4 4" xfId="17585"/>
    <cellStyle name="千位分隔 19 2 10" xfId="17586"/>
    <cellStyle name="千位分隔 24 2 10" xfId="17587"/>
    <cellStyle name="常规 61 4 5" xfId="17588"/>
    <cellStyle name="常规 56 4 5" xfId="17589"/>
    <cellStyle name="千位分隔 19 2 11" xfId="17590"/>
    <cellStyle name="千位分隔 24 2 11" xfId="17591"/>
    <cellStyle name="常规 61 4 6" xfId="17592"/>
    <cellStyle name="常规 56 4 6" xfId="17593"/>
    <cellStyle name="常规 61 4 7" xfId="17594"/>
    <cellStyle name="常规 56 4 7" xfId="17595"/>
    <cellStyle name="常规 61 5" xfId="17596"/>
    <cellStyle name="常规 56 5" xfId="17597"/>
    <cellStyle name="千位分隔 4 13 2 2 2" xfId="17598"/>
    <cellStyle name="千位分隔 7 14 11" xfId="17599"/>
    <cellStyle name="千位分隔 8 2 12 10" xfId="17600"/>
    <cellStyle name="常规 61 5 2" xfId="17601"/>
    <cellStyle name="常规 56 5 2" xfId="17602"/>
    <cellStyle name="常规 61 5 3" xfId="17603"/>
    <cellStyle name="常规 56 5 3" xfId="17604"/>
    <cellStyle name="常规 61 6" xfId="17605"/>
    <cellStyle name="常规 56 6" xfId="17606"/>
    <cellStyle name="千位分隔 4 13 2 2 3" xfId="17607"/>
    <cellStyle name="千位分隔 9 2 8 6 2" xfId="17608"/>
    <cellStyle name="千位分隔 8 2 12 11" xfId="17609"/>
    <cellStyle name="常规 61 7" xfId="17610"/>
    <cellStyle name="常规 56 7" xfId="17611"/>
    <cellStyle name="常规 61 8" xfId="17612"/>
    <cellStyle name="常规 56 8" xfId="17613"/>
    <cellStyle name="常规 61 9" xfId="17614"/>
    <cellStyle name="常规 56 9" xfId="17615"/>
    <cellStyle name="常规 62" xfId="17616"/>
    <cellStyle name="常规 57" xfId="17617"/>
    <cellStyle name="千位分隔 14 7 3 3" xfId="17618"/>
    <cellStyle name="常规 62 2" xfId="17619"/>
    <cellStyle name="常规 57 2" xfId="17620"/>
    <cellStyle name="千位分隔 14 7 3 3 2" xfId="17621"/>
    <cellStyle name="千位分隔 17 2 15" xfId="17622"/>
    <cellStyle name="千位分隔 8 2 4 3 7" xfId="17623"/>
    <cellStyle name="千位分隔 9 2 4 6" xfId="17624"/>
    <cellStyle name="千位分隔 11 2 6 12" xfId="17625"/>
    <cellStyle name="常规 62 2 10" xfId="17626"/>
    <cellStyle name="常规 57 2 10" xfId="17627"/>
    <cellStyle name="千位分隔 9 2 4 7" xfId="17628"/>
    <cellStyle name="千位分隔 11 2 6 13" xfId="17629"/>
    <cellStyle name="常规 62 2 11" xfId="17630"/>
    <cellStyle name="常规 57 2 11" xfId="17631"/>
    <cellStyle name="常规 62 2 2" xfId="17632"/>
    <cellStyle name="常规 57 2 2" xfId="17633"/>
    <cellStyle name="常规 62 2 2 2" xfId="17634"/>
    <cellStyle name="常规 57 2 2 2" xfId="17635"/>
    <cellStyle name="常规 62 2 2 2 7" xfId="17636"/>
    <cellStyle name="常规 57 2 2 2 7" xfId="17637"/>
    <cellStyle name="常规 62 2 2 3" xfId="17638"/>
    <cellStyle name="常规 57 2 2 3" xfId="17639"/>
    <cellStyle name="常规 62 2 2 3 2" xfId="17640"/>
    <cellStyle name="常规 57 2 2 3 2" xfId="17641"/>
    <cellStyle name="千位分隔 15 4 6 3" xfId="17642"/>
    <cellStyle name="常规 62 2 2 3 3" xfId="17643"/>
    <cellStyle name="常规 57 2 2 3 3" xfId="17644"/>
    <cellStyle name="常规 62 2 2 3 4" xfId="17645"/>
    <cellStyle name="常规 57 2 2 3 4" xfId="17646"/>
    <cellStyle name="常规 62 2 2 3 5" xfId="17647"/>
    <cellStyle name="常规 57 2 2 3 5" xfId="17648"/>
    <cellStyle name="常规 62 2 2 3 6" xfId="17649"/>
    <cellStyle name="常规 57 2 2 3 6" xfId="17650"/>
    <cellStyle name="常规 62 2 2 3 7" xfId="17651"/>
    <cellStyle name="常规 57 2 2 3 7" xfId="17652"/>
    <cellStyle name="常规 62 2 2 4" xfId="17653"/>
    <cellStyle name="常规 57 2 2 4" xfId="17654"/>
    <cellStyle name="常规 62 2 2 4 2" xfId="17655"/>
    <cellStyle name="常规 57 2 2 4 2" xfId="17656"/>
    <cellStyle name="千位分隔 11 9 10" xfId="17657"/>
    <cellStyle name="千位分隔 15 4 7 3" xfId="17658"/>
    <cellStyle name="常规 9 2 4 3" xfId="17659"/>
    <cellStyle name="常规 62 2 2 6" xfId="17660"/>
    <cellStyle name="常规 57 2 2 6" xfId="17661"/>
    <cellStyle name="常规 62 2 2 7" xfId="17662"/>
    <cellStyle name="常规 57 2 2 7" xfId="17663"/>
    <cellStyle name="常规 62 2 2 8" xfId="17664"/>
    <cellStyle name="常规 57 2 2 8" xfId="17665"/>
    <cellStyle name="常规 62 2 2 9" xfId="17666"/>
    <cellStyle name="常规 57 2 2 9" xfId="17667"/>
    <cellStyle name="常规 62 2 3" xfId="17668"/>
    <cellStyle name="常规 57 2 3" xfId="17669"/>
    <cellStyle name="常规 62 2 3 2 2" xfId="17670"/>
    <cellStyle name="常规 57 2 3 2 2" xfId="17671"/>
    <cellStyle name="千位分隔 15 5 5 3" xfId="17672"/>
    <cellStyle name="常规 62 2 3 7" xfId="17673"/>
    <cellStyle name="常规 57 2 3 7" xfId="17674"/>
    <cellStyle name="常规 62 2 4" xfId="17675"/>
    <cellStyle name="常规 57 2 4" xfId="17676"/>
    <cellStyle name="常规 62 2 5" xfId="17677"/>
    <cellStyle name="常规 57 2 5" xfId="17678"/>
    <cellStyle name="货币 2 2 3 2 3 2 2" xfId="17679"/>
    <cellStyle name="常规 62 2 6" xfId="17680"/>
    <cellStyle name="常规 57 2 6" xfId="17681"/>
    <cellStyle name="常规 62 2 7" xfId="17682"/>
    <cellStyle name="常规 57 2 7" xfId="17683"/>
    <cellStyle name="常规 62 2 8" xfId="17684"/>
    <cellStyle name="常规 57 2 8" xfId="17685"/>
    <cellStyle name="常规 62 2 9" xfId="17686"/>
    <cellStyle name="常规 57 2 9" xfId="17687"/>
    <cellStyle name="千位分隔 7 2 2 2 2 2" xfId="17688"/>
    <cellStyle name="常规 62 3" xfId="17689"/>
    <cellStyle name="常规 57 3" xfId="17690"/>
    <cellStyle name="千位分隔 14 7 3 3 3" xfId="17691"/>
    <cellStyle name="千位分隔 17 2 16" xfId="17692"/>
    <cellStyle name="千位分隔 8 2 4 3 8" xfId="17693"/>
    <cellStyle name="常规 62 3 2" xfId="17694"/>
    <cellStyle name="常规 57 3 2" xfId="17695"/>
    <cellStyle name="常规 62 3 2 2" xfId="17696"/>
    <cellStyle name="常规 57 3 2 2" xfId="17697"/>
    <cellStyle name="常规 62 3 2 3" xfId="17698"/>
    <cellStyle name="常规 57 3 2 3" xfId="17699"/>
    <cellStyle name="货币 2 14 2 2 2" xfId="17700"/>
    <cellStyle name="千位分隔 16 4 4 4" xfId="17701"/>
    <cellStyle name="千位分隔 7 5 16" xfId="17702"/>
    <cellStyle name="常规 62 3 2 4" xfId="17703"/>
    <cellStyle name="常规 57 3 2 4" xfId="17704"/>
    <cellStyle name="常规 9 3 4 2" xfId="17705"/>
    <cellStyle name="常规 62 3 2 5" xfId="17706"/>
    <cellStyle name="常规 57 3 2 5" xfId="17707"/>
    <cellStyle name="常规 62 3 2 6" xfId="17708"/>
    <cellStyle name="常规 57 3 2 6" xfId="17709"/>
    <cellStyle name="常规 62 3 2 7" xfId="17710"/>
    <cellStyle name="常规 57 3 2 7" xfId="17711"/>
    <cellStyle name="常规 62 3 3" xfId="17712"/>
    <cellStyle name="常规 57 3 3" xfId="17713"/>
    <cellStyle name="常规 62 3 3 7" xfId="17714"/>
    <cellStyle name="常规 57 3 3 7" xfId="17715"/>
    <cellStyle name="常规 62 3 4" xfId="17716"/>
    <cellStyle name="常规 57 3 4" xfId="17717"/>
    <cellStyle name="常规 62 3 5" xfId="17718"/>
    <cellStyle name="常规 57 3 5" xfId="17719"/>
    <cellStyle name="常规 62 3 6" xfId="17720"/>
    <cellStyle name="常规 57 3 6" xfId="17721"/>
    <cellStyle name="常规 62 3 7" xfId="17722"/>
    <cellStyle name="常规 57 3 7" xfId="17723"/>
    <cellStyle name="常规 62 3 8" xfId="17724"/>
    <cellStyle name="常规 57 3 8" xfId="17725"/>
    <cellStyle name="常规 62 3 9" xfId="17726"/>
    <cellStyle name="常规 57 3 9" xfId="17727"/>
    <cellStyle name="千位分隔 5 4 5 2 2" xfId="17728"/>
    <cellStyle name="千位分隔 7 2 2 2 3 2" xfId="17729"/>
    <cellStyle name="常规 62 4" xfId="17730"/>
    <cellStyle name="常规 57 4" xfId="17731"/>
    <cellStyle name="千位分隔 17 2 17" xfId="17732"/>
    <cellStyle name="千位分隔 8 2 4 3 9" xfId="17733"/>
    <cellStyle name="常规 62 4 2 2" xfId="17734"/>
    <cellStyle name="常规 57 4 2 2" xfId="17735"/>
    <cellStyle name="千位分隔 2 12 5" xfId="17736"/>
    <cellStyle name="千位分隔 7 5 3 2 2 3" xfId="17737"/>
    <cellStyle name="常规 62 4 3" xfId="17738"/>
    <cellStyle name="常规 57 4 3" xfId="17739"/>
    <cellStyle name="汇总 2 2 2" xfId="17740"/>
    <cellStyle name="千位分隔 16 5 6" xfId="17741"/>
    <cellStyle name="常规 62 4 4" xfId="17742"/>
    <cellStyle name="常规 57 4 4" xfId="17743"/>
    <cellStyle name="汇总 2 2 3" xfId="17744"/>
    <cellStyle name="千位分隔 16 5 7" xfId="17745"/>
    <cellStyle name="常规 62 4 5" xfId="17746"/>
    <cellStyle name="常规 57 4 5" xfId="17747"/>
    <cellStyle name="汇总 2 2 4" xfId="17748"/>
    <cellStyle name="千位分隔 16 5 8" xfId="17749"/>
    <cellStyle name="常规 62 4 6" xfId="17750"/>
    <cellStyle name="常规 57 4 6" xfId="17751"/>
    <cellStyle name="汇总 2 2 5" xfId="17752"/>
    <cellStyle name="千位分隔 16 5 9" xfId="17753"/>
    <cellStyle name="常规 62 4 7" xfId="17754"/>
    <cellStyle name="常规 57 4 7" xfId="17755"/>
    <cellStyle name="常规 62 5" xfId="17756"/>
    <cellStyle name="常规 57 5" xfId="17757"/>
    <cellStyle name="千位分隔 17 2 18" xfId="17758"/>
    <cellStyle name="货币 2 2 2 2" xfId="17759"/>
    <cellStyle name="千位分隔 16 6 5" xfId="17760"/>
    <cellStyle name="常规 62 5 3" xfId="17761"/>
    <cellStyle name="常规 57 5 3" xfId="17762"/>
    <cellStyle name="常规 62 6" xfId="17763"/>
    <cellStyle name="常规 57 6" xfId="17764"/>
    <cellStyle name="常规 62 7" xfId="17765"/>
    <cellStyle name="常规 57 7" xfId="17766"/>
    <cellStyle name="常规 62 8" xfId="17767"/>
    <cellStyle name="常规 57 8" xfId="17768"/>
    <cellStyle name="常规 62 9" xfId="17769"/>
    <cellStyle name="常规 57 9" xfId="17770"/>
    <cellStyle name="常规 63" xfId="17771"/>
    <cellStyle name="常规 58" xfId="17772"/>
    <cellStyle name="千位分隔 14 7 3 4" xfId="17773"/>
    <cellStyle name="常规 63 10" xfId="17774"/>
    <cellStyle name="常规 58 10" xfId="17775"/>
    <cellStyle name="千位分隔 11 2 4 3 2" xfId="17776"/>
    <cellStyle name="常规 63 11" xfId="17777"/>
    <cellStyle name="常规 58 11" xfId="17778"/>
    <cellStyle name="千位分隔 17 11 5 2" xfId="17779"/>
    <cellStyle name="千位分隔 11 2 4 3 3" xfId="17780"/>
    <cellStyle name="常规 63 12" xfId="17781"/>
    <cellStyle name="常规 58 12" xfId="17782"/>
    <cellStyle name="千位分隔 5 2 10 2" xfId="17783"/>
    <cellStyle name="常规 63 2" xfId="17784"/>
    <cellStyle name="常规 58 2" xfId="17785"/>
    <cellStyle name="千位分隔 14 7 3 4 2" xfId="17786"/>
    <cellStyle name="千位分隔 8 2 4 4 7" xfId="17787"/>
    <cellStyle name="常规 63 2 2" xfId="17788"/>
    <cellStyle name="常规 58 2 2" xfId="17789"/>
    <cellStyle name="常规 63 2 2 2" xfId="17790"/>
    <cellStyle name="常规 58 2 2 2" xfId="17791"/>
    <cellStyle name="常规 63 2 2 2 2 2" xfId="17792"/>
    <cellStyle name="常规 58 2 2 2 2 2" xfId="17793"/>
    <cellStyle name="千位分隔 5 2 12 5 2" xfId="17794"/>
    <cellStyle name="常规 63 2 2 3 2 2" xfId="17795"/>
    <cellStyle name="常规 58 2 2 3 2 2" xfId="17796"/>
    <cellStyle name="千位分隔 5 2 13 5 2" xfId="17797"/>
    <cellStyle name="常规 63 2 2 3 7" xfId="17798"/>
    <cellStyle name="常规 58 2 2 3 7" xfId="17799"/>
    <cellStyle name="常规 63 2 2 4" xfId="17800"/>
    <cellStyle name="常规 58 2 2 4" xfId="17801"/>
    <cellStyle name="常规 63 2 2 4 2" xfId="17802"/>
    <cellStyle name="常规 58 2 2 4 2" xfId="17803"/>
    <cellStyle name="千位分隔 5 2 14 5" xfId="17804"/>
    <cellStyle name="常规 63 2 2 5" xfId="17805"/>
    <cellStyle name="常规 58 2 2 5" xfId="17806"/>
    <cellStyle name="常规 63 2 2 6" xfId="17807"/>
    <cellStyle name="常规 58 2 2 6" xfId="17808"/>
    <cellStyle name="常规 63 2 2 7" xfId="17809"/>
    <cellStyle name="常规 58 2 2 7" xfId="17810"/>
    <cellStyle name="常规 63 2 2 8" xfId="17811"/>
    <cellStyle name="常规 58 2 2 8" xfId="17812"/>
    <cellStyle name="常规 63 2 2 9" xfId="17813"/>
    <cellStyle name="常规 58 2 2 9" xfId="17814"/>
    <cellStyle name="常规 63 3" xfId="17815"/>
    <cellStyle name="常规 58 3" xfId="17816"/>
    <cellStyle name="千位分隔 8 2 4 4 8" xfId="17817"/>
    <cellStyle name="常规 63 3 2" xfId="17818"/>
    <cellStyle name="常规 58 3 2" xfId="17819"/>
    <cellStyle name="常规 63 3 2 2" xfId="17820"/>
    <cellStyle name="常规 58 3 2 2" xfId="17821"/>
    <cellStyle name="常规 63 3 2 3" xfId="17822"/>
    <cellStyle name="常规 58 3 2 3" xfId="17823"/>
    <cellStyle name="货币 2 15 2 2 2" xfId="17824"/>
    <cellStyle name="千位分隔 17 4 4 4" xfId="17825"/>
    <cellStyle name="常规 63 3 2 4" xfId="17826"/>
    <cellStyle name="常规 58 3 2 4" xfId="17827"/>
    <cellStyle name="常规 63 3 2 5" xfId="17828"/>
    <cellStyle name="常规 58 3 2 5" xfId="17829"/>
    <cellStyle name="常规 63 3 2 6" xfId="17830"/>
    <cellStyle name="常规 58 3 2 6" xfId="17831"/>
    <cellStyle name="常规 63 3 2 7" xfId="17832"/>
    <cellStyle name="常规 58 3 2 7" xfId="17833"/>
    <cellStyle name="常规 9 4 6" xfId="17834"/>
    <cellStyle name="千位分隔 17 4 5 2 2" xfId="17835"/>
    <cellStyle name="常规 63 3 3 2 2" xfId="17836"/>
    <cellStyle name="常规 58 3 3 2 2" xfId="17837"/>
    <cellStyle name="常规 63 3 3 7" xfId="17838"/>
    <cellStyle name="常规 58 3 3 7" xfId="17839"/>
    <cellStyle name="常规 63 4" xfId="17840"/>
    <cellStyle name="常规 58 4" xfId="17841"/>
    <cellStyle name="千位分隔 8 2 4 4 9" xfId="17842"/>
    <cellStyle name="常规 63 4 2" xfId="17843"/>
    <cellStyle name="常规 58 4 2" xfId="17844"/>
    <cellStyle name="常规 63 4 2 2" xfId="17845"/>
    <cellStyle name="常规 58 4 2 2" xfId="17846"/>
    <cellStyle name="千位分隔 7 12 5" xfId="17847"/>
    <cellStyle name="千位分隔 7 5 4 2 2 3" xfId="17848"/>
    <cellStyle name="千位分隔 11 2 4 3 10" xfId="17849"/>
    <cellStyle name="汇总 3 2 3" xfId="17850"/>
    <cellStyle name="千位分隔 17 5 7" xfId="17851"/>
    <cellStyle name="常规 63 4 5" xfId="17852"/>
    <cellStyle name="常规 58 4 5" xfId="17853"/>
    <cellStyle name="千位分隔 11 2 4 3 11" xfId="17854"/>
    <cellStyle name="汇总 3 2 4" xfId="17855"/>
    <cellStyle name="千位分隔 17 5 8" xfId="17856"/>
    <cellStyle name="常规 63 4 6" xfId="17857"/>
    <cellStyle name="常规 58 4 6" xfId="17858"/>
    <cellStyle name="汇总 3 2 5" xfId="17859"/>
    <cellStyle name="千位分隔 17 5 9" xfId="17860"/>
    <cellStyle name="常规 63 4 7" xfId="17861"/>
    <cellStyle name="常规 58 4 7" xfId="17862"/>
    <cellStyle name="常规 63 5" xfId="17863"/>
    <cellStyle name="常规 58 5" xfId="17864"/>
    <cellStyle name="常规 63 5 2" xfId="17865"/>
    <cellStyle name="常规 58 5 2" xfId="17866"/>
    <cellStyle name="货币 2 3 2 2" xfId="17867"/>
    <cellStyle name="千位分隔 17 6 5" xfId="17868"/>
    <cellStyle name="常规 63 5 3" xfId="17869"/>
    <cellStyle name="常规 58 5 3" xfId="17870"/>
    <cellStyle name="常规 63 6" xfId="17871"/>
    <cellStyle name="常规 58 6" xfId="17872"/>
    <cellStyle name="常规 63 7" xfId="17873"/>
    <cellStyle name="常规 58 7" xfId="17874"/>
    <cellStyle name="千位分隔 12 3 2 2" xfId="17875"/>
    <cellStyle name="常规 63 8" xfId="17876"/>
    <cellStyle name="常规 58 8" xfId="17877"/>
    <cellStyle name="千位分隔 12 3 2 3" xfId="17878"/>
    <cellStyle name="常规 63 9" xfId="17879"/>
    <cellStyle name="常规 58 9" xfId="17880"/>
    <cellStyle name="千位分隔 12 3 2 4" xfId="17881"/>
    <cellStyle name="常规 64" xfId="17882"/>
    <cellStyle name="常规 59" xfId="17883"/>
    <cellStyle name="千位分隔 8 7 10" xfId="17884"/>
    <cellStyle name="千位分隔 14 7 3 5" xfId="17885"/>
    <cellStyle name="货币 2 6 2 3 2" xfId="17886"/>
    <cellStyle name="常规 64 10" xfId="17887"/>
    <cellStyle name="常规 59 10" xfId="17888"/>
    <cellStyle name="千位分隔 11 2 4 8 2" xfId="17889"/>
    <cellStyle name="货币 2 6 2 3 3" xfId="17890"/>
    <cellStyle name="常规 64 11" xfId="17891"/>
    <cellStyle name="常规 59 11" xfId="17892"/>
    <cellStyle name="货币 2 6 2 3 4" xfId="17893"/>
    <cellStyle name="常规 64 12" xfId="17894"/>
    <cellStyle name="常规 59 12" xfId="17895"/>
    <cellStyle name="千位分隔 5 2 15 2" xfId="17896"/>
    <cellStyle name="常规 64 2" xfId="17897"/>
    <cellStyle name="常规 59 2" xfId="17898"/>
    <cellStyle name="千位分隔 14 7 3 5 2" xfId="17899"/>
    <cellStyle name="常规 64 2 10" xfId="17900"/>
    <cellStyle name="常规 59 2 10" xfId="17901"/>
    <cellStyle name="常规 64 2 11" xfId="17902"/>
    <cellStyle name="常规 59 2 11" xfId="17903"/>
    <cellStyle name="常规 64 2 2" xfId="17904"/>
    <cellStyle name="常规 59 2 2" xfId="17905"/>
    <cellStyle name="常规 64 2 2 2" xfId="17906"/>
    <cellStyle name="常规 59 2 2 2" xfId="17907"/>
    <cellStyle name="千位分隔 8 2 12 2 3" xfId="17908"/>
    <cellStyle name="常规 72 2 3 5" xfId="17909"/>
    <cellStyle name="常规 67 2 3 5" xfId="17910"/>
    <cellStyle name="常规 64 2 2 2 7" xfId="17911"/>
    <cellStyle name="常规 59 2 2 2 7" xfId="17912"/>
    <cellStyle name="常规 64 2 2 3" xfId="17913"/>
    <cellStyle name="常规 59 2 2 3" xfId="17914"/>
    <cellStyle name="千位分隔 8 2 12 2 4" xfId="17915"/>
    <cellStyle name="常规 64 2 2 3 2 2" xfId="17916"/>
    <cellStyle name="常规 59 2 2 3 2 2" xfId="17917"/>
    <cellStyle name="常规 64 2 2 3 7" xfId="17918"/>
    <cellStyle name="常规 59 2 2 3 7" xfId="17919"/>
    <cellStyle name="常规 64 2 2 4" xfId="17920"/>
    <cellStyle name="常规 59 2 2 4" xfId="17921"/>
    <cellStyle name="常规 64 2 2 5" xfId="17922"/>
    <cellStyle name="常规 59 2 2 5" xfId="17923"/>
    <cellStyle name="千位分隔 4 6 2 10" xfId="17924"/>
    <cellStyle name="常规 64 2 2 6" xfId="17925"/>
    <cellStyle name="常规 59 2 2 6" xfId="17926"/>
    <cellStyle name="千位分隔 4 6 2 11" xfId="17927"/>
    <cellStyle name="常规 64 2 2 7" xfId="17928"/>
    <cellStyle name="常规 59 2 2 7" xfId="17929"/>
    <cellStyle name="常规 64 2 2 8" xfId="17930"/>
    <cellStyle name="常规 59 2 2 8" xfId="17931"/>
    <cellStyle name="常规 64 2 2 9" xfId="17932"/>
    <cellStyle name="常规 59 2 2 9" xfId="17933"/>
    <cellStyle name="千位分隔 8 2 4 2 10" xfId="17934"/>
    <cellStyle name="常规 64 2 3" xfId="17935"/>
    <cellStyle name="常规 59 2 3" xfId="17936"/>
    <cellStyle name="常规 64 2 3 2" xfId="17937"/>
    <cellStyle name="常规 59 2 3 2" xfId="17938"/>
    <cellStyle name="千位分隔 8 7 3 2 3" xfId="17939"/>
    <cellStyle name="千位分隔 8 2 12 3 3" xfId="17940"/>
    <cellStyle name="常规 64 2 3 2 2" xfId="17941"/>
    <cellStyle name="常规 59 2 3 2 2" xfId="17942"/>
    <cellStyle name="常规 64 2 3 3" xfId="17943"/>
    <cellStyle name="常规 59 2 3 3" xfId="17944"/>
    <cellStyle name="千位分隔 16 6 3 2 2" xfId="17945"/>
    <cellStyle name="常规 64 2 3 4" xfId="17946"/>
    <cellStyle name="常规 59 2 3 4" xfId="17947"/>
    <cellStyle name="千位分隔 16 6 3 2 3" xfId="17948"/>
    <cellStyle name="常规 64 2 3 5" xfId="17949"/>
    <cellStyle name="常规 59 2 3 5" xfId="17950"/>
    <cellStyle name="千位分隔 16 6 3 2 4" xfId="17951"/>
    <cellStyle name="常规 64 2 3 6" xfId="17952"/>
    <cellStyle name="常规 59 2 3 6" xfId="17953"/>
    <cellStyle name="常规 64 2 3 7" xfId="17954"/>
    <cellStyle name="常规 59 2 3 7" xfId="17955"/>
    <cellStyle name="常规 64 2 4" xfId="17956"/>
    <cellStyle name="常规 59 2 4" xfId="17957"/>
    <cellStyle name="常规 64 2 4 2" xfId="17958"/>
    <cellStyle name="常规 59 2 4 2" xfId="17959"/>
    <cellStyle name="常规 64 2 5" xfId="17960"/>
    <cellStyle name="常规 59 2 5" xfId="17961"/>
    <cellStyle name="常规 64 2 6" xfId="17962"/>
    <cellStyle name="常规 59 2 6" xfId="17963"/>
    <cellStyle name="常规 64 2 7" xfId="17964"/>
    <cellStyle name="常规 59 2 7" xfId="17965"/>
    <cellStyle name="常规 64 2 8" xfId="17966"/>
    <cellStyle name="常规 59 2 8" xfId="17967"/>
    <cellStyle name="常规 64 2 9" xfId="17968"/>
    <cellStyle name="常规 59 2 9" xfId="17969"/>
    <cellStyle name="千位分隔 7 2 2 4 2 2" xfId="17970"/>
    <cellStyle name="常规 64 3" xfId="17971"/>
    <cellStyle name="常规 59 3" xfId="17972"/>
    <cellStyle name="常规 64 3 2" xfId="17973"/>
    <cellStyle name="常规 59 3 2" xfId="17974"/>
    <cellStyle name="常规 64 3 2 2" xfId="17975"/>
    <cellStyle name="常规 59 3 2 2" xfId="17976"/>
    <cellStyle name="千位分隔 8 2 13 2 3" xfId="17977"/>
    <cellStyle name="常规 64 3 2 3" xfId="17978"/>
    <cellStyle name="常规 59 3 2 3" xfId="17979"/>
    <cellStyle name="千位分隔 8 2 13 2 4" xfId="17980"/>
    <cellStyle name="货币 2 16 2 2 2" xfId="17981"/>
    <cellStyle name="千位分隔 18 4 4 4" xfId="17982"/>
    <cellStyle name="常规 64 3 2 4" xfId="17983"/>
    <cellStyle name="常规 59 3 2 4" xfId="17984"/>
    <cellStyle name="常规 64 3 2 5" xfId="17985"/>
    <cellStyle name="常规 59 3 2 5" xfId="17986"/>
    <cellStyle name="常规 64 3 2 6" xfId="17987"/>
    <cellStyle name="常规 59 3 2 6" xfId="17988"/>
    <cellStyle name="常规 64 3 2 7" xfId="17989"/>
    <cellStyle name="常规 59 3 2 7" xfId="17990"/>
    <cellStyle name="常规 64 3 3" xfId="17991"/>
    <cellStyle name="常规 59 3 3" xfId="17992"/>
    <cellStyle name="常规 64 3 3 2" xfId="17993"/>
    <cellStyle name="常规 59 3 3 2" xfId="17994"/>
    <cellStyle name="千位分隔 8 7 4 2 3" xfId="17995"/>
    <cellStyle name="千位分隔 8 2 13 3 3" xfId="17996"/>
    <cellStyle name="常规 64 3 3 2 2" xfId="17997"/>
    <cellStyle name="常规 59 3 3 2 2" xfId="17998"/>
    <cellStyle name="常规 64 3 3 3" xfId="17999"/>
    <cellStyle name="常规 59 3 3 3" xfId="18000"/>
    <cellStyle name="千位分隔 16 6 4 2 2" xfId="18001"/>
    <cellStyle name="常规 64 3 3 4" xfId="18002"/>
    <cellStyle name="常规 59 3 3 4" xfId="18003"/>
    <cellStyle name="千位分隔 16 6 4 2 3" xfId="18004"/>
    <cellStyle name="常规 64 3 3 5" xfId="18005"/>
    <cellStyle name="常规 59 3 3 5" xfId="18006"/>
    <cellStyle name="千位分隔 16 6 4 2 4" xfId="18007"/>
    <cellStyle name="常规 64 3 3 6" xfId="18008"/>
    <cellStyle name="常规 59 3 3 6" xfId="18009"/>
    <cellStyle name="常规 64 3 3 7" xfId="18010"/>
    <cellStyle name="常规 59 3 3 7" xfId="18011"/>
    <cellStyle name="常规 64 3 4" xfId="18012"/>
    <cellStyle name="常规 59 3 4" xfId="18013"/>
    <cellStyle name="常规 64 3 4 2" xfId="18014"/>
    <cellStyle name="常规 59 3 4 2" xfId="18015"/>
    <cellStyle name="常规 64 3 5" xfId="18016"/>
    <cellStyle name="常规 59 3 5" xfId="18017"/>
    <cellStyle name="常规 64 3 6" xfId="18018"/>
    <cellStyle name="常规 59 3 6" xfId="18019"/>
    <cellStyle name="常规 64 3 7" xfId="18020"/>
    <cellStyle name="常规 59 3 7" xfId="18021"/>
    <cellStyle name="常规 64 3 8" xfId="18022"/>
    <cellStyle name="常规 59 3 8" xfId="18023"/>
    <cellStyle name="常规 64 3 9" xfId="18024"/>
    <cellStyle name="常规 59 3 9" xfId="18025"/>
    <cellStyle name="千位分隔 7 2 2 4 3 2" xfId="18026"/>
    <cellStyle name="常规 64 4" xfId="18027"/>
    <cellStyle name="常规 59 4" xfId="18028"/>
    <cellStyle name="常规 74 2 2 5" xfId="18029"/>
    <cellStyle name="常规 69 2 2 5" xfId="18030"/>
    <cellStyle name="千位分隔 18 5 4" xfId="18031"/>
    <cellStyle name="千位分隔 23 5 4" xfId="18032"/>
    <cellStyle name="千位分隔 5 6 2 10" xfId="18033"/>
    <cellStyle name="常规 64 4 2" xfId="18034"/>
    <cellStyle name="常规 59 4 2" xfId="18035"/>
    <cellStyle name="常规 74 2 2 6" xfId="18036"/>
    <cellStyle name="常规 69 2 2 6" xfId="18037"/>
    <cellStyle name="千位分隔 18 5 5" xfId="18038"/>
    <cellStyle name="千位分隔 5 6 2 11" xfId="18039"/>
    <cellStyle name="常规 64 4 3" xfId="18040"/>
    <cellStyle name="常规 59 4 3" xfId="18041"/>
    <cellStyle name="常规 74 2 2 7" xfId="18042"/>
    <cellStyle name="常规 69 2 2 7" xfId="18043"/>
    <cellStyle name="千位分隔 18 5 6" xfId="18044"/>
    <cellStyle name="常规 64 4 4" xfId="18045"/>
    <cellStyle name="常规 59 4 4" xfId="18046"/>
    <cellStyle name="常规 74 2 2 8" xfId="18047"/>
    <cellStyle name="常规 69 2 2 8" xfId="18048"/>
    <cellStyle name="千位分隔 18 5 7" xfId="18049"/>
    <cellStyle name="常规 64 4 5" xfId="18050"/>
    <cellStyle name="常规 59 4 5" xfId="18051"/>
    <cellStyle name="常规 74 2 2 9" xfId="18052"/>
    <cellStyle name="常规 69 2 2 9" xfId="18053"/>
    <cellStyle name="千位分隔 18 5 8" xfId="18054"/>
    <cellStyle name="常规 64 4 6" xfId="18055"/>
    <cellStyle name="常规 59 4 6" xfId="18056"/>
    <cellStyle name="常规 64 4 7" xfId="18057"/>
    <cellStyle name="常规 59 4 7" xfId="18058"/>
    <cellStyle name="常规 64 5" xfId="18059"/>
    <cellStyle name="常规 59 5" xfId="18060"/>
    <cellStyle name="常规 74 2 3 5" xfId="18061"/>
    <cellStyle name="常规 69 2 3 5" xfId="18062"/>
    <cellStyle name="千位分隔 18 6 4" xfId="18063"/>
    <cellStyle name="常规 64 5 2" xfId="18064"/>
    <cellStyle name="常规 59 5 2" xfId="18065"/>
    <cellStyle name="常规 74 2 3 6" xfId="18066"/>
    <cellStyle name="常规 69 2 3 6" xfId="18067"/>
    <cellStyle name="货币 2 4 2 2" xfId="18068"/>
    <cellStyle name="千位分隔 18 6 5" xfId="18069"/>
    <cellStyle name="常规 64 5 3" xfId="18070"/>
    <cellStyle name="常规 59 5 3" xfId="18071"/>
    <cellStyle name="常规 64 6" xfId="18072"/>
    <cellStyle name="常规 59 6" xfId="18073"/>
    <cellStyle name="常规 64 7" xfId="18074"/>
    <cellStyle name="常规 59 7" xfId="18075"/>
    <cellStyle name="千位分隔 12 3 3 2" xfId="18076"/>
    <cellStyle name="常规 64 8" xfId="18077"/>
    <cellStyle name="常规 59 8" xfId="18078"/>
    <cellStyle name="千位分隔 12 3 3 3" xfId="18079"/>
    <cellStyle name="常规 64 9" xfId="18080"/>
    <cellStyle name="常规 59 9" xfId="18081"/>
    <cellStyle name="千位分隔 12 3 3 4" xfId="18082"/>
    <cellStyle name="千位分隔 10 2 32" xfId="18083"/>
    <cellStyle name="千位分隔 10 2 27" xfId="18084"/>
    <cellStyle name="常规 6" xfId="18085"/>
    <cellStyle name="常规 6 2" xfId="18086"/>
    <cellStyle name="千位分隔 11 3 2 3" xfId="18087"/>
    <cellStyle name="千位分隔 11 3 2 3 2" xfId="18088"/>
    <cellStyle name="常规 6 2 2" xfId="18089"/>
    <cellStyle name="千位分隔 3 4 2 3 4" xfId="18090"/>
    <cellStyle name="常规 6 2 2 2" xfId="18091"/>
    <cellStyle name="常规 6 2 2 3" xfId="18092"/>
    <cellStyle name="常规 6 2 2 4" xfId="18093"/>
    <cellStyle name="千位分隔 18 9 4 2" xfId="18094"/>
    <cellStyle name="常规 6 2 2 5" xfId="18095"/>
    <cellStyle name="千位分隔 3 2 8 2 4 2" xfId="18096"/>
    <cellStyle name="常规 6 2 2 7" xfId="18097"/>
    <cellStyle name="常规 6 2 2 8" xfId="18098"/>
    <cellStyle name="常规 6 2 3" xfId="18099"/>
    <cellStyle name="千位分隔 11 3 2 3 3" xfId="18100"/>
    <cellStyle name="常规 6 2 3 2" xfId="18101"/>
    <cellStyle name="常规 6 2 3 2 2" xfId="18102"/>
    <cellStyle name="千位分隔 5 4 4" xfId="18103"/>
    <cellStyle name="常规 6 2 3 3" xfId="18104"/>
    <cellStyle name="货币 2 4 5 2 2" xfId="18105"/>
    <cellStyle name="常规 6 2 3 4" xfId="18106"/>
    <cellStyle name="千位分隔 18 9 5 2" xfId="18107"/>
    <cellStyle name="货币 2 4 5 2 3" xfId="18108"/>
    <cellStyle name="常规 6 2 3 5" xfId="18109"/>
    <cellStyle name="千位分隔 3 2 8 2 5 2" xfId="18110"/>
    <cellStyle name="常规 6 2 3 6" xfId="18111"/>
    <cellStyle name="常规 6 2 3 7" xfId="18112"/>
    <cellStyle name="常规 6 2 4" xfId="18113"/>
    <cellStyle name="常规 6 2 5" xfId="18114"/>
    <cellStyle name="常规 6 2 6" xfId="18115"/>
    <cellStyle name="常规 6 2 7" xfId="18116"/>
    <cellStyle name="常规 6 2 8" xfId="18117"/>
    <cellStyle name="常规 6 2 9" xfId="18118"/>
    <cellStyle name="常规 6 3" xfId="18119"/>
    <cellStyle name="千位分隔 11 3 2 4" xfId="18120"/>
    <cellStyle name="常规 6 3 2" xfId="18121"/>
    <cellStyle name="千位分隔 11 3 2 4 2" xfId="18122"/>
    <cellStyle name="常规 8 2 2 3 6" xfId="18123"/>
    <cellStyle name="千位分隔 13 4 2 5" xfId="18124"/>
    <cellStyle name="常规 6 3 2 2" xfId="18125"/>
    <cellStyle name="常规 6 3 3" xfId="18126"/>
    <cellStyle name="常规 6 3 4" xfId="18127"/>
    <cellStyle name="常规 6 3 5" xfId="18128"/>
    <cellStyle name="常规 6 3 6" xfId="18129"/>
    <cellStyle name="常规 6 3 7" xfId="18130"/>
    <cellStyle name="常规 6 7 2" xfId="18131"/>
    <cellStyle name="货币 2 4 2 2 2 2 2" xfId="18132"/>
    <cellStyle name="常规 6 7 3" xfId="18133"/>
    <cellStyle name="常规 6 8 2" xfId="18134"/>
    <cellStyle name="千位分隔 4 2 4 2 2" xfId="18135"/>
    <cellStyle name="常规 70" xfId="18136"/>
    <cellStyle name="常规 65" xfId="18137"/>
    <cellStyle name="千位分隔 8 7 11" xfId="18138"/>
    <cellStyle name="千位分隔 14 7 3 6" xfId="18139"/>
    <cellStyle name="常规 70 10" xfId="18140"/>
    <cellStyle name="常规 65 10" xfId="18141"/>
    <cellStyle name="常规 81 2 2" xfId="18142"/>
    <cellStyle name="常规 76 2 2" xfId="18143"/>
    <cellStyle name="常规 70 11" xfId="18144"/>
    <cellStyle name="常规 65 11" xfId="18145"/>
    <cellStyle name="常规 81 2 3" xfId="18146"/>
    <cellStyle name="常规 76 2 3" xfId="18147"/>
    <cellStyle name="常规 70 12" xfId="18148"/>
    <cellStyle name="常规 65 12" xfId="18149"/>
    <cellStyle name="千位分隔 12 4 3 2 2 2" xfId="18150"/>
    <cellStyle name="常规 81 2 4" xfId="18151"/>
    <cellStyle name="常规 76 2 4" xfId="18152"/>
    <cellStyle name="常规 65 13" xfId="18153"/>
    <cellStyle name="千位分隔 12 4 3 2 2 3" xfId="18154"/>
    <cellStyle name="常规 70 2" xfId="18155"/>
    <cellStyle name="常规 65 2" xfId="18156"/>
    <cellStyle name="常规 70 2 2 2 7" xfId="18157"/>
    <cellStyle name="常规 65 2 2 2 7" xfId="18158"/>
    <cellStyle name="常规 70 2 2 3 2 2" xfId="18159"/>
    <cellStyle name="常规 65 2 2 3 2 2" xfId="18160"/>
    <cellStyle name="千位分隔 11 9 5" xfId="18161"/>
    <cellStyle name="常规 70 2 2 3 7" xfId="18162"/>
    <cellStyle name="常规 65 2 2 3 7" xfId="18163"/>
    <cellStyle name="千位分隔 10 13 3" xfId="18164"/>
    <cellStyle name="千位分隔 3 2 4 2 10" xfId="18165"/>
    <cellStyle name="常规 70 2 2 7" xfId="18166"/>
    <cellStyle name="常规 65 2 2 7" xfId="18167"/>
    <cellStyle name="千位分隔 10 13 4" xfId="18168"/>
    <cellStyle name="千位分隔 3 2 4 2 11" xfId="18169"/>
    <cellStyle name="常规 70 2 2 8" xfId="18170"/>
    <cellStyle name="常规 65 2 2 8" xfId="18171"/>
    <cellStyle name="千位分隔 10 13 5" xfId="18172"/>
    <cellStyle name="千位分隔 3 2 4 2 12" xfId="18173"/>
    <cellStyle name="常规 70 2 2 9" xfId="18174"/>
    <cellStyle name="常规 65 2 2 9" xfId="18175"/>
    <cellStyle name="常规 70 2 3 5" xfId="18176"/>
    <cellStyle name="常规 65 2 3 5" xfId="18177"/>
    <cellStyle name="千位分隔 16 7 3 2 4" xfId="18178"/>
    <cellStyle name="千位分隔 6 7 15" xfId="18179"/>
    <cellStyle name="千位分隔 10 14 2" xfId="18180"/>
    <cellStyle name="常规 70 2 3 6" xfId="18181"/>
    <cellStyle name="常规 65 2 3 6" xfId="18182"/>
    <cellStyle name="千位分隔 6 7 16" xfId="18183"/>
    <cellStyle name="千位分隔 10 14 3" xfId="18184"/>
    <cellStyle name="常规 70 2 3 7" xfId="18185"/>
    <cellStyle name="常规 65 2 3 7" xfId="18186"/>
    <cellStyle name="千位分隔 6 7 17" xfId="18187"/>
    <cellStyle name="常规 70 3" xfId="18188"/>
    <cellStyle name="常规 65 3" xfId="18189"/>
    <cellStyle name="常规 70 3 2 3" xfId="18190"/>
    <cellStyle name="常规 65 3 2 3" xfId="18191"/>
    <cellStyle name="货币 2 17 2 2 2" xfId="18192"/>
    <cellStyle name="常规 70 3 2 4" xfId="18193"/>
    <cellStyle name="常规 65 3 2 4" xfId="18194"/>
    <cellStyle name="常规 70 3 2 5" xfId="18195"/>
    <cellStyle name="常规 65 3 2 5" xfId="18196"/>
    <cellStyle name="常规 70 3 2 6" xfId="18197"/>
    <cellStyle name="常规 65 3 2 6" xfId="18198"/>
    <cellStyle name="常规 70 3 2 7" xfId="18199"/>
    <cellStyle name="常规 65 3 2 7" xfId="18200"/>
    <cellStyle name="常规 70 3 3 2" xfId="18201"/>
    <cellStyle name="常规 65 3 3 2" xfId="18202"/>
    <cellStyle name="常规 70 3 3 2 2" xfId="18203"/>
    <cellStyle name="常规 65 3 3 2 2" xfId="18204"/>
    <cellStyle name="千位分隔 7 4 8" xfId="18205"/>
    <cellStyle name="常规 70 3 3 3" xfId="18206"/>
    <cellStyle name="常规 65 3 3 3" xfId="18207"/>
    <cellStyle name="千位分隔 16 7 4 2 2" xfId="18208"/>
    <cellStyle name="常规 70 3 3 4" xfId="18209"/>
    <cellStyle name="常规 65 3 3 4" xfId="18210"/>
    <cellStyle name="千位分隔 16 7 4 2 3" xfId="18211"/>
    <cellStyle name="常规 70 3 3 5" xfId="18212"/>
    <cellStyle name="常规 65 3 3 5" xfId="18213"/>
    <cellStyle name="千位分隔 16 7 4 2 4" xfId="18214"/>
    <cellStyle name="常规 70 3 3 6" xfId="18215"/>
    <cellStyle name="常规 65 3 3 6" xfId="18216"/>
    <cellStyle name="常规 70 3 3 7" xfId="18217"/>
    <cellStyle name="常规 65 3 3 7" xfId="18218"/>
    <cellStyle name="常规 70 3 4 2" xfId="18219"/>
    <cellStyle name="常规 65 3 4 2" xfId="18220"/>
    <cellStyle name="千位分隔 17 6 2 2 2 2" xfId="18221"/>
    <cellStyle name="常规 70 3 8" xfId="18222"/>
    <cellStyle name="常规 65 3 8" xfId="18223"/>
    <cellStyle name="常规 70 3 9" xfId="18224"/>
    <cellStyle name="常规 65 3 9" xfId="18225"/>
    <cellStyle name="千位分隔 10 2 5 5 2 2" xfId="18226"/>
    <cellStyle name="常规 70 4" xfId="18227"/>
    <cellStyle name="常规 65 4" xfId="18228"/>
    <cellStyle name="常规 70 4 6" xfId="18229"/>
    <cellStyle name="常规 65 4 6" xfId="18230"/>
    <cellStyle name="常规 70 4 7" xfId="18231"/>
    <cellStyle name="常规 65 4 7" xfId="18232"/>
    <cellStyle name="千位分隔 10 2 5 5 2 3" xfId="18233"/>
    <cellStyle name="常规 70 5" xfId="18234"/>
    <cellStyle name="常规 65 5" xfId="18235"/>
    <cellStyle name="常规 74 3 3 5" xfId="18236"/>
    <cellStyle name="常规 69 3 3 5" xfId="18237"/>
    <cellStyle name="常规 70 5 2" xfId="18238"/>
    <cellStyle name="常规 65 5 2" xfId="18239"/>
    <cellStyle name="货币 2 5 2 2" xfId="18240"/>
    <cellStyle name="常规 74 3 3 6" xfId="18241"/>
    <cellStyle name="常规 69 3 3 6" xfId="18242"/>
    <cellStyle name="常规 70 5 3" xfId="18243"/>
    <cellStyle name="常规 65 5 3" xfId="18244"/>
    <cellStyle name="千位分隔 9 7 2 5" xfId="18245"/>
    <cellStyle name="千位分隔 11 2 6 5 2 2" xfId="18246"/>
    <cellStyle name="常规 70 6" xfId="18247"/>
    <cellStyle name="常规 65 6" xfId="18248"/>
    <cellStyle name="常规 71" xfId="18249"/>
    <cellStyle name="常规 66" xfId="18250"/>
    <cellStyle name="千位分隔 8 7 12" xfId="18251"/>
    <cellStyle name="千位分隔 14 7 3 7" xfId="18252"/>
    <cellStyle name="常规 71 10" xfId="18253"/>
    <cellStyle name="常规 66 10" xfId="18254"/>
    <cellStyle name="常规 71 11" xfId="18255"/>
    <cellStyle name="常规 66 11" xfId="18256"/>
    <cellStyle name="常规 71 12" xfId="18257"/>
    <cellStyle name="常规 66 12" xfId="18258"/>
    <cellStyle name="常规 71 2" xfId="18259"/>
    <cellStyle name="常规 66 2" xfId="18260"/>
    <cellStyle name="常规 71 2 2 2" xfId="18261"/>
    <cellStyle name="常规 66 2 2 2" xfId="18262"/>
    <cellStyle name="常规 71 2 2 2 2" xfId="18263"/>
    <cellStyle name="常规 66 2 2 2 2" xfId="18264"/>
    <cellStyle name="常规 71 2 2 2 3" xfId="18265"/>
    <cellStyle name="常规 66 2 2 2 3" xfId="18266"/>
    <cellStyle name="常规 71 2 2 2 4" xfId="18267"/>
    <cellStyle name="常规 66 2 2 2 4" xfId="18268"/>
    <cellStyle name="千位分隔 6 2 11 4 2" xfId="18269"/>
    <cellStyle name="常规 71 2 2 2 5" xfId="18270"/>
    <cellStyle name="常规 66 2 2 2 5" xfId="18271"/>
    <cellStyle name="常规 71 2 2 2 6" xfId="18272"/>
    <cellStyle name="常规 66 2 2 2 6" xfId="18273"/>
    <cellStyle name="常规 71 2 2 2 7" xfId="18274"/>
    <cellStyle name="常规 66 2 2 2 7" xfId="18275"/>
    <cellStyle name="常规 71 2 2 3" xfId="18276"/>
    <cellStyle name="常规 66 2 2 3" xfId="18277"/>
    <cellStyle name="千位分隔 5 2 8 8 2" xfId="18278"/>
    <cellStyle name="常规 71 2 2 4" xfId="18279"/>
    <cellStyle name="常规 66 2 2 4" xfId="18280"/>
    <cellStyle name="常规 71 2 2 5" xfId="18281"/>
    <cellStyle name="常规 66 2 2 5" xfId="18282"/>
    <cellStyle name="千位分隔 2 3 13 2" xfId="18283"/>
    <cellStyle name="常规 71 2 2 6" xfId="18284"/>
    <cellStyle name="常规 66 2 2 6" xfId="18285"/>
    <cellStyle name="千位分隔 2 3 13 3" xfId="18286"/>
    <cellStyle name="常规 71 2 2 7" xfId="18287"/>
    <cellStyle name="常规 66 2 2 7" xfId="18288"/>
    <cellStyle name="常规 71 2 2 8" xfId="18289"/>
    <cellStyle name="常规 66 2 2 8" xfId="18290"/>
    <cellStyle name="常规 71 2 2 9" xfId="18291"/>
    <cellStyle name="常规 66 2 2 9" xfId="18292"/>
    <cellStyle name="常规 71 2 3 2 2" xfId="18293"/>
    <cellStyle name="常规 66 2 3 2 2" xfId="18294"/>
    <cellStyle name="常规 71 2 3 5" xfId="18295"/>
    <cellStyle name="常规 66 2 3 5" xfId="18296"/>
    <cellStyle name="千位分隔 16 8 3 2 4" xfId="18297"/>
    <cellStyle name="千位分隔 2 3 14 2" xfId="18298"/>
    <cellStyle name="常规 71 2 3 6" xfId="18299"/>
    <cellStyle name="常规 66 2 3 6" xfId="18300"/>
    <cellStyle name="常规 71 2 3 7" xfId="18301"/>
    <cellStyle name="常规 66 2 3 7" xfId="18302"/>
    <cellStyle name="常规 71 2 5" xfId="18303"/>
    <cellStyle name="常规 66 2 5" xfId="18304"/>
    <cellStyle name="常规 71 2 6" xfId="18305"/>
    <cellStyle name="常规 66 2 6" xfId="18306"/>
    <cellStyle name="常规 71 3" xfId="18307"/>
    <cellStyle name="常规 66 3" xfId="18308"/>
    <cellStyle name="千位分隔 9 7 3 2 2 2" xfId="18309"/>
    <cellStyle name="千位分隔 10 3 14" xfId="18310"/>
    <cellStyle name="常规 71 3 2 2" xfId="18311"/>
    <cellStyle name="常规 66 3 2 2" xfId="18312"/>
    <cellStyle name="千位分隔 11 2 2 6 2" xfId="18313"/>
    <cellStyle name="千位分隔 9 7 3 2 2 3" xfId="18314"/>
    <cellStyle name="千位分隔 10 3 15" xfId="18315"/>
    <cellStyle name="常规 71 3 2 3" xfId="18316"/>
    <cellStyle name="常规 66 3 2 3" xfId="18317"/>
    <cellStyle name="千位分隔 11 2 2 6 3" xfId="18318"/>
    <cellStyle name="千位分隔 10 3 16" xfId="18319"/>
    <cellStyle name="常规 71 3 2 4" xfId="18320"/>
    <cellStyle name="常规 66 3 2 4" xfId="18321"/>
    <cellStyle name="千位分隔 10 3 17" xfId="18322"/>
    <cellStyle name="千位分隔 10 2 5 2 2 2 2" xfId="18323"/>
    <cellStyle name="常规 71 3 2 5" xfId="18324"/>
    <cellStyle name="常规 66 3 2 5" xfId="18325"/>
    <cellStyle name="千位分隔 10 3 18" xfId="18326"/>
    <cellStyle name="千位分隔 10 2 5 2 2 2 3" xfId="18327"/>
    <cellStyle name="常规 71 3 2 6" xfId="18328"/>
    <cellStyle name="常规 66 3 2 6" xfId="18329"/>
    <cellStyle name="常规 71 3 2 7" xfId="18330"/>
    <cellStyle name="常规 66 3 2 7" xfId="18331"/>
    <cellStyle name="常规 71 3 3 2" xfId="18332"/>
    <cellStyle name="常规 66 3 3 2" xfId="18333"/>
    <cellStyle name="常规 71 3 3 2 2" xfId="18334"/>
    <cellStyle name="常规 66 3 3 2 2" xfId="18335"/>
    <cellStyle name="千位分隔 11 2 2 7 2" xfId="18336"/>
    <cellStyle name="常规 71 3 3 3" xfId="18337"/>
    <cellStyle name="常规 66 3 3 3" xfId="18338"/>
    <cellStyle name="千位分隔 16 8 4 2 2" xfId="18339"/>
    <cellStyle name="千位分隔 11 2 2 7 3" xfId="18340"/>
    <cellStyle name="常规 71 3 3 4" xfId="18341"/>
    <cellStyle name="常规 66 3 3 4" xfId="18342"/>
    <cellStyle name="千位分隔 16 8 4 2 3" xfId="18343"/>
    <cellStyle name="常规 71 3 3 5" xfId="18344"/>
    <cellStyle name="常规 66 3 3 5" xfId="18345"/>
    <cellStyle name="千位分隔 16 8 4 2 4" xfId="18346"/>
    <cellStyle name="常规 71 3 3 6" xfId="18347"/>
    <cellStyle name="常规 66 3 3 6" xfId="18348"/>
    <cellStyle name="常规 71 3 3 7" xfId="18349"/>
    <cellStyle name="常规 66 3 3 7" xfId="18350"/>
    <cellStyle name="常规 71 3 6" xfId="18351"/>
    <cellStyle name="常规 66 3 6" xfId="18352"/>
    <cellStyle name="千位分隔 17 6 3 2 4" xfId="18353"/>
    <cellStyle name="常规 71 4" xfId="18354"/>
    <cellStyle name="常规 66 4" xfId="18355"/>
    <cellStyle name="常规 71 4 6" xfId="18356"/>
    <cellStyle name="常规 66 4 6" xfId="18357"/>
    <cellStyle name="常规 71 5" xfId="18358"/>
    <cellStyle name="常规 66 5" xfId="18359"/>
    <cellStyle name="千位分隔 9 7 3 4" xfId="18360"/>
    <cellStyle name="千位分隔 8 2 13 10" xfId="18361"/>
    <cellStyle name="常规 71 5 2" xfId="18362"/>
    <cellStyle name="常规 66 5 2" xfId="18363"/>
    <cellStyle name="货币 2 6 2 2" xfId="18364"/>
    <cellStyle name="常规 71 5 3" xfId="18365"/>
    <cellStyle name="常规 66 5 3" xfId="18366"/>
    <cellStyle name="常规 72" xfId="18367"/>
    <cellStyle name="常规 67" xfId="18368"/>
    <cellStyle name="千位分隔 8 7 13" xfId="18369"/>
    <cellStyle name="千位分隔 14 7 3 8" xfId="18370"/>
    <cellStyle name="千位分隔 7 4 4 2 2" xfId="18371"/>
    <cellStyle name="常规 72 10" xfId="18372"/>
    <cellStyle name="常规 67 10" xfId="18373"/>
    <cellStyle name="常规 72 11" xfId="18374"/>
    <cellStyle name="常规 67 11" xfId="18375"/>
    <cellStyle name="常规 72 2" xfId="18376"/>
    <cellStyle name="常规 67 2" xfId="18377"/>
    <cellStyle name="千位分隔 16 8 2 8" xfId="18378"/>
    <cellStyle name="千位分隔 17 3 15" xfId="18379"/>
    <cellStyle name="千位分隔 7 4 4 2 2 2" xfId="18380"/>
    <cellStyle name="常规 72 2 2 2" xfId="18381"/>
    <cellStyle name="常规 67 2 2 2" xfId="18382"/>
    <cellStyle name="常规 72 2 2 2 2" xfId="18383"/>
    <cellStyle name="常规 67 2 2 2 2" xfId="18384"/>
    <cellStyle name="千位分隔 4 25" xfId="18385"/>
    <cellStyle name="千位分隔 4 30" xfId="18386"/>
    <cellStyle name="常规 72 2 2 2 2 2" xfId="18387"/>
    <cellStyle name="常规 67 2 2 2 2 2" xfId="18388"/>
    <cellStyle name="常规 72 2 2 2 3" xfId="18389"/>
    <cellStyle name="常规 67 2 2 2 3" xfId="18390"/>
    <cellStyle name="千位分隔 4 26" xfId="18391"/>
    <cellStyle name="千位分隔 4 31" xfId="18392"/>
    <cellStyle name="常规 72 2 2 2 4" xfId="18393"/>
    <cellStyle name="常规 67 2 2 2 4" xfId="18394"/>
    <cellStyle name="千位分隔 4 27" xfId="18395"/>
    <cellStyle name="千位分隔 4 32" xfId="18396"/>
    <cellStyle name="常规 72 2 2 2 5" xfId="18397"/>
    <cellStyle name="常规 67 2 2 2 5" xfId="18398"/>
    <cellStyle name="千位分隔 4 28" xfId="18399"/>
    <cellStyle name="千位分隔 4 33" xfId="18400"/>
    <cellStyle name="千位分隔 4 29" xfId="18401"/>
    <cellStyle name="千位分隔 4 34" xfId="18402"/>
    <cellStyle name="常规 72 2 2 2 6" xfId="18403"/>
    <cellStyle name="常规 67 2 2 2 6" xfId="18404"/>
    <cellStyle name="千位分隔 5 5 3 2" xfId="18405"/>
    <cellStyle name="千位分隔 4 35" xfId="18406"/>
    <cellStyle name="千位分隔 4 40" xfId="18407"/>
    <cellStyle name="常规 72 2 2 2 7" xfId="18408"/>
    <cellStyle name="常规 67 2 2 2 7" xfId="18409"/>
    <cellStyle name="千位分隔 5 5 3 3" xfId="18410"/>
    <cellStyle name="常规 72 2 2 3 2 2" xfId="18411"/>
    <cellStyle name="常规 67 2 2 3 2 2" xfId="18412"/>
    <cellStyle name="千位分隔 12 6 2 5 2" xfId="18413"/>
    <cellStyle name="常规 72 2 2 5" xfId="18414"/>
    <cellStyle name="常规 67 2 2 5" xfId="18415"/>
    <cellStyle name="常规 72 2 2 6" xfId="18416"/>
    <cellStyle name="常规 67 2 2 6" xfId="18417"/>
    <cellStyle name="常规 72 2 2 7" xfId="18418"/>
    <cellStyle name="常规 67 2 2 7" xfId="18419"/>
    <cellStyle name="常规 72 2 2 8" xfId="18420"/>
    <cellStyle name="常规 67 2 2 8" xfId="18421"/>
    <cellStyle name="常规 72 2 2 9" xfId="18422"/>
    <cellStyle name="常规 67 2 2 9" xfId="18423"/>
    <cellStyle name="常规 72 2 3 2 2" xfId="18424"/>
    <cellStyle name="常规 67 2 3 2 2" xfId="18425"/>
    <cellStyle name="常规 72 2 3 6" xfId="18426"/>
    <cellStyle name="常规 67 2 3 6" xfId="18427"/>
    <cellStyle name="常规 72 2 3 7" xfId="18428"/>
    <cellStyle name="常规 67 2 3 7" xfId="18429"/>
    <cellStyle name="常规 72 2 5" xfId="18430"/>
    <cellStyle name="常规 67 2 5" xfId="18431"/>
    <cellStyle name="常规 72 3 2" xfId="18432"/>
    <cellStyle name="常规 67 3 2" xfId="18433"/>
    <cellStyle name="常规 72 3 2 2" xfId="18434"/>
    <cellStyle name="常规 67 3 2 2" xfId="18435"/>
    <cellStyle name="千位分隔 9 7 4 2 2 2" xfId="18436"/>
    <cellStyle name="千位分隔 15 3 14" xfId="18437"/>
    <cellStyle name="常规 72 3 3" xfId="18438"/>
    <cellStyle name="常规 67 3 3" xfId="18439"/>
    <cellStyle name="常规 72 3 3 2" xfId="18440"/>
    <cellStyle name="常规 67 3 3 2" xfId="18441"/>
    <cellStyle name="常规 72 3 3 2 2" xfId="18442"/>
    <cellStyle name="常规 67 3 3 2 2" xfId="18443"/>
    <cellStyle name="常规 72 3 3 4" xfId="18444"/>
    <cellStyle name="常规 67 3 3 4" xfId="18445"/>
    <cellStyle name="常规 72 3 3 5" xfId="18446"/>
    <cellStyle name="常规 67 3 3 5" xfId="18447"/>
    <cellStyle name="常规 72 3 3 6" xfId="18448"/>
    <cellStyle name="常规 67 3 3 6" xfId="18449"/>
    <cellStyle name="常规 72 3 3 7" xfId="18450"/>
    <cellStyle name="常规 67 3 3 7" xfId="18451"/>
    <cellStyle name="常规 72 3 4" xfId="18452"/>
    <cellStyle name="常规 67 3 4" xfId="18453"/>
    <cellStyle name="千位分隔 17 6 4 2 2" xfId="18454"/>
    <cellStyle name="常规 72 3 4 2" xfId="18455"/>
    <cellStyle name="常规 67 3 4 2" xfId="18456"/>
    <cellStyle name="千位分隔 17 6 4 2 2 2" xfId="18457"/>
    <cellStyle name="常规 72 3 5" xfId="18458"/>
    <cellStyle name="常规 67 3 5" xfId="18459"/>
    <cellStyle name="千位分隔 17 6 4 2 3" xfId="18460"/>
    <cellStyle name="常规 72 4" xfId="18461"/>
    <cellStyle name="常规 67 4" xfId="18462"/>
    <cellStyle name="千位分隔 9 7 4 3" xfId="18463"/>
    <cellStyle name="千位分隔 17 3 17" xfId="18464"/>
    <cellStyle name="常规 72 4 2" xfId="18465"/>
    <cellStyle name="常规 67 4 2" xfId="18466"/>
    <cellStyle name="常规 72 4 3" xfId="18467"/>
    <cellStyle name="常规 67 4 3" xfId="18468"/>
    <cellStyle name="常规 72 4 4" xfId="18469"/>
    <cellStyle name="常规 67 4 4" xfId="18470"/>
    <cellStyle name="千位分隔 17 6 4 3 2" xfId="18471"/>
    <cellStyle name="常规 72 4 5" xfId="18472"/>
    <cellStyle name="常规 67 4 5" xfId="18473"/>
    <cellStyle name="千位分隔 17 6 4 3 3" xfId="18474"/>
    <cellStyle name="常规 72 5" xfId="18475"/>
    <cellStyle name="常规 67 5" xfId="18476"/>
    <cellStyle name="千位分隔 9 7 4 4" xfId="18477"/>
    <cellStyle name="千位分隔 17 3 18" xfId="18478"/>
    <cellStyle name="常规 72 5 2" xfId="18479"/>
    <cellStyle name="常规 67 5 2" xfId="18480"/>
    <cellStyle name="货币 2 7 2 2" xfId="18481"/>
    <cellStyle name="常规 72 5 3" xfId="18482"/>
    <cellStyle name="常规 67 5 3" xfId="18483"/>
    <cellStyle name="常规 72 6" xfId="18484"/>
    <cellStyle name="常规 67 6" xfId="18485"/>
    <cellStyle name="常规 73 10" xfId="18486"/>
    <cellStyle name="常规 68 10" xfId="18487"/>
    <cellStyle name="千位分隔 11 2 5 3 2" xfId="18488"/>
    <cellStyle name="常规 73 11" xfId="18489"/>
    <cellStyle name="常规 68 11" xfId="18490"/>
    <cellStyle name="千位分隔 17 12 5 2" xfId="18491"/>
    <cellStyle name="千位分隔 11 2 5 3 3" xfId="18492"/>
    <cellStyle name="常规 73 12" xfId="18493"/>
    <cellStyle name="常规 68 12" xfId="18494"/>
    <cellStyle name="货币 2 20" xfId="18495"/>
    <cellStyle name="货币 2 15" xfId="18496"/>
    <cellStyle name="常规 73 2 2 2" xfId="18497"/>
    <cellStyle name="常规 68 2 2 2" xfId="18498"/>
    <cellStyle name="货币 2 15 2 2" xfId="18499"/>
    <cellStyle name="常规 73 2 2 2 2 2" xfId="18500"/>
    <cellStyle name="常规 68 2 2 2 2 2" xfId="18501"/>
    <cellStyle name="常规 73 2 2 2 7" xfId="18502"/>
    <cellStyle name="常规 68 2 2 2 7" xfId="18503"/>
    <cellStyle name="货币 2 21" xfId="18504"/>
    <cellStyle name="货币 2 16" xfId="18505"/>
    <cellStyle name="千位分隔 3 11 4 2" xfId="18506"/>
    <cellStyle name="常规 73 2 2 3" xfId="18507"/>
    <cellStyle name="常规 68 2 2 3" xfId="18508"/>
    <cellStyle name="货币 2 16 2 2" xfId="18509"/>
    <cellStyle name="常规 73 2 2 3 2 2" xfId="18510"/>
    <cellStyle name="常规 68 2 2 3 2 2" xfId="18511"/>
    <cellStyle name="货币 2 17" xfId="18512"/>
    <cellStyle name="常规 73 2 2 4" xfId="18513"/>
    <cellStyle name="常规 68 2 2 4" xfId="18514"/>
    <cellStyle name="常规 73 2 3 7" xfId="18515"/>
    <cellStyle name="常规 68 2 3 7" xfId="18516"/>
    <cellStyle name="常规 73 3 2 2" xfId="18517"/>
    <cellStyle name="常规 68 3 2 2" xfId="18518"/>
    <cellStyle name="常规 73 3 3 2" xfId="18519"/>
    <cellStyle name="常规 68 3 3 2" xfId="18520"/>
    <cellStyle name="常规 73 3 3 4" xfId="18521"/>
    <cellStyle name="常规 68 3 3 4" xfId="18522"/>
    <cellStyle name="货币 2 3 2 2 2 2 2" xfId="18523"/>
    <cellStyle name="常规 73 3 4 2" xfId="18524"/>
    <cellStyle name="常规 68 3 4 2" xfId="18525"/>
    <cellStyle name="常规 73 4 2" xfId="18526"/>
    <cellStyle name="常规 68 4 2" xfId="18527"/>
    <cellStyle name="常规 73 4 2 2" xfId="18528"/>
    <cellStyle name="常规 68 4 2 2" xfId="18529"/>
    <cellStyle name="常规 73 4 3" xfId="18530"/>
    <cellStyle name="常规 68 4 3" xfId="18531"/>
    <cellStyle name="货币 2 3 2 2 3 2" xfId="18532"/>
    <cellStyle name="常规 73 4 4" xfId="18533"/>
    <cellStyle name="常规 68 4 4" xfId="18534"/>
    <cellStyle name="常规 73 4 7" xfId="18535"/>
    <cellStyle name="常规 68 4 7" xfId="18536"/>
    <cellStyle name="常规 73 5 2" xfId="18537"/>
    <cellStyle name="常规 68 5 2" xfId="18538"/>
    <cellStyle name="货币 2 8 2 2" xfId="18539"/>
    <cellStyle name="常规 73 5 3" xfId="18540"/>
    <cellStyle name="常规 68 5 3" xfId="18541"/>
    <cellStyle name="常规 73 9" xfId="18542"/>
    <cellStyle name="常规 68 9" xfId="18543"/>
    <cellStyle name="货币 2 6 3 3 2" xfId="18544"/>
    <cellStyle name="常规 74 10" xfId="18545"/>
    <cellStyle name="常规 69 10" xfId="18546"/>
    <cellStyle name="千位分隔 11 2 5 8 2" xfId="18547"/>
    <cellStyle name="货币 2 6 3 3 3" xfId="18548"/>
    <cellStyle name="常规 74 11" xfId="18549"/>
    <cellStyle name="常规 69 11" xfId="18550"/>
    <cellStyle name="常规 74 12" xfId="18551"/>
    <cellStyle name="常规 69 12" xfId="18552"/>
    <cellStyle name="常规 74 2 2 2" xfId="18553"/>
    <cellStyle name="常规 69 2 2 2" xfId="18554"/>
    <cellStyle name="千位分隔 11 2 10 8" xfId="18555"/>
    <cellStyle name="常规 74 2 2 2 2" xfId="18556"/>
    <cellStyle name="常规 69 2 2 2 2" xfId="18557"/>
    <cellStyle name="常规 74 2 2 2 2 2" xfId="18558"/>
    <cellStyle name="常规 69 2 2 2 2 2" xfId="18559"/>
    <cellStyle name="千位分隔 11 2 10 9" xfId="18560"/>
    <cellStyle name="常规 74 2 2 2 3" xfId="18561"/>
    <cellStyle name="常规 69 2 2 2 3" xfId="18562"/>
    <cellStyle name="常规 74 2 2 2 4" xfId="18563"/>
    <cellStyle name="常规 69 2 2 2 4" xfId="18564"/>
    <cellStyle name="常规 74 2 2 2 5" xfId="18565"/>
    <cellStyle name="常规 69 2 2 2 5" xfId="18566"/>
    <cellStyle name="常规 74 2 2 2 6" xfId="18567"/>
    <cellStyle name="常规 69 2 2 2 6" xfId="18568"/>
    <cellStyle name="常规 74 2 2 2 7" xfId="18569"/>
    <cellStyle name="常规 69 2 2 2 7" xfId="18570"/>
    <cellStyle name="常规 74 2 2 3" xfId="18571"/>
    <cellStyle name="常规 69 2 2 3" xfId="18572"/>
    <cellStyle name="千位分隔 18 5 2" xfId="18573"/>
    <cellStyle name="千位分隔 23 5 2" xfId="18574"/>
    <cellStyle name="常规 74 2 2 4" xfId="18575"/>
    <cellStyle name="常规 69 2 2 4" xfId="18576"/>
    <cellStyle name="千位分隔 18 5 3" xfId="18577"/>
    <cellStyle name="千位分隔 23 5 3" xfId="18578"/>
    <cellStyle name="常规 74 2 3 2" xfId="18579"/>
    <cellStyle name="常规 69 2 3 2" xfId="18580"/>
    <cellStyle name="千位分隔 18 5 4 2 4" xfId="18581"/>
    <cellStyle name="千位分隔 9 2 6 14" xfId="18582"/>
    <cellStyle name="常规 74 2 3 2 2" xfId="18583"/>
    <cellStyle name="常规 69 2 3 2 2" xfId="18584"/>
    <cellStyle name="常规 74 2 3 3" xfId="18585"/>
    <cellStyle name="常规 69 2 3 3" xfId="18586"/>
    <cellStyle name="千位分隔 18 6 2" xfId="18587"/>
    <cellStyle name="千位分隔 23 6 2" xfId="18588"/>
    <cellStyle name="常规 74 2 3 4" xfId="18589"/>
    <cellStyle name="常规 69 2 3 4" xfId="18590"/>
    <cellStyle name="千位分隔 18 6 3" xfId="18591"/>
    <cellStyle name="千位分隔 23 6 3" xfId="18592"/>
    <cellStyle name="常规 74 2 3 7" xfId="18593"/>
    <cellStyle name="常规 69 2 3 7" xfId="18594"/>
    <cellStyle name="货币 2 4 2 3" xfId="18595"/>
    <cellStyle name="千位分隔 18 6 6" xfId="18596"/>
    <cellStyle name="常规 74 2 4 2" xfId="18597"/>
    <cellStyle name="常规 69 2 4 2" xfId="18598"/>
    <cellStyle name="常规 74 2 4 3" xfId="18599"/>
    <cellStyle name="常规 69 2 4 3" xfId="18600"/>
    <cellStyle name="千位分隔 18 7 2" xfId="18601"/>
    <cellStyle name="千位分隔 23 7 2" xfId="18602"/>
    <cellStyle name="常规 74 3 2" xfId="18603"/>
    <cellStyle name="常规 69 3 2" xfId="18604"/>
    <cellStyle name="常规 74 3 2 2" xfId="18605"/>
    <cellStyle name="常规 69 3 2 2" xfId="18606"/>
    <cellStyle name="常规 74 3 3" xfId="18607"/>
    <cellStyle name="常规 69 3 3" xfId="18608"/>
    <cellStyle name="常规 74 3 3 2" xfId="18609"/>
    <cellStyle name="常规 69 3 3 2" xfId="18610"/>
    <cellStyle name="常规 74 3 3 2 2" xfId="18611"/>
    <cellStyle name="常规 69 3 3 2 2" xfId="18612"/>
    <cellStyle name="千位分隔 3 2 4 3 3" xfId="18613"/>
    <cellStyle name="货币 2 5 2 3" xfId="18614"/>
    <cellStyle name="常规 74 3 3 7" xfId="18615"/>
    <cellStyle name="常规 69 3 3 7" xfId="18616"/>
    <cellStyle name="货币 2 3 2 3 2 2" xfId="18617"/>
    <cellStyle name="常规 74 3 4" xfId="18618"/>
    <cellStyle name="常规 69 3 4" xfId="18619"/>
    <cellStyle name="货币 2 3 2 3 2 2 2" xfId="18620"/>
    <cellStyle name="常规 74 3 4 2" xfId="18621"/>
    <cellStyle name="常规 69 3 4 2" xfId="18622"/>
    <cellStyle name="货币 2 2 2 2 2 2 4" xfId="18623"/>
    <cellStyle name="货币 2 3 2 3 2 3" xfId="18624"/>
    <cellStyle name="常规 74 3 5" xfId="18625"/>
    <cellStyle name="常规 69 3 5" xfId="18626"/>
    <cellStyle name="货币 2 3 2 3 2 4" xfId="18627"/>
    <cellStyle name="常规 74 3 6" xfId="18628"/>
    <cellStyle name="常规 69 3 6" xfId="18629"/>
    <cellStyle name="常规 74 3 8" xfId="18630"/>
    <cellStyle name="常规 69 3 8" xfId="18631"/>
    <cellStyle name="常规 74 3 9" xfId="18632"/>
    <cellStyle name="常规 69 3 9" xfId="18633"/>
    <cellStyle name="常规 74 4 2" xfId="18634"/>
    <cellStyle name="常规 69 4 2" xfId="18635"/>
    <cellStyle name="常规 74 4 2 2" xfId="18636"/>
    <cellStyle name="常规 69 4 2 2" xfId="18637"/>
    <cellStyle name="常规 74 4 3" xfId="18638"/>
    <cellStyle name="常规 69 4 3" xfId="18639"/>
    <cellStyle name="货币 2 3 2 3 3 2" xfId="18640"/>
    <cellStyle name="常规 74 4 4" xfId="18641"/>
    <cellStyle name="常规 69 4 4" xfId="18642"/>
    <cellStyle name="货币 2 3 2 3 3 3" xfId="18643"/>
    <cellStyle name="常规 74 4 5" xfId="18644"/>
    <cellStyle name="常规 69 4 5" xfId="18645"/>
    <cellStyle name="常规 74 4 6" xfId="18646"/>
    <cellStyle name="常规 69 4 6" xfId="18647"/>
    <cellStyle name="常规 74 4 7" xfId="18648"/>
    <cellStyle name="常规 69 4 7" xfId="18649"/>
    <cellStyle name="千位分隔 10 5 15" xfId="18650"/>
    <cellStyle name="常规 74 5 2" xfId="18651"/>
    <cellStyle name="常规 69 5 2" xfId="18652"/>
    <cellStyle name="千位分隔 10 5 16" xfId="18653"/>
    <cellStyle name="常规 74 5 3" xfId="18654"/>
    <cellStyle name="常规 69 5 3" xfId="18655"/>
    <cellStyle name="货币 2 9 2 2" xfId="18656"/>
    <cellStyle name="常规 74 8" xfId="18657"/>
    <cellStyle name="常规 69 8" xfId="18658"/>
    <cellStyle name="常规 74 9" xfId="18659"/>
    <cellStyle name="常规 69 9" xfId="18660"/>
    <cellStyle name="千位分隔 10 2 33" xfId="18661"/>
    <cellStyle name="千位分隔 10 2 28" xfId="18662"/>
    <cellStyle name="常规 7" xfId="18663"/>
    <cellStyle name="常规 7 10" xfId="18664"/>
    <cellStyle name="常规 7 11" xfId="18665"/>
    <cellStyle name="常规 7 2" xfId="18666"/>
    <cellStyle name="千位分隔 11 3 3 3" xfId="18667"/>
    <cellStyle name="千位分隔 8 2 10 8" xfId="18668"/>
    <cellStyle name="常规 7 2 10" xfId="18669"/>
    <cellStyle name="常规 7 2 11" xfId="18670"/>
    <cellStyle name="常规 7 2 2" xfId="18671"/>
    <cellStyle name="千位分隔 11 3 3 3 2" xfId="18672"/>
    <cellStyle name="常规 7 2 2 2" xfId="18673"/>
    <cellStyle name="常规 7 2 2 3" xfId="18674"/>
    <cellStyle name="千位分隔 3 2 7 6 2" xfId="18675"/>
    <cellStyle name="常规 7 2 2 4 2" xfId="18676"/>
    <cellStyle name="千位分隔 5 13 3 3" xfId="18677"/>
    <cellStyle name="常规 7 2 2 5" xfId="18678"/>
    <cellStyle name="常规 7 2 2 6" xfId="18679"/>
    <cellStyle name="常规 7 2 2 7" xfId="18680"/>
    <cellStyle name="常规 7 2 2 8" xfId="18681"/>
    <cellStyle name="常规 7 2 3" xfId="18682"/>
    <cellStyle name="千位分隔 11 3 3 3 3" xfId="18683"/>
    <cellStyle name="常规 7 2 3 2" xfId="18684"/>
    <cellStyle name="常规 7 2 3 3" xfId="18685"/>
    <cellStyle name="千位分隔 3 2 7 7 2" xfId="18686"/>
    <cellStyle name="货币 2 5 5 2 2" xfId="18687"/>
    <cellStyle name="常规 7 2 3 4" xfId="18688"/>
    <cellStyle name="千位分隔 3 2 7 7 3" xfId="18689"/>
    <cellStyle name="常规 7 2 3 5" xfId="18690"/>
    <cellStyle name="常规 7 2 3 6" xfId="18691"/>
    <cellStyle name="常规 7 2 3 7" xfId="18692"/>
    <cellStyle name="常规 7 2 4" xfId="18693"/>
    <cellStyle name="常规 7 2 5" xfId="18694"/>
    <cellStyle name="常规 7 2 6" xfId="18695"/>
    <cellStyle name="常规 7 2 7" xfId="18696"/>
    <cellStyle name="常规 7 2 8" xfId="18697"/>
    <cellStyle name="常规 7 2 9" xfId="18698"/>
    <cellStyle name="常规 7 3 10" xfId="18699"/>
    <cellStyle name="常规 7 3 2 7" xfId="18700"/>
    <cellStyle name="常规 7 3 3 2" xfId="18701"/>
    <cellStyle name="常规 7 3 3 2 2" xfId="18702"/>
    <cellStyle name="常规 7 3 3 3" xfId="18703"/>
    <cellStyle name="千位分隔 3 2 8 7 2" xfId="18704"/>
    <cellStyle name="常规 7 3 3 4" xfId="18705"/>
    <cellStyle name="货币 2 10 2" xfId="18706"/>
    <cellStyle name="千位分隔 3 2 8 7 3" xfId="18707"/>
    <cellStyle name="货币 2 10 3" xfId="18708"/>
    <cellStyle name="常规 7 3 3 5" xfId="18709"/>
    <cellStyle name="货币 2 10 4" xfId="18710"/>
    <cellStyle name="常规 7 3 3 6" xfId="18711"/>
    <cellStyle name="常规 7 3 3 7" xfId="18712"/>
    <cellStyle name="常规 7 5 3" xfId="18713"/>
    <cellStyle name="千位分隔 9 5 3 3 2" xfId="18714"/>
    <cellStyle name="常规 7 5 4" xfId="18715"/>
    <cellStyle name="货币 2 2 5 2 2 2" xfId="18716"/>
    <cellStyle name="常规 7 6 2" xfId="18717"/>
    <cellStyle name="货币 2 2 5 2 2 3" xfId="18718"/>
    <cellStyle name="常规 7 6 3" xfId="18719"/>
    <cellStyle name="常规 80 10" xfId="18720"/>
    <cellStyle name="常规 75 10" xfId="18721"/>
    <cellStyle name="千位分隔 10 2 7 2 2 2" xfId="18722"/>
    <cellStyle name="常规 82 2 2" xfId="18723"/>
    <cellStyle name="常规 80 11" xfId="18724"/>
    <cellStyle name="常规 77 2 2" xfId="18725"/>
    <cellStyle name="常规 75 11" xfId="18726"/>
    <cellStyle name="常规 80 2 2 2" xfId="18727"/>
    <cellStyle name="常规 75 2 2 2" xfId="18728"/>
    <cellStyle name="常规 80 2 2 2 2" xfId="18729"/>
    <cellStyle name="常规 75 2 2 2 2" xfId="18730"/>
    <cellStyle name="常规 80 2 2 3" xfId="18731"/>
    <cellStyle name="常规 75 2 2 3" xfId="18732"/>
    <cellStyle name="常规 80 2 2 7" xfId="18733"/>
    <cellStyle name="常规 75 2 2 7" xfId="18734"/>
    <cellStyle name="常规 80 2 3 2" xfId="18735"/>
    <cellStyle name="常规 75 2 3 2" xfId="18736"/>
    <cellStyle name="千位分隔 18 6 4 2 4" xfId="18737"/>
    <cellStyle name="千位分隔 2 2 5 13" xfId="18738"/>
    <cellStyle name="常规 75 2 3 2 2" xfId="18739"/>
    <cellStyle name="常规 75 2 3 3" xfId="18740"/>
    <cellStyle name="千位分隔 2 2 5 14" xfId="18741"/>
    <cellStyle name="常规 75 2 3 4" xfId="18742"/>
    <cellStyle name="千位分隔 2 2 5 15" xfId="18743"/>
    <cellStyle name="常规 75 2 3 5" xfId="18744"/>
    <cellStyle name="千位分隔 2 2 5 16" xfId="18745"/>
    <cellStyle name="常规 75 2 3 6" xfId="18746"/>
    <cellStyle name="千位分隔 2 2 5 17" xfId="18747"/>
    <cellStyle name="常规 75 2 3 7" xfId="18748"/>
    <cellStyle name="千位分隔 2 2 5 18" xfId="18749"/>
    <cellStyle name="常规 75 2 4 2" xfId="18750"/>
    <cellStyle name="常规 80 2 5" xfId="18751"/>
    <cellStyle name="常规 75 2 5" xfId="18752"/>
    <cellStyle name="常规 80 2 6" xfId="18753"/>
    <cellStyle name="常规 75 2 6" xfId="18754"/>
    <cellStyle name="常规 80 2 7" xfId="18755"/>
    <cellStyle name="常规 75 2 7" xfId="18756"/>
    <cellStyle name="千位分隔 3 2 13 4 2" xfId="18757"/>
    <cellStyle name="常规 80 2 8" xfId="18758"/>
    <cellStyle name="常规 75 2 8" xfId="18759"/>
    <cellStyle name="常规 80 2 9" xfId="18760"/>
    <cellStyle name="常规 75 2 9" xfId="18761"/>
    <cellStyle name="千位分隔 3 2 2 8 2" xfId="18762"/>
    <cellStyle name="常规 80 3 2" xfId="18763"/>
    <cellStyle name="常规 75 3 2" xfId="18764"/>
    <cellStyle name="常规 80 3 3" xfId="18765"/>
    <cellStyle name="常规 75 3 3" xfId="18766"/>
    <cellStyle name="货币 2 3 2 4 2 2" xfId="18767"/>
    <cellStyle name="常规 80 3 4" xfId="18768"/>
    <cellStyle name="常规 75 3 4" xfId="18769"/>
    <cellStyle name="货币 2 3 2 4 2 3" xfId="18770"/>
    <cellStyle name="常规 80 3 5" xfId="18771"/>
    <cellStyle name="常规 75 3 5" xfId="18772"/>
    <cellStyle name="常规 80 3 6" xfId="18773"/>
    <cellStyle name="常规 75 3 6" xfId="18774"/>
    <cellStyle name="常规 80 3 7" xfId="18775"/>
    <cellStyle name="常规 75 3 7" xfId="18776"/>
    <cellStyle name="千位分隔 3 2 13 5 2" xfId="18777"/>
    <cellStyle name="常规 80 4 2" xfId="18778"/>
    <cellStyle name="常规 75 4 2" xfId="18779"/>
    <cellStyle name="超链接 5 2 2 2" xfId="18780"/>
    <cellStyle name="常规 80 4 3" xfId="18781"/>
    <cellStyle name="常规 75 4 3" xfId="18782"/>
    <cellStyle name="常规 80 6" xfId="18783"/>
    <cellStyle name="常规 75 6" xfId="18784"/>
    <cellStyle name="千位分隔 9 2 14 2 2" xfId="18785"/>
    <cellStyle name="千位分隔 16 12 4 2" xfId="18786"/>
    <cellStyle name="常规 80 7" xfId="18787"/>
    <cellStyle name="常规 75 7" xfId="18788"/>
    <cellStyle name="常规 80 8" xfId="18789"/>
    <cellStyle name="常规 75 8" xfId="18790"/>
    <cellStyle name="常规 81 11" xfId="18791"/>
    <cellStyle name="常规 76 11" xfId="18792"/>
    <cellStyle name="常规 81 2" xfId="18793"/>
    <cellStyle name="常规 76 2" xfId="18794"/>
    <cellStyle name="常规 81 2 2 2" xfId="18795"/>
    <cellStyle name="常规 76 2 2 2" xfId="18796"/>
    <cellStyle name="常规 81 2 2 2 2" xfId="18797"/>
    <cellStyle name="常规 76 2 2 2 2" xfId="18798"/>
    <cellStyle name="常规 81 2 2 3" xfId="18799"/>
    <cellStyle name="常规 76 2 2 3" xfId="18800"/>
    <cellStyle name="常规 81 2 2 4" xfId="18801"/>
    <cellStyle name="常规 76 2 2 4" xfId="18802"/>
    <cellStyle name="常规 81 2 2 5" xfId="18803"/>
    <cellStyle name="常规 76 2 2 5" xfId="18804"/>
    <cellStyle name="常规 81 2 2 6" xfId="18805"/>
    <cellStyle name="常规 76 2 2 6" xfId="18806"/>
    <cellStyle name="常规 81 2 2 7" xfId="18807"/>
    <cellStyle name="常规 76 2 2 7" xfId="18808"/>
    <cellStyle name="常规 81 2 3 2" xfId="18809"/>
    <cellStyle name="常规 76 2 3 2" xfId="18810"/>
    <cellStyle name="千位分隔 18 7 4 2 4" xfId="18811"/>
    <cellStyle name="常规 76 2 3 2 2" xfId="18812"/>
    <cellStyle name="常规 76 2 3 3" xfId="18813"/>
    <cellStyle name="常规 76 2 3 4" xfId="18814"/>
    <cellStyle name="常规 76 2 3 5" xfId="18815"/>
    <cellStyle name="常规 76 2 3 6" xfId="18816"/>
    <cellStyle name="常规 76 2 3 7" xfId="18817"/>
    <cellStyle name="常规 76 2 4 2" xfId="18818"/>
    <cellStyle name="常规 81 2 5" xfId="18819"/>
    <cellStyle name="常规 76 2 5" xfId="18820"/>
    <cellStyle name="常规 81 2 6" xfId="18821"/>
    <cellStyle name="常规 76 2 6" xfId="18822"/>
    <cellStyle name="常规 81 2 7" xfId="18823"/>
    <cellStyle name="常规 76 2 7" xfId="18824"/>
    <cellStyle name="常规 81 2 8" xfId="18825"/>
    <cellStyle name="常规 76 2 8" xfId="18826"/>
    <cellStyle name="常规 81 2 9" xfId="18827"/>
    <cellStyle name="常规 76 2 9" xfId="18828"/>
    <cellStyle name="千位分隔 3 2 3 8 2" xfId="18829"/>
    <cellStyle name="常规 81 3" xfId="18830"/>
    <cellStyle name="常规 76 3" xfId="18831"/>
    <cellStyle name="常规 81 3 2" xfId="18832"/>
    <cellStyle name="常规 76 3 2" xfId="18833"/>
    <cellStyle name="千位分隔 12 3 4 11" xfId="18834"/>
    <cellStyle name="常规 81 3 2 2" xfId="18835"/>
    <cellStyle name="常规 76 3 2 2" xfId="18836"/>
    <cellStyle name="千位分隔 14 11 3" xfId="18837"/>
    <cellStyle name="常规 81 3 3" xfId="18838"/>
    <cellStyle name="常规 76 3 3" xfId="18839"/>
    <cellStyle name="货币 2 3 2 5 2 2" xfId="18840"/>
    <cellStyle name="常规 81 3 4" xfId="18841"/>
    <cellStyle name="常规 76 3 4" xfId="18842"/>
    <cellStyle name="常规 81 3 5" xfId="18843"/>
    <cellStyle name="常规 76 3 5" xfId="18844"/>
    <cellStyle name="常规 81 3 6" xfId="18845"/>
    <cellStyle name="常规 76 3 6" xfId="18846"/>
    <cellStyle name="常规 81 3 7" xfId="18847"/>
    <cellStyle name="常规 76 3 7" xfId="18848"/>
    <cellStyle name="常规 81 4" xfId="18849"/>
    <cellStyle name="常规 76 4" xfId="18850"/>
    <cellStyle name="常规 81 4 2" xfId="18851"/>
    <cellStyle name="常规 76 4 2" xfId="18852"/>
    <cellStyle name="千位分隔 18 12 11" xfId="18853"/>
    <cellStyle name="超链接 5 3 2 2" xfId="18854"/>
    <cellStyle name="千位分隔 2 9 2 10" xfId="18855"/>
    <cellStyle name="常规 81 4 3" xfId="18856"/>
    <cellStyle name="常规 76 4 3" xfId="18857"/>
    <cellStyle name="常规 81 5" xfId="18858"/>
    <cellStyle name="常规 76 5" xfId="18859"/>
    <cellStyle name="常规 81 6" xfId="18860"/>
    <cellStyle name="常规 76 6" xfId="18861"/>
    <cellStyle name="千位分隔 16 12 5 2" xfId="18862"/>
    <cellStyle name="常规 81 7" xfId="18863"/>
    <cellStyle name="常规 76 7" xfId="18864"/>
    <cellStyle name="货币 2 7 2 2 2 2" xfId="18865"/>
    <cellStyle name="常规 81 8" xfId="18866"/>
    <cellStyle name="常规 76 8" xfId="18867"/>
    <cellStyle name="千位分隔 10 2 7 2 10" xfId="18868"/>
    <cellStyle name="常规 82 10" xfId="18869"/>
    <cellStyle name="常规 77 10" xfId="18870"/>
    <cellStyle name="千位分隔 10 2 7 2 2" xfId="18871"/>
    <cellStyle name="千位分隔 17 4 15" xfId="18872"/>
    <cellStyle name="常规 82 2" xfId="18873"/>
    <cellStyle name="常规 77 2" xfId="18874"/>
    <cellStyle name="千位分隔 2 3 7 2 4" xfId="18875"/>
    <cellStyle name="千位分隔 10 2 7 2 2 2 2" xfId="18876"/>
    <cellStyle name="常规 82 2 2 2" xfId="18877"/>
    <cellStyle name="常规 77 2 2 2" xfId="18878"/>
    <cellStyle name="常规 82 2 2 2 2" xfId="18879"/>
    <cellStyle name="常规 77 2 2 2 2" xfId="18880"/>
    <cellStyle name="千位分隔 10 2 7 2 2 2 3" xfId="18881"/>
    <cellStyle name="常规 82 2 2 3" xfId="18882"/>
    <cellStyle name="常规 77 2 2 3" xfId="18883"/>
    <cellStyle name="常规 82 2 2 4" xfId="18884"/>
    <cellStyle name="常规 77 2 2 4" xfId="18885"/>
    <cellStyle name="常规 82 2 2 5" xfId="18886"/>
    <cellStyle name="常规 77 2 2 5" xfId="18887"/>
    <cellStyle name="千位分隔 10 2 7 2 2 3" xfId="18888"/>
    <cellStyle name="常规 82 2 3" xfId="18889"/>
    <cellStyle name="常规 80 12" xfId="18890"/>
    <cellStyle name="常规 77 2 3" xfId="18891"/>
    <cellStyle name="常规 82 2 3 2" xfId="18892"/>
    <cellStyle name="常规 77 2 3 2" xfId="18893"/>
    <cellStyle name="千位分隔 18 8 4 2 4" xfId="18894"/>
    <cellStyle name="千位分隔 11 2 8 2 2 2" xfId="18895"/>
    <cellStyle name="千位分隔 10 2 7 2 2 4" xfId="18896"/>
    <cellStyle name="常规 82 2 4" xfId="18897"/>
    <cellStyle name="常规 80 13" xfId="18898"/>
    <cellStyle name="常规 77 2 4" xfId="18899"/>
    <cellStyle name="千位分隔 11 2 8 2 2 3" xfId="18900"/>
    <cellStyle name="常规 82 2 5" xfId="18901"/>
    <cellStyle name="常规 77 2 5" xfId="18902"/>
    <cellStyle name="千位分隔 11 2 8 2 2 4" xfId="18903"/>
    <cellStyle name="常规 82 2 6" xfId="18904"/>
    <cellStyle name="常规 77 2 6" xfId="18905"/>
    <cellStyle name="常规 82 2 7" xfId="18906"/>
    <cellStyle name="常规 77 2 7" xfId="18907"/>
    <cellStyle name="常规 82 2 8" xfId="18908"/>
    <cellStyle name="常规 77 2 8" xfId="18909"/>
    <cellStyle name="常规 82 2 9" xfId="18910"/>
    <cellStyle name="常规 77 2 9" xfId="18911"/>
    <cellStyle name="千位分隔 3 2 4 8 2" xfId="18912"/>
    <cellStyle name="常规 82 3" xfId="18913"/>
    <cellStyle name="常规 77 3" xfId="18914"/>
    <cellStyle name="千位分隔 10 2 7 2 3" xfId="18915"/>
    <cellStyle name="千位分隔 17 4 16" xfId="18916"/>
    <cellStyle name="千位分隔 10 2 7 2 3 2" xfId="18917"/>
    <cellStyle name="常规 82 3 2" xfId="18918"/>
    <cellStyle name="常规 77 3 2" xfId="18919"/>
    <cellStyle name="常规 82 3 2 2" xfId="18920"/>
    <cellStyle name="常规 77 3 2 2" xfId="18921"/>
    <cellStyle name="千位分隔 10 2 7 2 3 3" xfId="18922"/>
    <cellStyle name="常规 82 3 3" xfId="18923"/>
    <cellStyle name="常规 77 3 3" xfId="18924"/>
    <cellStyle name="常规 82 3 3 2" xfId="18925"/>
    <cellStyle name="常规 77 3 3 2" xfId="18926"/>
    <cellStyle name="常规 82 3 3 2 2" xfId="18927"/>
    <cellStyle name="常规 77 3 3 2 2" xfId="18928"/>
    <cellStyle name="千位分隔 6 2 4 3 3" xfId="18929"/>
    <cellStyle name="常规 82 3 3 5" xfId="18930"/>
    <cellStyle name="常规 77 3 3 5" xfId="18931"/>
    <cellStyle name="常规 82 3 3 6" xfId="18932"/>
    <cellStyle name="常规 77 3 3 6" xfId="18933"/>
    <cellStyle name="常规 82 3 3 7" xfId="18934"/>
    <cellStyle name="常规 77 3 3 7" xfId="18935"/>
    <cellStyle name="千位分隔 5 2 2 2 2" xfId="18936"/>
    <cellStyle name="千位分隔 11 2 8 2 3 2" xfId="18937"/>
    <cellStyle name="常规 82 3 4" xfId="18938"/>
    <cellStyle name="常规 77 3 4" xfId="18939"/>
    <cellStyle name="常规 82 3 4 2" xfId="18940"/>
    <cellStyle name="常规 77 3 4 2" xfId="18941"/>
    <cellStyle name="千位分隔 11 2 8 2 3 3" xfId="18942"/>
    <cellStyle name="常规 82 3 5" xfId="18943"/>
    <cellStyle name="常规 77 3 5" xfId="18944"/>
    <cellStyle name="常规 82 3 6" xfId="18945"/>
    <cellStyle name="常规 77 3 6" xfId="18946"/>
    <cellStyle name="常规 82 3 7" xfId="18947"/>
    <cellStyle name="常规 77 3 7" xfId="18948"/>
    <cellStyle name="常规 82 3 8" xfId="18949"/>
    <cellStyle name="常规 77 3 8" xfId="18950"/>
    <cellStyle name="常规 82 3 9" xfId="18951"/>
    <cellStyle name="常规 77 3 9" xfId="18952"/>
    <cellStyle name="千位分隔 10 2 7 3 10" xfId="18953"/>
    <cellStyle name="常规 83 10" xfId="18954"/>
    <cellStyle name="常规 78 10" xfId="18955"/>
    <cellStyle name="千位分隔 11 2 6 3 2" xfId="18956"/>
    <cellStyle name="常规 83 11" xfId="18957"/>
    <cellStyle name="常规 78 11" xfId="18958"/>
    <cellStyle name="千位分隔 10 2 7 3 11" xfId="18959"/>
    <cellStyle name="千位分隔 17 13 5 2" xfId="18960"/>
    <cellStyle name="千位分隔 11 2 6 3 3" xfId="18961"/>
    <cellStyle name="常规 83 12" xfId="18962"/>
    <cellStyle name="常规 78 12" xfId="18963"/>
    <cellStyle name="千位分隔 11 2 6 3 4" xfId="18964"/>
    <cellStyle name="常规 78 13" xfId="18965"/>
    <cellStyle name="千位分隔 10 2 7 3 2" xfId="18966"/>
    <cellStyle name="常规 83 2" xfId="18967"/>
    <cellStyle name="常规 78 2" xfId="18968"/>
    <cellStyle name="千位分隔 10 2 7 3 2 2" xfId="18969"/>
    <cellStyle name="常规 9 2 2 3 7" xfId="18970"/>
    <cellStyle name="常规 90 11" xfId="18971"/>
    <cellStyle name="常规 85 11" xfId="18972"/>
    <cellStyle name="常规 83 2 2" xfId="18973"/>
    <cellStyle name="常规 78 2 2" xfId="18974"/>
    <cellStyle name="常规 83 2 2 5" xfId="18975"/>
    <cellStyle name="常规 78 2 2 5" xfId="18976"/>
    <cellStyle name="千位分隔 4 5 9" xfId="18977"/>
    <cellStyle name="常规 83 2 2 7" xfId="18978"/>
    <cellStyle name="常规 78 2 2 7" xfId="18979"/>
    <cellStyle name="千位分隔 10 2 7 3 2 3" xfId="18980"/>
    <cellStyle name="常规 90 12" xfId="18981"/>
    <cellStyle name="常规 85 12" xfId="18982"/>
    <cellStyle name="常规 83 2 3" xfId="18983"/>
    <cellStyle name="常规 78 2 3" xfId="18984"/>
    <cellStyle name="千位分隔 8 13 2 2 2" xfId="18985"/>
    <cellStyle name="常规 83 2 3 2" xfId="18986"/>
    <cellStyle name="常规 78 2 3 2" xfId="18987"/>
    <cellStyle name="千位分隔 4 6 6" xfId="18988"/>
    <cellStyle name="千位分隔 11 2 8 3 2 2" xfId="18989"/>
    <cellStyle name="千位分隔 10 2 7 3 2 4" xfId="18990"/>
    <cellStyle name="常规 83 2 4" xfId="18991"/>
    <cellStyle name="常规 78 2 4" xfId="18992"/>
    <cellStyle name="千位分隔 8 13 2 2 3" xfId="18993"/>
    <cellStyle name="千位分隔 11 2 8 3 2 3" xfId="18994"/>
    <cellStyle name="常规 83 2 5" xfId="18995"/>
    <cellStyle name="常规 78 2 5" xfId="18996"/>
    <cellStyle name="千位分隔 11 2 8 3 2 4" xfId="18997"/>
    <cellStyle name="常规 83 2 6" xfId="18998"/>
    <cellStyle name="常规 78 2 6" xfId="18999"/>
    <cellStyle name="常规 83 2 7" xfId="19000"/>
    <cellStyle name="常规 78 2 7" xfId="19001"/>
    <cellStyle name="千位分隔 6 9 2 10" xfId="19002"/>
    <cellStyle name="常规 83 2 8" xfId="19003"/>
    <cellStyle name="常规 78 2 8" xfId="19004"/>
    <cellStyle name="千位分隔 6 9 2 11" xfId="19005"/>
    <cellStyle name="常规 78 2 9" xfId="19006"/>
    <cellStyle name="千位分隔 3 2 5 8 2" xfId="19007"/>
    <cellStyle name="千位分隔 10 2 7 3 3" xfId="19008"/>
    <cellStyle name="常规 83 3" xfId="19009"/>
    <cellStyle name="常规 78 3" xfId="19010"/>
    <cellStyle name="千位分隔 10 2 7 3 3 2" xfId="19011"/>
    <cellStyle name="常规 83 3 2" xfId="19012"/>
    <cellStyle name="常规 78 3 2" xfId="19013"/>
    <cellStyle name="常规 83 3 2 2" xfId="19014"/>
    <cellStyle name="常规 78 3 2 2" xfId="19015"/>
    <cellStyle name="千位分隔 5 5 6" xfId="19016"/>
    <cellStyle name="千位分隔 10 2 7 3 3 3" xfId="19017"/>
    <cellStyle name="常规 83 3 3" xfId="19018"/>
    <cellStyle name="常规 78 3 3" xfId="19019"/>
    <cellStyle name="常规 83 3 3 2" xfId="19020"/>
    <cellStyle name="常规 78 3 3 2" xfId="19021"/>
    <cellStyle name="千位分隔 5 6 6" xfId="19022"/>
    <cellStyle name="常规 83 3 3 4" xfId="19023"/>
    <cellStyle name="常规 78 3 3 4" xfId="19024"/>
    <cellStyle name="千位分隔 5 6 8" xfId="19025"/>
    <cellStyle name="常规 83 3 3 5" xfId="19026"/>
    <cellStyle name="常规 78 3 3 5" xfId="19027"/>
    <cellStyle name="千位分隔 5 6 9" xfId="19028"/>
    <cellStyle name="常规 83 3 3 6" xfId="19029"/>
    <cellStyle name="常规 78 3 3 6" xfId="19030"/>
    <cellStyle name="常规 83 3 3 7" xfId="19031"/>
    <cellStyle name="常规 78 3 3 7" xfId="19032"/>
    <cellStyle name="千位分隔 5 3 2 2 2" xfId="19033"/>
    <cellStyle name="常规 83 3 4 2" xfId="19034"/>
    <cellStyle name="常规 78 3 4 2" xfId="19035"/>
    <cellStyle name="千位分隔 5 7 6" xfId="19036"/>
    <cellStyle name="千位分隔 10 2 7 4 10" xfId="19037"/>
    <cellStyle name="常规 84 10" xfId="19038"/>
    <cellStyle name="常规 79 10" xfId="19039"/>
    <cellStyle name="千位分隔 15 2 4 7" xfId="19040"/>
    <cellStyle name="货币 2 6 4 3 2" xfId="19041"/>
    <cellStyle name="千位分隔 11 2 6 8 2" xfId="19042"/>
    <cellStyle name="千位分隔 10 2 7 4 11" xfId="19043"/>
    <cellStyle name="常规 84 11" xfId="19044"/>
    <cellStyle name="常规 79 11" xfId="19045"/>
    <cellStyle name="千位分隔 15 2 4 8" xfId="19046"/>
    <cellStyle name="常规 84 12" xfId="19047"/>
    <cellStyle name="常规 79 12" xfId="19048"/>
    <cellStyle name="千位分隔 15 2 4 9" xfId="19049"/>
    <cellStyle name="常规 79 13" xfId="19050"/>
    <cellStyle name="千位分隔 10 2 7 4 2" xfId="19051"/>
    <cellStyle name="常规 84 2" xfId="19052"/>
    <cellStyle name="常规 79 2" xfId="19053"/>
    <cellStyle name="千位分隔 10 2 2 12" xfId="19054"/>
    <cellStyle name="常规 95 11" xfId="19055"/>
    <cellStyle name="常规 84 2 2" xfId="19056"/>
    <cellStyle name="常规 79 2 2" xfId="19057"/>
    <cellStyle name="千位分隔 10 2 7 4 2 2" xfId="19058"/>
    <cellStyle name="千位分隔 2 2 2 4 4" xfId="19059"/>
    <cellStyle name="常规 95 12" xfId="19060"/>
    <cellStyle name="常规 84 2 3" xfId="19061"/>
    <cellStyle name="常规 79 2 3" xfId="19062"/>
    <cellStyle name="千位分隔 10 2 7 4 2 3" xfId="19063"/>
    <cellStyle name="千位分隔 2 2 2 4 5" xfId="19064"/>
    <cellStyle name="千位分隔 11 2 8 4 2 2" xfId="19065"/>
    <cellStyle name="常规 84 2 4" xfId="19066"/>
    <cellStyle name="常规 79 2 4" xfId="19067"/>
    <cellStyle name="千位分隔 10 2 7 4 2 4" xfId="19068"/>
    <cellStyle name="千位分隔 2 2 2 4 6" xfId="19069"/>
    <cellStyle name="千位分隔 11 2 8 4 2 3" xfId="19070"/>
    <cellStyle name="千位分隔 14 2 4 2" xfId="19071"/>
    <cellStyle name="常规 84 2 5" xfId="19072"/>
    <cellStyle name="常规 79 2 5" xfId="19073"/>
    <cellStyle name="千位分隔 2 2 2 4 7" xfId="19074"/>
    <cellStyle name="千位分隔 11 2 8 4 2 4" xfId="19075"/>
    <cellStyle name="千位分隔 14 2 4 3" xfId="19076"/>
    <cellStyle name="常规 84 2 6" xfId="19077"/>
    <cellStyle name="常规 79 2 6" xfId="19078"/>
    <cellStyle name="千位分隔 2 2 2 4 8" xfId="19079"/>
    <cellStyle name="常规 84 2 7" xfId="19080"/>
    <cellStyle name="常规 79 2 7" xfId="19081"/>
    <cellStyle name="千位分隔 2 2 2 4 9" xfId="19082"/>
    <cellStyle name="常规 84 2 8" xfId="19083"/>
    <cellStyle name="常规 79 2 8" xfId="19084"/>
    <cellStyle name="常规 79 2 9" xfId="19085"/>
    <cellStyle name="千位分隔 3 2 6 8 2" xfId="19086"/>
    <cellStyle name="千位分隔 10 2 7 4 3" xfId="19087"/>
    <cellStyle name="常规 84 3" xfId="19088"/>
    <cellStyle name="常规 79 3" xfId="19089"/>
    <cellStyle name="千位分隔 10 2 2 13" xfId="19090"/>
    <cellStyle name="常规 84 3 2" xfId="19091"/>
    <cellStyle name="常规 79 3 2" xfId="19092"/>
    <cellStyle name="千位分隔 10 2 7 4 3 2" xfId="19093"/>
    <cellStyle name="千位分隔 2 2 2 5 4" xfId="19094"/>
    <cellStyle name="常规 84 3 3" xfId="19095"/>
    <cellStyle name="常规 79 3 3" xfId="19096"/>
    <cellStyle name="千位分隔 10 2 7 4 3 3" xfId="19097"/>
    <cellStyle name="千位分隔 2 2 2 5 5" xfId="19098"/>
    <cellStyle name="千位分隔 11 2 8 4 3 2" xfId="19099"/>
    <cellStyle name="常规 84 3 4" xfId="19100"/>
    <cellStyle name="常规 79 3 4" xfId="19101"/>
    <cellStyle name="千位分隔 11 2 8 4 3 3" xfId="19102"/>
    <cellStyle name="千位分隔 14 2 5 2" xfId="19103"/>
    <cellStyle name="常规 84 3 5" xfId="19104"/>
    <cellStyle name="常规 79 3 5" xfId="19105"/>
    <cellStyle name="常规 84 3 6" xfId="19106"/>
    <cellStyle name="常规 79 3 6" xfId="19107"/>
    <cellStyle name="千位分隔 16 2 2 2 2" xfId="19108"/>
    <cellStyle name="千位分隔 21 2 2 2 2" xfId="19109"/>
    <cellStyle name="常规 84 3 7" xfId="19110"/>
    <cellStyle name="常规 79 3 7" xfId="19111"/>
    <cellStyle name="千位分隔 16 2 2 2 3" xfId="19112"/>
    <cellStyle name="千位分隔 21 2 2 2 3" xfId="19113"/>
    <cellStyle name="常规 84 3 8" xfId="19114"/>
    <cellStyle name="常规 79 3 8" xfId="19115"/>
    <cellStyle name="千位分隔 16 2 2 2 4" xfId="19116"/>
    <cellStyle name="常规 84 3 9" xfId="19117"/>
    <cellStyle name="常规 79 3 9" xfId="19118"/>
    <cellStyle name="常规 84 4 7" xfId="19119"/>
    <cellStyle name="常规 79 4 7" xfId="19120"/>
    <cellStyle name="千位分隔 16 2 2 3 3" xfId="19121"/>
    <cellStyle name="千位分隔 10 2 34" xfId="19122"/>
    <cellStyle name="千位分隔 10 2 29" xfId="19123"/>
    <cellStyle name="常规 8" xfId="19124"/>
    <cellStyle name="常规 8 10" xfId="19125"/>
    <cellStyle name="常规 92 5 2" xfId="19126"/>
    <cellStyle name="常规 87 5 2" xfId="19127"/>
    <cellStyle name="千位分隔 6 3 3 8" xfId="19128"/>
    <cellStyle name="常规 8 11" xfId="19129"/>
    <cellStyle name="常规 92 5 3" xfId="19130"/>
    <cellStyle name="常规 87 5 3" xfId="19131"/>
    <cellStyle name="千位分隔 6 3 3 9" xfId="19132"/>
    <cellStyle name="常规 8 12" xfId="19133"/>
    <cellStyle name="常规 8 13" xfId="19134"/>
    <cellStyle name="常规 8 2 10" xfId="19135"/>
    <cellStyle name="常规 8 2 11" xfId="19136"/>
    <cellStyle name="常规 8 9" xfId="19137"/>
    <cellStyle name="千位分隔 4 2 6 3" xfId="19138"/>
    <cellStyle name="常规 8 2 2 10" xfId="19139"/>
    <cellStyle name="常规 8 2 2 2 3" xfId="19140"/>
    <cellStyle name="常规 8 2 2 2 4" xfId="19141"/>
    <cellStyle name="常规 8 2 2 2 5" xfId="19142"/>
    <cellStyle name="常规 8 2 2 2 6" xfId="19143"/>
    <cellStyle name="千位分隔 10 2 3 2 9" xfId="19144"/>
    <cellStyle name="常规 8 2 2 3" xfId="19145"/>
    <cellStyle name="常规 8 2 2 3 2" xfId="19146"/>
    <cellStyle name="千位分隔 10 2 4 4 11" xfId="19147"/>
    <cellStyle name="常规 8 2 2 3 2 2" xfId="19148"/>
    <cellStyle name="千位分隔 2 5 4 6" xfId="19149"/>
    <cellStyle name="常规 8 2 2 3 3" xfId="19150"/>
    <cellStyle name="千位分隔 13 4 2 2" xfId="19151"/>
    <cellStyle name="常规 8 2 2 3 4" xfId="19152"/>
    <cellStyle name="千位分隔 13 4 2 3" xfId="19153"/>
    <cellStyle name="常规 8 2 2 3 5" xfId="19154"/>
    <cellStyle name="千位分隔 13 4 2 4" xfId="19155"/>
    <cellStyle name="常规 8 2 2 4" xfId="19156"/>
    <cellStyle name="常规 8 2 2 4 2" xfId="19157"/>
    <cellStyle name="千位分隔 11 2 7 6 2" xfId="19158"/>
    <cellStyle name="常规 8 2 2 5" xfId="19159"/>
    <cellStyle name="千位分隔 11 2 7 6 3" xfId="19160"/>
    <cellStyle name="常规 8 2 2 6" xfId="19161"/>
    <cellStyle name="常规 8 2 2 7" xfId="19162"/>
    <cellStyle name="常规 8 2 2 8" xfId="19163"/>
    <cellStyle name="常规 8 2 2 9" xfId="19164"/>
    <cellStyle name="千位分隔 10 2 3 3 8" xfId="19165"/>
    <cellStyle name="常规 8 2 3 2" xfId="19166"/>
    <cellStyle name="千位分隔 10 2 3 3 9" xfId="19167"/>
    <cellStyle name="常规 8 2 3 3" xfId="19168"/>
    <cellStyle name="货币 2 6 5 2 2" xfId="19169"/>
    <cellStyle name="常规 8 2 3 4" xfId="19170"/>
    <cellStyle name="千位分隔 11 2 7 7 2" xfId="19171"/>
    <cellStyle name="常规 8 2 3 5" xfId="19172"/>
    <cellStyle name="千位分隔 11 2 7 7 3" xfId="19173"/>
    <cellStyle name="常规 8 2 3 6" xfId="19174"/>
    <cellStyle name="常规 8 2 3 7" xfId="19175"/>
    <cellStyle name="常规 8 2 8" xfId="19176"/>
    <cellStyle name="常规 8 2 9" xfId="19177"/>
    <cellStyle name="常规 8 3 10" xfId="19178"/>
    <cellStyle name="千位分隔 6 2 10 3 2" xfId="19179"/>
    <cellStyle name="千位分隔 10 2 4 2 8" xfId="19180"/>
    <cellStyle name="计算 3 4" xfId="19181"/>
    <cellStyle name="常规 8 3 2 2" xfId="19182"/>
    <cellStyle name="千位分隔 10 2 4 2 9" xfId="19183"/>
    <cellStyle name="常规 8 3 2 3" xfId="19184"/>
    <cellStyle name="千位分隔 10 2 12 10" xfId="19185"/>
    <cellStyle name="常规 8 3 2 4" xfId="19186"/>
    <cellStyle name="千位分隔 11 2 8 6 2" xfId="19187"/>
    <cellStyle name="千位分隔 10 2 12 11" xfId="19188"/>
    <cellStyle name="常规 8 3 2 5" xfId="19189"/>
    <cellStyle name="千位分隔 11 2 8 6 3" xfId="19190"/>
    <cellStyle name="常规 8 3 2 6" xfId="19191"/>
    <cellStyle name="常规 8 3 2 7" xfId="19192"/>
    <cellStyle name="千位分隔 10 2 4 3 8" xfId="19193"/>
    <cellStyle name="常规 8 3 3 2" xfId="19194"/>
    <cellStyle name="千位分隔 10 2 4 3 9" xfId="19195"/>
    <cellStyle name="常规 8 3 3 3" xfId="19196"/>
    <cellStyle name="常规 8 3 3 4" xfId="19197"/>
    <cellStyle name="千位分隔 11 2 8 7 2" xfId="19198"/>
    <cellStyle name="常规 8 3 3 5" xfId="19199"/>
    <cellStyle name="千位分隔 11 2 8 7 3" xfId="19200"/>
    <cellStyle name="常规 8 3 3 6" xfId="19201"/>
    <cellStyle name="常规 8 3 3 7" xfId="19202"/>
    <cellStyle name="常规 8 3 6" xfId="19203"/>
    <cellStyle name="常规 8 3 7" xfId="19204"/>
    <cellStyle name="常规 8 5 2" xfId="19205"/>
    <cellStyle name="常规 8 5 3" xfId="19206"/>
    <cellStyle name="常规 80 3 3 7" xfId="19207"/>
    <cellStyle name="货币 2 4 2 2 3 4" xfId="19208"/>
    <cellStyle name="货币 2 3 2 4 2 2 2" xfId="19209"/>
    <cellStyle name="常规 80 3 4 2" xfId="19210"/>
    <cellStyle name="千位分隔 3 2 3 2 10" xfId="19211"/>
    <cellStyle name="常规 80 3 8" xfId="19212"/>
    <cellStyle name="常规 80 3 9" xfId="19213"/>
    <cellStyle name="常规 80 4 2 2" xfId="19214"/>
    <cellStyle name="货币 2 3 2 4 3 2" xfId="19215"/>
    <cellStyle name="常规 80 4 4" xfId="19216"/>
    <cellStyle name="超链接 5 2 2 3" xfId="19217"/>
    <cellStyle name="超链接 5 2 2 4" xfId="19218"/>
    <cellStyle name="常规 80 4 5" xfId="19219"/>
    <cellStyle name="超链接 5 2 2 5" xfId="19220"/>
    <cellStyle name="常规 80 4 6" xfId="19221"/>
    <cellStyle name="超链接 5 2 2 6" xfId="19222"/>
    <cellStyle name="常规 80 4 7" xfId="19223"/>
    <cellStyle name="常规 80 5 2" xfId="19224"/>
    <cellStyle name="超链接 5 2 3 2" xfId="19225"/>
    <cellStyle name="常规 80 5 3" xfId="19226"/>
    <cellStyle name="常规 81 12" xfId="19227"/>
    <cellStyle name="常规 81 13" xfId="19228"/>
    <cellStyle name="常规 81 3 3 2" xfId="19229"/>
    <cellStyle name="货币 2 4 3 2 2 4" xfId="19230"/>
    <cellStyle name="千位分隔 14 12 3" xfId="19231"/>
    <cellStyle name="常规 81 3 3 5" xfId="19232"/>
    <cellStyle name="千位分隔 14 12 6" xfId="19233"/>
    <cellStyle name="常规 81 3 3 6" xfId="19234"/>
    <cellStyle name="千位分隔 14 12 7" xfId="19235"/>
    <cellStyle name="常规 81 3 3 7" xfId="19236"/>
    <cellStyle name="千位分隔 14 12 8" xfId="19237"/>
    <cellStyle name="千位分隔 14 13 3" xfId="19238"/>
    <cellStyle name="常规 81 3 4 2" xfId="19239"/>
    <cellStyle name="千位分隔 3 2 8 2 10" xfId="19240"/>
    <cellStyle name="常规 81 3 8" xfId="19241"/>
    <cellStyle name="常规 81 3 9" xfId="19242"/>
    <cellStyle name="常规 81 4 2 2" xfId="19243"/>
    <cellStyle name="超链接 5 3 2 3" xfId="19244"/>
    <cellStyle name="千位分隔 2 9 2 11" xfId="19245"/>
    <cellStyle name="常规 81 4 4" xfId="19246"/>
    <cellStyle name="超链接 5 3 2 4" xfId="19247"/>
    <cellStyle name="常规 81 4 5" xfId="19248"/>
    <cellStyle name="超链接 5 3 2 5" xfId="19249"/>
    <cellStyle name="常规 81 4 6" xfId="19250"/>
    <cellStyle name="超链接 5 3 2 6" xfId="19251"/>
    <cellStyle name="常规 81 4 7" xfId="19252"/>
    <cellStyle name="常规 81 5 2" xfId="19253"/>
    <cellStyle name="千位分隔 9 2 2 2 8" xfId="19254"/>
    <cellStyle name="超链接 5 3 3 2" xfId="19255"/>
    <cellStyle name="常规 81 5 3" xfId="19256"/>
    <cellStyle name="千位分隔 10 2 8 13" xfId="19257"/>
    <cellStyle name="千位分隔 10 2 7 5" xfId="19258"/>
    <cellStyle name="常规 90" xfId="19259"/>
    <cellStyle name="常规 85" xfId="19260"/>
    <cellStyle name="常规 9 2 2 3 6" xfId="19261"/>
    <cellStyle name="常规 90 10" xfId="19262"/>
    <cellStyle name="常规 85 10" xfId="19263"/>
    <cellStyle name="千位分隔 10 2 7 5 2" xfId="19264"/>
    <cellStyle name="常规 90 2" xfId="19265"/>
    <cellStyle name="常规 85 2" xfId="19266"/>
    <cellStyle name="千位分隔 10 2 7 5 3" xfId="19267"/>
    <cellStyle name="常规 90 3" xfId="19268"/>
    <cellStyle name="常规 85 3" xfId="19269"/>
    <cellStyle name="常规 90 3 2" xfId="19270"/>
    <cellStyle name="常规 85 3 2" xfId="19271"/>
    <cellStyle name="千位分隔 2 2 3 5 4" xfId="19272"/>
    <cellStyle name="常规 90 3 3" xfId="19273"/>
    <cellStyle name="常规 85 3 3" xfId="19274"/>
    <cellStyle name="千位分隔 2 2 3 5 5" xfId="19275"/>
    <cellStyle name="千位分隔 9 2 4 3 3" xfId="19276"/>
    <cellStyle name="常规 90 3 3 2 2" xfId="19277"/>
    <cellStyle name="常规 85 3 3 2 2" xfId="19278"/>
    <cellStyle name="常规 99 3 4 2" xfId="19279"/>
    <cellStyle name="千位分隔 18 6 4 6" xfId="19280"/>
    <cellStyle name="常规 90 3 3 7" xfId="19281"/>
    <cellStyle name="常规 85 3 3 7" xfId="19282"/>
    <cellStyle name="千位分隔 2 5 5 4" xfId="19283"/>
    <cellStyle name="常规 99 3 9" xfId="19284"/>
    <cellStyle name="千位分隔 5 5 2 2 2" xfId="19285"/>
    <cellStyle name="常规 90 3 4" xfId="19286"/>
    <cellStyle name="常规 85 3 4" xfId="19287"/>
    <cellStyle name="常规 90 4 2" xfId="19288"/>
    <cellStyle name="常规 85 4 2" xfId="19289"/>
    <cellStyle name="常规 90 4 4" xfId="19290"/>
    <cellStyle name="常规 85 4 4" xfId="19291"/>
    <cellStyle name="常规 90 4 7" xfId="19292"/>
    <cellStyle name="常规 85 4 7" xfId="19293"/>
    <cellStyle name="千位分隔 16 2 3 3 3" xfId="19294"/>
    <cellStyle name="千位分隔 6 9 2 3 2" xfId="19295"/>
    <cellStyle name="常规 90 5 2" xfId="19296"/>
    <cellStyle name="常规 85 5 2" xfId="19297"/>
    <cellStyle name="常规 90 6" xfId="19298"/>
    <cellStyle name="常规 85 6" xfId="19299"/>
    <cellStyle name="常规 90 7" xfId="19300"/>
    <cellStyle name="常规 85 7" xfId="19301"/>
    <cellStyle name="常规 90 8" xfId="19302"/>
    <cellStyle name="常规 85 8" xfId="19303"/>
    <cellStyle name="千位分隔 10 2 8 14" xfId="19304"/>
    <cellStyle name="千位分隔 10 2 7 6" xfId="19305"/>
    <cellStyle name="常规 91" xfId="19306"/>
    <cellStyle name="常规 86" xfId="19307"/>
    <cellStyle name="常规 91 10" xfId="19308"/>
    <cellStyle name="常规 86 10" xfId="19309"/>
    <cellStyle name="常规 91 11" xfId="19310"/>
    <cellStyle name="常规 86 11" xfId="19311"/>
    <cellStyle name="常规 91 12" xfId="19312"/>
    <cellStyle name="常规 86 12" xfId="19313"/>
    <cellStyle name="千位分隔 10 2 7 6 2" xfId="19314"/>
    <cellStyle name="常规 91 2" xfId="19315"/>
    <cellStyle name="常规 86 2" xfId="19316"/>
    <cellStyle name="千位分隔 7 5 2 8" xfId="19317"/>
    <cellStyle name="千位分隔 10 2 7 6 3" xfId="19318"/>
    <cellStyle name="常规 91 3" xfId="19319"/>
    <cellStyle name="常规 86 3" xfId="19320"/>
    <cellStyle name="千位分隔 7 5 2 9" xfId="19321"/>
    <cellStyle name="常规 91 4" xfId="19322"/>
    <cellStyle name="常规 86 4" xfId="19323"/>
    <cellStyle name="常规 91 4 2" xfId="19324"/>
    <cellStyle name="常规 86 4 2" xfId="19325"/>
    <cellStyle name="千位分隔 6 2 2 8" xfId="19326"/>
    <cellStyle name="常规 91 4 4" xfId="19327"/>
    <cellStyle name="常规 86 4 4" xfId="19328"/>
    <cellStyle name="常规 91 4 6" xfId="19329"/>
    <cellStyle name="常规 86 4 6" xfId="19330"/>
    <cellStyle name="千位分隔 16 2 4 3 2" xfId="19331"/>
    <cellStyle name="常规 91 4 7" xfId="19332"/>
    <cellStyle name="常规 86 4 7" xfId="19333"/>
    <cellStyle name="千位分隔 16 2 4 3 3" xfId="19334"/>
    <cellStyle name="千位分隔 6 9 3 3 2" xfId="19335"/>
    <cellStyle name="常规 91 5" xfId="19336"/>
    <cellStyle name="常规 86 5" xfId="19337"/>
    <cellStyle name="常规 91 6" xfId="19338"/>
    <cellStyle name="常规 86 6" xfId="19339"/>
    <cellStyle name="常规 91 7" xfId="19340"/>
    <cellStyle name="常规 86 7" xfId="19341"/>
    <cellStyle name="常规 91 8" xfId="19342"/>
    <cellStyle name="常规 86 8" xfId="19343"/>
    <cellStyle name="常规 91 9" xfId="19344"/>
    <cellStyle name="常规 86 9" xfId="19345"/>
    <cellStyle name="千位分隔 10 2 8 15" xfId="19346"/>
    <cellStyle name="千位分隔 10 2 7 7" xfId="19347"/>
    <cellStyle name="常规 92" xfId="19348"/>
    <cellStyle name="常规 87" xfId="19349"/>
    <cellStyle name="常规 92 10" xfId="19350"/>
    <cellStyle name="常规 87 10" xfId="19351"/>
    <cellStyle name="常规 92 12" xfId="19352"/>
    <cellStyle name="常规 87 12" xfId="19353"/>
    <cellStyle name="千位分隔 17 5 5 2" xfId="19354"/>
    <cellStyle name="千位分隔 10 2 7 7 2" xfId="19355"/>
    <cellStyle name="千位分隔 17 5 15" xfId="19356"/>
    <cellStyle name="常规 92 2" xfId="19357"/>
    <cellStyle name="常规 87 2" xfId="19358"/>
    <cellStyle name="千位分隔 7 5 3 8" xfId="19359"/>
    <cellStyle name="常规 92 2 2" xfId="19360"/>
    <cellStyle name="常规 87 2 2" xfId="19361"/>
    <cellStyle name="千位分隔 2 2 5 4 4" xfId="19362"/>
    <cellStyle name="常规 92 2 3" xfId="19363"/>
    <cellStyle name="常规 87 2 3" xfId="19364"/>
    <cellStyle name="千位分隔 2 2 5 4 5" xfId="19365"/>
    <cellStyle name="常规 92 2 4" xfId="19366"/>
    <cellStyle name="常规 87 2 4" xfId="19367"/>
    <cellStyle name="千位分隔 2 2 5 4 6" xfId="19368"/>
    <cellStyle name="常规 92 2 7" xfId="19369"/>
    <cellStyle name="常规 87 2 7" xfId="19370"/>
    <cellStyle name="千位分隔 2 2 5 4 9" xfId="19371"/>
    <cellStyle name="千位分隔 9 5 3 2 2 2" xfId="19372"/>
    <cellStyle name="常规 92 2 8" xfId="19373"/>
    <cellStyle name="常规 87 2 8" xfId="19374"/>
    <cellStyle name="千位分隔 10 2 7 7 3" xfId="19375"/>
    <cellStyle name="千位分隔 17 5 16" xfId="19376"/>
    <cellStyle name="常规 92 3" xfId="19377"/>
    <cellStyle name="常规 87 3" xfId="19378"/>
    <cellStyle name="千位分隔 7 5 3 9" xfId="19379"/>
    <cellStyle name="常规 92 3 2" xfId="19380"/>
    <cellStyle name="常规 87 3 2" xfId="19381"/>
    <cellStyle name="千位分隔 2 2 5 5 4" xfId="19382"/>
    <cellStyle name="常规 92 3 3" xfId="19383"/>
    <cellStyle name="常规 87 3 3" xfId="19384"/>
    <cellStyle name="常规 92 3 4" xfId="19385"/>
    <cellStyle name="常规 87 3 4" xfId="19386"/>
    <cellStyle name="常规 92 3 5" xfId="19387"/>
    <cellStyle name="常规 87 3 5" xfId="19388"/>
    <cellStyle name="常规 92 3 6" xfId="19389"/>
    <cellStyle name="常规 87 3 6" xfId="19390"/>
    <cellStyle name="千位分隔 16 2 5 2 2" xfId="19391"/>
    <cellStyle name="常规 92 4" xfId="19392"/>
    <cellStyle name="常规 87 4" xfId="19393"/>
    <cellStyle name="千位分隔 17 5 17" xfId="19394"/>
    <cellStyle name="常规 92 4 2" xfId="19395"/>
    <cellStyle name="常规 87 4 2" xfId="19396"/>
    <cellStyle name="千位分隔 6 3 2 8" xfId="19397"/>
    <cellStyle name="常规 92 4 3" xfId="19398"/>
    <cellStyle name="常规 87 4 3" xfId="19399"/>
    <cellStyle name="千位分隔 6 3 2 9" xfId="19400"/>
    <cellStyle name="常规 92 4 4" xfId="19401"/>
    <cellStyle name="常规 87 4 4" xfId="19402"/>
    <cellStyle name="常规 92 4 5" xfId="19403"/>
    <cellStyle name="常规 87 4 5" xfId="19404"/>
    <cellStyle name="常规 92 4 6" xfId="19405"/>
    <cellStyle name="常规 87 4 6" xfId="19406"/>
    <cellStyle name="常规 92 5" xfId="19407"/>
    <cellStyle name="常规 87 5" xfId="19408"/>
    <cellStyle name="千位分隔 17 5 18" xfId="19409"/>
    <cellStyle name="常规 92 6" xfId="19410"/>
    <cellStyle name="常规 87 6" xfId="19411"/>
    <cellStyle name="常规 92 7" xfId="19412"/>
    <cellStyle name="常规 87 7" xfId="19413"/>
    <cellStyle name="常规 92 8" xfId="19414"/>
    <cellStyle name="常规 87 8" xfId="19415"/>
    <cellStyle name="常规 92 9" xfId="19416"/>
    <cellStyle name="常规 87 9" xfId="19417"/>
    <cellStyle name="千位分隔 10 2 8 16" xfId="19418"/>
    <cellStyle name="常规 93" xfId="19419"/>
    <cellStyle name="常规 88" xfId="19420"/>
    <cellStyle name="千位分隔 10 2 7 8" xfId="19421"/>
    <cellStyle name="千位分隔 2 3 2 3 2 2" xfId="19422"/>
    <cellStyle name="常规 93 10" xfId="19423"/>
    <cellStyle name="常规 88 10" xfId="19424"/>
    <cellStyle name="千位分隔 11 2 7 3 2" xfId="19425"/>
    <cellStyle name="常规 93 11" xfId="19426"/>
    <cellStyle name="常规 88 11" xfId="19427"/>
    <cellStyle name="千位分隔 11 2 7 3 3" xfId="19428"/>
    <cellStyle name="常规 93 12" xfId="19429"/>
    <cellStyle name="常规 88 12" xfId="19430"/>
    <cellStyle name="常规 93 2 2" xfId="19431"/>
    <cellStyle name="常规 88 2 2" xfId="19432"/>
    <cellStyle name="千位分隔 2 2 6 4 4" xfId="19433"/>
    <cellStyle name="常规 93 2 2 2" xfId="19434"/>
    <cellStyle name="常规 88 2 2 2" xfId="19435"/>
    <cellStyle name="千位分隔 12 5 2 6" xfId="19436"/>
    <cellStyle name="千位分隔 2 2 6 4 4 2" xfId="19437"/>
    <cellStyle name="常规 93 2 2 2 2" xfId="19438"/>
    <cellStyle name="常规 88 2 2 2 2" xfId="19439"/>
    <cellStyle name="常规 93 2 3" xfId="19440"/>
    <cellStyle name="常规 88 2 3" xfId="19441"/>
    <cellStyle name="千位分隔 2 2 6 4 5" xfId="19442"/>
    <cellStyle name="常规 93 2 3 2" xfId="19443"/>
    <cellStyle name="常规 88 2 3 2" xfId="19444"/>
    <cellStyle name="千位分隔 12 5 3 6" xfId="19445"/>
    <cellStyle name="千位分隔 2 2 6 4 5 2" xfId="19446"/>
    <cellStyle name="常规 93 2 4" xfId="19447"/>
    <cellStyle name="常规 88 2 4" xfId="19448"/>
    <cellStyle name="千位分隔 2 2 6 4 6" xfId="19449"/>
    <cellStyle name="常规 93 2 5" xfId="19450"/>
    <cellStyle name="常规 88 2 5" xfId="19451"/>
    <cellStyle name="千位分隔 2 2 6 4 7" xfId="19452"/>
    <cellStyle name="常规 93 2 7" xfId="19453"/>
    <cellStyle name="常规 88 2 7" xfId="19454"/>
    <cellStyle name="千位分隔 2 2 6 4 9" xfId="19455"/>
    <cellStyle name="常规 93 2 8" xfId="19456"/>
    <cellStyle name="常规 88 2 8" xfId="19457"/>
    <cellStyle name="常规 93 3 2" xfId="19458"/>
    <cellStyle name="常规 88 3 2" xfId="19459"/>
    <cellStyle name="千位分隔 2 2 6 5 4" xfId="19460"/>
    <cellStyle name="常规 93 3 3" xfId="19461"/>
    <cellStyle name="常规 88 3 3" xfId="19462"/>
    <cellStyle name="千位分隔 2 8 2 4" xfId="19463"/>
    <cellStyle name="常规 93 3 3 2 2" xfId="19464"/>
    <cellStyle name="常规 88 3 3 2 2" xfId="19465"/>
    <cellStyle name="千位分隔 25 18" xfId="19466"/>
    <cellStyle name="常规 93 3 4" xfId="19467"/>
    <cellStyle name="常规 88 3 4" xfId="19468"/>
    <cellStyle name="常规 93 3 4 2" xfId="19469"/>
    <cellStyle name="常规 88 3 4 2" xfId="19470"/>
    <cellStyle name="千位分隔 12 6 4 6" xfId="19471"/>
    <cellStyle name="常规 93 3 5" xfId="19472"/>
    <cellStyle name="常规 88 3 5" xfId="19473"/>
    <cellStyle name="常规 93 3 6" xfId="19474"/>
    <cellStyle name="常规 88 3 6" xfId="19475"/>
    <cellStyle name="常规 93 4" xfId="19476"/>
    <cellStyle name="常规 88 4" xfId="19477"/>
    <cellStyle name="常规 93 4 2" xfId="19478"/>
    <cellStyle name="常规 88 4 2" xfId="19479"/>
    <cellStyle name="千位分隔 6 4 2 8" xfId="19480"/>
    <cellStyle name="常规 93 4 2 2" xfId="19481"/>
    <cellStyle name="常规 88 4 2 2" xfId="19482"/>
    <cellStyle name="千位分隔 12 7 2 6" xfId="19483"/>
    <cellStyle name="常规 93 4 3" xfId="19484"/>
    <cellStyle name="常规 88 4 3" xfId="19485"/>
    <cellStyle name="千位分隔 6 4 2 9" xfId="19486"/>
    <cellStyle name="常规 93 4 4" xfId="19487"/>
    <cellStyle name="常规 88 4 4" xfId="19488"/>
    <cellStyle name="千位分隔 6 12 10" xfId="19489"/>
    <cellStyle name="千位分隔 11 2 7 3 10" xfId="19490"/>
    <cellStyle name="千位分隔 14 6 6 2" xfId="19491"/>
    <cellStyle name="常规 93 4 5" xfId="19492"/>
    <cellStyle name="常规 88 4 5" xfId="19493"/>
    <cellStyle name="千位分隔 6 12 11" xfId="19494"/>
    <cellStyle name="千位分隔 11 2 7 3 11" xfId="19495"/>
    <cellStyle name="千位分隔 14 6 6 3" xfId="19496"/>
    <cellStyle name="常规 93 4 6" xfId="19497"/>
    <cellStyle name="常规 88 4 6" xfId="19498"/>
    <cellStyle name="常规 93 5" xfId="19499"/>
    <cellStyle name="常规 88 5" xfId="19500"/>
    <cellStyle name="常规 93 5 2" xfId="19501"/>
    <cellStyle name="常规 88 5 2" xfId="19502"/>
    <cellStyle name="千位分隔 6 4 3 8" xfId="19503"/>
    <cellStyle name="常规 93 5 3" xfId="19504"/>
    <cellStyle name="常规 88 5 3" xfId="19505"/>
    <cellStyle name="千位分隔 3 9 4 2 2 2" xfId="19506"/>
    <cellStyle name="千位分隔 6 4 3 9" xfId="19507"/>
    <cellStyle name="常规 93 6" xfId="19508"/>
    <cellStyle name="常规 88 6" xfId="19509"/>
    <cellStyle name="常规 93 7" xfId="19510"/>
    <cellStyle name="常规 88 7" xfId="19511"/>
    <cellStyle name="常规 93 8" xfId="19512"/>
    <cellStyle name="常规 88 8" xfId="19513"/>
    <cellStyle name="常规 93 9" xfId="19514"/>
    <cellStyle name="常规 88 9" xfId="19515"/>
    <cellStyle name="千位分隔 10 2 8 17" xfId="19516"/>
    <cellStyle name="常规 94" xfId="19517"/>
    <cellStyle name="常规 89" xfId="19518"/>
    <cellStyle name="千位分隔 10 2 7 9" xfId="19519"/>
    <cellStyle name="千位分隔 2 3 2 3 2 3" xfId="19520"/>
    <cellStyle name="千位分隔 10 2 3 12" xfId="19521"/>
    <cellStyle name="常规 94 2" xfId="19522"/>
    <cellStyle name="常规 89 2" xfId="19523"/>
    <cellStyle name="千位分隔 8 2 25" xfId="19524"/>
    <cellStyle name="千位分隔 8 2 30" xfId="19525"/>
    <cellStyle name="常规 98" xfId="19526"/>
    <cellStyle name="常规 94 2 2" xfId="19527"/>
    <cellStyle name="常规 89 2 2" xfId="19528"/>
    <cellStyle name="千位分隔 2 2 7 4 4" xfId="19529"/>
    <cellStyle name="常规 98 2" xfId="19530"/>
    <cellStyle name="常规 94 2 2 2" xfId="19531"/>
    <cellStyle name="常规 89 2 2 2" xfId="19532"/>
    <cellStyle name="千位分隔 13 5 2 6" xfId="19533"/>
    <cellStyle name="千位分隔 2 2 7 4 4 2" xfId="19534"/>
    <cellStyle name="常规 98 2 2" xfId="19535"/>
    <cellStyle name="千位分隔 9 2 39" xfId="19536"/>
    <cellStyle name="常规 94 2 2 2 2" xfId="19537"/>
    <cellStyle name="常规 89 2 2 2 2" xfId="19538"/>
    <cellStyle name="常规 98 3" xfId="19539"/>
    <cellStyle name="常规 94 2 2 3" xfId="19540"/>
    <cellStyle name="常规 89 2 2 3" xfId="19541"/>
    <cellStyle name="千位分隔 13 5 2 7" xfId="19542"/>
    <cellStyle name="常规 98 4" xfId="19543"/>
    <cellStyle name="千位分隔 3 2 8 4 4 2" xfId="19544"/>
    <cellStyle name="常规 94 2 2 4" xfId="19545"/>
    <cellStyle name="常规 89 2 2 4" xfId="19546"/>
    <cellStyle name="千位分隔 13 5 2 8" xfId="19547"/>
    <cellStyle name="常规 98 5" xfId="19548"/>
    <cellStyle name="常规 94 2 2 5" xfId="19549"/>
    <cellStyle name="常规 89 2 2 5" xfId="19550"/>
    <cellStyle name="千位分隔 13 5 2 9" xfId="19551"/>
    <cellStyle name="千位分隔 6 4 4 2" xfId="19552"/>
    <cellStyle name="千位分隔 7 6 2 10" xfId="19553"/>
    <cellStyle name="千位分隔 9 2 9 3 2" xfId="19554"/>
    <cellStyle name="千位分隔 10 2 2 2 4 2" xfId="19555"/>
    <cellStyle name="常规 98 6" xfId="19556"/>
    <cellStyle name="常规 94 2 2 6" xfId="19557"/>
    <cellStyle name="常规 89 2 2 6" xfId="19558"/>
    <cellStyle name="千位分隔 6 4 4 3" xfId="19559"/>
    <cellStyle name="千位分隔 7 6 2 11" xfId="19560"/>
    <cellStyle name="常规 98 7" xfId="19561"/>
    <cellStyle name="常规 94 2 2 7" xfId="19562"/>
    <cellStyle name="常规 89 2 2 7" xfId="19563"/>
    <cellStyle name="千位分隔 6 4 4 4" xfId="19564"/>
    <cellStyle name="常规 99" xfId="19565"/>
    <cellStyle name="常规 94 2 3" xfId="19566"/>
    <cellStyle name="常规 89 2 3" xfId="19567"/>
    <cellStyle name="千位分隔 2 2 7 4 5" xfId="19568"/>
    <cellStyle name="常规 94 2 3 2" xfId="19569"/>
    <cellStyle name="常规 89 2 3 2" xfId="19570"/>
    <cellStyle name="千位分隔 13 5 3 6" xfId="19571"/>
    <cellStyle name="千位分隔 10 2 4 12" xfId="19572"/>
    <cellStyle name="千位分隔 2 2 7 4 5 2" xfId="19573"/>
    <cellStyle name="常规 99 2" xfId="19574"/>
    <cellStyle name="常规 94 2 4" xfId="19575"/>
    <cellStyle name="常规 89 2 4" xfId="19576"/>
    <cellStyle name="千位分隔 2 2 7 4 6" xfId="19577"/>
    <cellStyle name="常规 94 2 5" xfId="19578"/>
    <cellStyle name="常规 89 2 5" xfId="19579"/>
    <cellStyle name="千位分隔 2 2 7 4 7" xfId="19580"/>
    <cellStyle name="常规 94 2 6" xfId="19581"/>
    <cellStyle name="常规 89 2 6" xfId="19582"/>
    <cellStyle name="千位分隔 2 2 7 4 8" xfId="19583"/>
    <cellStyle name="常规 94 2 7" xfId="19584"/>
    <cellStyle name="常规 89 2 7" xfId="19585"/>
    <cellStyle name="千位分隔 2 2 7 4 9" xfId="19586"/>
    <cellStyle name="常规 94 2 8" xfId="19587"/>
    <cellStyle name="常规 89 2 8" xfId="19588"/>
    <cellStyle name="千位分隔 10 2 3 13" xfId="19589"/>
    <cellStyle name="常规 94 3" xfId="19590"/>
    <cellStyle name="常规 89 3" xfId="19591"/>
    <cellStyle name="千位分隔 8 2 26" xfId="19592"/>
    <cellStyle name="千位分隔 8 2 31" xfId="19593"/>
    <cellStyle name="常规 94 3 2" xfId="19594"/>
    <cellStyle name="常规 89 3 2" xfId="19595"/>
    <cellStyle name="千位分隔 2 2 7 5 4" xfId="19596"/>
    <cellStyle name="常规 94 3 3" xfId="19597"/>
    <cellStyle name="常规 89 3 3" xfId="19598"/>
    <cellStyle name="千位分隔 10 6 2 4" xfId="19599"/>
    <cellStyle name="常规 94 3 3 2 2" xfId="19600"/>
    <cellStyle name="常规 89 3 3 2 2" xfId="19601"/>
    <cellStyle name="千位分隔 3 2 11 2" xfId="19602"/>
    <cellStyle name="常规 94 3 4" xfId="19603"/>
    <cellStyle name="常规 89 3 4" xfId="19604"/>
    <cellStyle name="常规 94 3 5" xfId="19605"/>
    <cellStyle name="常规 89 3 5" xfId="19606"/>
    <cellStyle name="常规 94 3 6" xfId="19607"/>
    <cellStyle name="常规 89 3 6" xfId="19608"/>
    <cellStyle name="常规 94 3 7" xfId="19609"/>
    <cellStyle name="常规 89 3 7" xfId="19610"/>
    <cellStyle name="常规 94 3 8" xfId="19611"/>
    <cellStyle name="常规 89 3 8" xfId="19612"/>
    <cellStyle name="常规 94 3 9" xfId="19613"/>
    <cellStyle name="常规 89 3 9" xfId="19614"/>
    <cellStyle name="千位分隔 10 2 3 14" xfId="19615"/>
    <cellStyle name="常规 94 4" xfId="19616"/>
    <cellStyle name="常规 89 4" xfId="19617"/>
    <cellStyle name="千位分隔 8 2 27" xfId="19618"/>
    <cellStyle name="千位分隔 8 2 32" xfId="19619"/>
    <cellStyle name="常规 94 4 2" xfId="19620"/>
    <cellStyle name="常规 89 4 2" xfId="19621"/>
    <cellStyle name="千位分隔 6 5 2 8" xfId="19622"/>
    <cellStyle name="常规 94 4 2 2" xfId="19623"/>
    <cellStyle name="常规 89 4 2 2" xfId="19624"/>
    <cellStyle name="千位分隔 13 7 2 6" xfId="19625"/>
    <cellStyle name="常规 94 4 3" xfId="19626"/>
    <cellStyle name="常规 89 4 3" xfId="19627"/>
    <cellStyle name="千位分隔 6 5 2 9" xfId="19628"/>
    <cellStyle name="常规 94 4 4" xfId="19629"/>
    <cellStyle name="常规 89 4 4" xfId="19630"/>
    <cellStyle name="常规 94 4 5" xfId="19631"/>
    <cellStyle name="常规 89 4 5" xfId="19632"/>
    <cellStyle name="常规 94 4 6" xfId="19633"/>
    <cellStyle name="常规 89 4 6" xfId="19634"/>
    <cellStyle name="常规 94 4 7" xfId="19635"/>
    <cellStyle name="常规 89 4 7" xfId="19636"/>
    <cellStyle name="千位分隔 10 2 3 15" xfId="19637"/>
    <cellStyle name="常规 94 5" xfId="19638"/>
    <cellStyle name="常规 89 5" xfId="19639"/>
    <cellStyle name="千位分隔 8 2 28" xfId="19640"/>
    <cellStyle name="千位分隔 8 2 33" xfId="19641"/>
    <cellStyle name="常规 94 5 2" xfId="19642"/>
    <cellStyle name="常规 89 5 2" xfId="19643"/>
    <cellStyle name="千位分隔 12 5 15" xfId="19644"/>
    <cellStyle name="千位分隔 6 5 3 8" xfId="19645"/>
    <cellStyle name="常规 94 5 3" xfId="19646"/>
    <cellStyle name="常规 89 5 3" xfId="19647"/>
    <cellStyle name="千位分隔 12 5 16" xfId="19648"/>
    <cellStyle name="千位分隔 6 5 3 9" xfId="19649"/>
    <cellStyle name="千位分隔 10 2 3 16" xfId="19650"/>
    <cellStyle name="常规 94 6" xfId="19651"/>
    <cellStyle name="常规 89 6" xfId="19652"/>
    <cellStyle name="千位分隔 2 3 2 2 2 2" xfId="19653"/>
    <cellStyle name="千位分隔 8 2 29" xfId="19654"/>
    <cellStyle name="千位分隔 8 2 34" xfId="19655"/>
    <cellStyle name="千位分隔 10 2 3 17" xfId="19656"/>
    <cellStyle name="常规 94 7" xfId="19657"/>
    <cellStyle name="常规 89 7" xfId="19658"/>
    <cellStyle name="千位分隔 2 3 2 2 2 3" xfId="19659"/>
    <cellStyle name="千位分隔 8 2 35" xfId="19660"/>
    <cellStyle name="千位分隔 10 2 3 18" xfId="19661"/>
    <cellStyle name="千位分隔 3 3 3 2 2 2" xfId="19662"/>
    <cellStyle name="常规 94 8" xfId="19663"/>
    <cellStyle name="常规 89 8" xfId="19664"/>
    <cellStyle name="千位分隔 2 3 2 2 2 4" xfId="19665"/>
    <cellStyle name="千位分隔 8 2 36" xfId="19666"/>
    <cellStyle name="常规 94 9" xfId="19667"/>
    <cellStyle name="常规 89 9" xfId="19668"/>
    <cellStyle name="千位分隔 2 3 2 2 2 5" xfId="19669"/>
    <cellStyle name="千位分隔 8 2 37" xfId="19670"/>
    <cellStyle name="千位分隔 10 2 35" xfId="19671"/>
    <cellStyle name="常规 9" xfId="19672"/>
    <cellStyle name="常规 9 10" xfId="19673"/>
    <cellStyle name="常规 9 11" xfId="19674"/>
    <cellStyle name="千位分隔 2 2 6 2 3 2" xfId="19675"/>
    <cellStyle name="常规 9 2 10" xfId="19676"/>
    <cellStyle name="千位分隔 7 2 2 2 2 3" xfId="19677"/>
    <cellStyle name="常规 9 2 12" xfId="19678"/>
    <cellStyle name="常规 9 2 2" xfId="19679"/>
    <cellStyle name="常规 9 2 2 2" xfId="19680"/>
    <cellStyle name="常规 9 2 2 2 2 2" xfId="19681"/>
    <cellStyle name="常规 9 2 2 2 3" xfId="19682"/>
    <cellStyle name="常规 9 2 2 2 4" xfId="19683"/>
    <cellStyle name="常规 9 2 2 2 5" xfId="19684"/>
    <cellStyle name="常规 9 2 2 2 6" xfId="19685"/>
    <cellStyle name="常规 9 2 2 2 7" xfId="19686"/>
    <cellStyle name="常规 9 2 2 3" xfId="19687"/>
    <cellStyle name="常规 9 2 2 3 2" xfId="19688"/>
    <cellStyle name="常规 9 2 2 3 3" xfId="19689"/>
    <cellStyle name="常规 9 2 2 3 4" xfId="19690"/>
    <cellStyle name="常规 9 2 2 3 5" xfId="19691"/>
    <cellStyle name="常规 9 2 2 4" xfId="19692"/>
    <cellStyle name="常规 9 2 2 4 2" xfId="19693"/>
    <cellStyle name="常规 9 2 2 5" xfId="19694"/>
    <cellStyle name="常规 9 2 2 6" xfId="19695"/>
    <cellStyle name="常规 9 2 2 7" xfId="19696"/>
    <cellStyle name="千位分隔 9 2 4 4" xfId="19697"/>
    <cellStyle name="千位分隔 11 2 6 10" xfId="19698"/>
    <cellStyle name="千位分隔 16 3 18" xfId="19699"/>
    <cellStyle name="常规 9 2 2 8" xfId="19700"/>
    <cellStyle name="千位分隔 9 2 4 5" xfId="19701"/>
    <cellStyle name="千位分隔 11 2 6 11" xfId="19702"/>
    <cellStyle name="常规 9 2 2 9" xfId="19703"/>
    <cellStyle name="常规 9 2 3" xfId="19704"/>
    <cellStyle name="常规 9 2 3 2" xfId="19705"/>
    <cellStyle name="常规 9 2 3 2 2" xfId="19706"/>
    <cellStyle name="常规 9 2 3 3" xfId="19707"/>
    <cellStyle name="常规 9 2 3 4" xfId="19708"/>
    <cellStyle name="常规 9 2 3 5" xfId="19709"/>
    <cellStyle name="常规 9 2 3 6" xfId="19710"/>
    <cellStyle name="常规 9 2 3 7" xfId="19711"/>
    <cellStyle name="常规 9 3 2" xfId="19712"/>
    <cellStyle name="常规 9 3 2 2" xfId="19713"/>
    <cellStyle name="常规 9 3 2 2 2" xfId="19714"/>
    <cellStyle name="常规 9 3 2 3" xfId="19715"/>
    <cellStyle name="常规 9 3 2 4" xfId="19716"/>
    <cellStyle name="常规 9 3 2 5" xfId="19717"/>
    <cellStyle name="常规 9 3 2 6" xfId="19718"/>
    <cellStyle name="常规 9 3 2 7" xfId="19719"/>
    <cellStyle name="常规 9 3 3" xfId="19720"/>
    <cellStyle name="千位分隔 7 2 2 4 2 2 2" xfId="19721"/>
    <cellStyle name="千位分隔 11 2 38" xfId="19722"/>
    <cellStyle name="常规 9 3 3 2" xfId="19723"/>
    <cellStyle name="千位分隔 11 2 39" xfId="19724"/>
    <cellStyle name="常规 9 3 3 3" xfId="19725"/>
    <cellStyle name="常规 9 3 3 4" xfId="19726"/>
    <cellStyle name="常规 9 3 3 5" xfId="19727"/>
    <cellStyle name="常规 9 3 3 6" xfId="19728"/>
    <cellStyle name="常规 9 3 3 7" xfId="19729"/>
    <cellStyle name="常规 9 3 5" xfId="19730"/>
    <cellStyle name="千位分隔 7 6 3 2 2 3" xfId="19731"/>
    <cellStyle name="常规 9 3 7" xfId="19732"/>
    <cellStyle name="常规 9 4 2" xfId="19733"/>
    <cellStyle name="常规 9 4 3" xfId="19734"/>
    <cellStyle name="常规 9 4 7" xfId="19735"/>
    <cellStyle name="千位分隔 17 4 5 2 3" xfId="19736"/>
    <cellStyle name="常规 9 5 2" xfId="19737"/>
    <cellStyle name="千位分隔 5 2 3 17" xfId="19738"/>
    <cellStyle name="常规 9 5 3" xfId="19739"/>
    <cellStyle name="千位分隔 5 2 3 18" xfId="19740"/>
    <cellStyle name="常规 9 7" xfId="19741"/>
    <cellStyle name="千位分隔 8 2 4 13" xfId="19742"/>
    <cellStyle name="常规 9 8" xfId="19743"/>
    <cellStyle name="千位分隔 4 2 7 2" xfId="19744"/>
    <cellStyle name="千位分隔 8 2 4 14" xfId="19745"/>
    <cellStyle name="常规 9 9" xfId="19746"/>
    <cellStyle name="千位分隔 4 2 7 3" xfId="19747"/>
    <cellStyle name="千位分隔 8 2 4 15" xfId="19748"/>
    <cellStyle name="千位分隔 10 2 8 18" xfId="19749"/>
    <cellStyle name="常规 95" xfId="19750"/>
    <cellStyle name="千位分隔 2 3 2 3 2 4" xfId="19751"/>
    <cellStyle name="常规 95 2" xfId="19752"/>
    <cellStyle name="千位分隔 3 2 3 2 2 2 4" xfId="19753"/>
    <cellStyle name="常规 95 2 2 2 2" xfId="19754"/>
    <cellStyle name="千位分隔 2 2 7 4 10" xfId="19755"/>
    <cellStyle name="常规 95 2 2 5" xfId="19756"/>
    <cellStyle name="千位分隔 14 5 2 9" xfId="19757"/>
    <cellStyle name="千位分隔 7 4 4 2" xfId="19758"/>
    <cellStyle name="千位分隔 10 2 3 2 4 2" xfId="19759"/>
    <cellStyle name="常规 95 2 2 6" xfId="19760"/>
    <cellStyle name="千位分隔 7 4 4 3" xfId="19761"/>
    <cellStyle name="常规 95 2 2 7" xfId="19762"/>
    <cellStyle name="千位分隔 7 4 4 4" xfId="19763"/>
    <cellStyle name="常规 95 2 5" xfId="19764"/>
    <cellStyle name="千位分隔 2 2 8 4 7" xfId="19765"/>
    <cellStyle name="常规 95 2 6" xfId="19766"/>
    <cellStyle name="千位分隔 2 2 8 4 8" xfId="19767"/>
    <cellStyle name="常规 95 2 7" xfId="19768"/>
    <cellStyle name="千位分隔 2 2 8 4 9" xfId="19769"/>
    <cellStyle name="常规 95 2 8" xfId="19770"/>
    <cellStyle name="常规 95 3" xfId="19771"/>
    <cellStyle name="常规 95 3 3 2 2" xfId="19772"/>
    <cellStyle name="千位分隔 8 2 11 2" xfId="19773"/>
    <cellStyle name="常规 95 3 4 2" xfId="19774"/>
    <cellStyle name="千位分隔 14 6 4 6" xfId="19775"/>
    <cellStyle name="常规 95 3 6" xfId="19776"/>
    <cellStyle name="常规 95 3 7" xfId="19777"/>
    <cellStyle name="常规 95 3 8" xfId="19778"/>
    <cellStyle name="常规 95 3 9" xfId="19779"/>
    <cellStyle name="常规 95 4 2" xfId="19780"/>
    <cellStyle name="千位分隔 6 6 2 8" xfId="19781"/>
    <cellStyle name="常规 95 4 3" xfId="19782"/>
    <cellStyle name="千位分隔 6 6 2 9" xfId="19783"/>
    <cellStyle name="常规 95 4 4" xfId="19784"/>
    <cellStyle name="常规 95 4 5" xfId="19785"/>
    <cellStyle name="常规 95 4 6" xfId="19786"/>
    <cellStyle name="常规 95 4 7" xfId="19787"/>
    <cellStyle name="常规 95 5" xfId="19788"/>
    <cellStyle name="常规 95 5 2" xfId="19789"/>
    <cellStyle name="千位分隔 6 6 3 8" xfId="19790"/>
    <cellStyle name="常规 95 5 3" xfId="19791"/>
    <cellStyle name="千位分隔 6 6 3 9" xfId="19792"/>
    <cellStyle name="常规 95 6" xfId="19793"/>
    <cellStyle name="千位分隔 2 3 2 2 3 2" xfId="19794"/>
    <cellStyle name="常规 95 7" xfId="19795"/>
    <cellStyle name="千位分隔 2 3 2 2 3 3" xfId="19796"/>
    <cellStyle name="常规 95 8" xfId="19797"/>
    <cellStyle name="千位分隔 2 3 2 2 3 4" xfId="19798"/>
    <cellStyle name="常规 95 9" xfId="19799"/>
    <cellStyle name="常规 96" xfId="19800"/>
    <cellStyle name="常规 96 10" xfId="19801"/>
    <cellStyle name="千位分隔 2 2 19" xfId="19802"/>
    <cellStyle name="千位分隔 2 2 24" xfId="19803"/>
    <cellStyle name="常规 96 11" xfId="19804"/>
    <cellStyle name="千位分隔 2 2 25" xfId="19805"/>
    <cellStyle name="千位分隔 2 2 30" xfId="19806"/>
    <cellStyle name="常规 96 12" xfId="19807"/>
    <cellStyle name="千位分隔 2 2 26" xfId="19808"/>
    <cellStyle name="千位分隔 2 2 31" xfId="19809"/>
    <cellStyle name="常规 96 2" xfId="19810"/>
    <cellStyle name="常规 96 2 2" xfId="19811"/>
    <cellStyle name="千位分隔 10 2 4 2 4" xfId="19812"/>
    <cellStyle name="常规 96 2 2 2 2" xfId="19813"/>
    <cellStyle name="千位分隔 8 4 4 2" xfId="19814"/>
    <cellStyle name="常规 96 2 2 5" xfId="19815"/>
    <cellStyle name="千位分隔 15 5 2 9" xfId="19816"/>
    <cellStyle name="千位分隔 10 2 4 2 4 2" xfId="19817"/>
    <cellStyle name="千位分隔 8 4 4 3" xfId="19818"/>
    <cellStyle name="常规 96 2 2 6" xfId="19819"/>
    <cellStyle name="千位分隔 8 4 4 4" xfId="19820"/>
    <cellStyle name="常规 96 2 2 7" xfId="19821"/>
    <cellStyle name="常规 96 3 2" xfId="19822"/>
    <cellStyle name="千位分隔 12 5 4 11" xfId="19823"/>
    <cellStyle name="常规 96 4" xfId="19824"/>
    <cellStyle name="千位分隔 3 2 8 4 2 2" xfId="19825"/>
    <cellStyle name="常规 96 5" xfId="19826"/>
    <cellStyle name="千位分隔 3 2 8 4 2 3" xfId="19827"/>
    <cellStyle name="常规 96 6" xfId="19828"/>
    <cellStyle name="千位分隔 2 3 2 2 4 2" xfId="19829"/>
    <cellStyle name="千位分隔 10 2 2 2 2 2" xfId="19830"/>
    <cellStyle name="千位分隔 3 2 8 4 2 4" xfId="19831"/>
    <cellStyle name="千位分隔 10 2 2 2 2 3" xfId="19832"/>
    <cellStyle name="常规 96 7" xfId="19833"/>
    <cellStyle name="千位分隔 2 3 2 2 4 3" xfId="19834"/>
    <cellStyle name="千位分隔 11 2 3 2 2 2" xfId="19835"/>
    <cellStyle name="千位分隔 6 4 2 5" xfId="19836"/>
    <cellStyle name="千位分隔 10 2 2 2 2 4" xfId="19837"/>
    <cellStyle name="常规 96 8" xfId="19838"/>
    <cellStyle name="千位分隔 11 2 3 2 2 3" xfId="19839"/>
    <cellStyle name="千位分隔 2 2 6 6 2" xfId="19840"/>
    <cellStyle name="千位分隔 6 4 2 6" xfId="19841"/>
    <cellStyle name="常规 96 9" xfId="19842"/>
    <cellStyle name="常规 97" xfId="19843"/>
    <cellStyle name="常规 97 10" xfId="19844"/>
    <cellStyle name="千位分隔 2 3 19" xfId="19845"/>
    <cellStyle name="常规 97 11" xfId="19846"/>
    <cellStyle name="常规 97 12" xfId="19847"/>
    <cellStyle name="货币 2 3 2 2 2" xfId="19848"/>
    <cellStyle name="千位分隔 17 6 5 2" xfId="19849"/>
    <cellStyle name="常规 97 2" xfId="19850"/>
    <cellStyle name="千位分隔 17 6 15" xfId="19851"/>
    <cellStyle name="常规 97 2 2" xfId="19852"/>
    <cellStyle name="千位分隔 11 2 4 2 4" xfId="19853"/>
    <cellStyle name="常规 97 2 2 2 2" xfId="19854"/>
    <cellStyle name="常规 97 3" xfId="19855"/>
    <cellStyle name="千位分隔 17 6 16" xfId="19856"/>
    <cellStyle name="常规 97 3 2" xfId="19857"/>
    <cellStyle name="常规 97 4" xfId="19858"/>
    <cellStyle name="千位分隔 17 6 17" xfId="19859"/>
    <cellStyle name="千位分隔 3 2 8 4 3 2" xfId="19860"/>
    <cellStyle name="常规 97 4 2 2" xfId="19861"/>
    <cellStyle name="千位分隔 16 7 2 6" xfId="19862"/>
    <cellStyle name="常规 97 5" xfId="19863"/>
    <cellStyle name="千位分隔 17 6 18" xfId="19864"/>
    <cellStyle name="千位分隔 3 2 8 4 3 3" xfId="19865"/>
    <cellStyle name="千位分隔 9 2 9 2 2" xfId="19866"/>
    <cellStyle name="千位分隔 10 2 2 2 3 2" xfId="19867"/>
    <cellStyle name="常规 97 6" xfId="19868"/>
    <cellStyle name="千位分隔 9 2 9 2 3" xfId="19869"/>
    <cellStyle name="千位分隔 10 2 2 2 3 3" xfId="19870"/>
    <cellStyle name="常规 97 7" xfId="19871"/>
    <cellStyle name="千位分隔 11 2 3 2 3 2" xfId="19872"/>
    <cellStyle name="千位分隔 6 4 3 5" xfId="19873"/>
    <cellStyle name="常规 97 8" xfId="19874"/>
    <cellStyle name="千位分隔 11 2 3 2 3 3" xfId="19875"/>
    <cellStyle name="千位分隔 2 2 6 7 2" xfId="19876"/>
    <cellStyle name="千位分隔 6 4 3 6" xfId="19877"/>
    <cellStyle name="常规 97 9" xfId="19878"/>
    <cellStyle name="常规 98 10" xfId="19879"/>
    <cellStyle name="千位分隔 2 4 19" xfId="19880"/>
    <cellStyle name="千位分隔 11 2 8 3 2" xfId="19881"/>
    <cellStyle name="常规 98 11" xfId="19882"/>
    <cellStyle name="千位分隔 11 2 8 3 3" xfId="19883"/>
    <cellStyle name="常规 98 12" xfId="19884"/>
    <cellStyle name="常规 98 2 2 2 2" xfId="19885"/>
    <cellStyle name="千位分隔 12 2 4 2 4" xfId="19886"/>
    <cellStyle name="千位分隔 2 9 3 2 3" xfId="19887"/>
    <cellStyle name="常规 98 3 2" xfId="19888"/>
    <cellStyle name="千位分隔 3 2 5 11" xfId="19889"/>
    <cellStyle name="常规 98 4 2" xfId="19890"/>
    <cellStyle name="千位分隔 6 9 2 8" xfId="19891"/>
    <cellStyle name="常规 98 4 2 2" xfId="19892"/>
    <cellStyle name="千位分隔 17 7 2 6" xfId="19893"/>
    <cellStyle name="千位分隔 11 2 8 3 11" xfId="19894"/>
    <cellStyle name="常规 98 4 6" xfId="19895"/>
    <cellStyle name="常规 98 4 7" xfId="19896"/>
    <cellStyle name="千位分隔 2 4 6 2" xfId="19897"/>
    <cellStyle name="千位分隔 11 2 3 2 4 2" xfId="19898"/>
    <cellStyle name="千位分隔 6 4 4 5" xfId="19899"/>
    <cellStyle name="常规 98 8" xfId="19900"/>
    <cellStyle name="常规 98 9" xfId="19901"/>
    <cellStyle name="千位分隔 11 2 8 8 2" xfId="19902"/>
    <cellStyle name="常规 99 11" xfId="19903"/>
    <cellStyle name="千位分隔 15 4 4 8" xfId="19904"/>
    <cellStyle name="千位分隔 8 3 6 2" xfId="19905"/>
    <cellStyle name="常规 99 12" xfId="19906"/>
    <cellStyle name="千位分隔 15 4 4 9" xfId="19907"/>
    <cellStyle name="常规 99 2 2" xfId="19908"/>
    <cellStyle name="常规 99 2 2 2 2" xfId="19909"/>
    <cellStyle name="千位分隔 13 2 4 2 4" xfId="19910"/>
    <cellStyle name="千位分隔 3 9 3 2 3" xfId="19911"/>
    <cellStyle name="千位分隔 10 2 4 13" xfId="19912"/>
    <cellStyle name="千位分隔 13 5 3 7" xfId="19913"/>
    <cellStyle name="常规 99 3" xfId="19914"/>
    <cellStyle name="常规 99 3 2" xfId="19915"/>
    <cellStyle name="常规 99 3 3 2 2" xfId="19916"/>
    <cellStyle name="千位分隔 10 2 4 14" xfId="19917"/>
    <cellStyle name="千位分隔 13 5 3 8" xfId="19918"/>
    <cellStyle name="千位分隔 7 3 2 2 2" xfId="19919"/>
    <cellStyle name="常规 99 4" xfId="19920"/>
    <cellStyle name="千位分隔 3 2 8 4 5 2" xfId="19921"/>
    <cellStyle name="常规 99 4 2" xfId="19922"/>
    <cellStyle name="常规 99 4 2 2" xfId="19923"/>
    <cellStyle name="千位分隔 18 7 2 6" xfId="19924"/>
    <cellStyle name="千位分隔 8 3 3 2 2 3" xfId="19925"/>
    <cellStyle name="常规 99 4 5" xfId="19926"/>
    <cellStyle name="常规 99 4 6" xfId="19927"/>
    <cellStyle name="常规 99 4 7" xfId="19928"/>
    <cellStyle name="千位分隔 2 5 6 2" xfId="19929"/>
    <cellStyle name="千位分隔 10 2 4 15" xfId="19930"/>
    <cellStyle name="千位分隔 13 5 3 9" xfId="19931"/>
    <cellStyle name="千位分隔 6 4 5 2" xfId="19932"/>
    <cellStyle name="千位分隔 7 3 2 2 3" xfId="19933"/>
    <cellStyle name="常规 99 5" xfId="19934"/>
    <cellStyle name="常规 99 5 2" xfId="19935"/>
    <cellStyle name="千位分隔 13 5 15" xfId="19936"/>
    <cellStyle name="常规 99 5 3" xfId="19937"/>
    <cellStyle name="千位分隔 13 5 16" xfId="19938"/>
    <cellStyle name="千位分隔 10 2 4 16" xfId="19939"/>
    <cellStyle name="千位分隔 15 2 2 2 2" xfId="19940"/>
    <cellStyle name="千位分隔 20 2 2 2 2" xfId="19941"/>
    <cellStyle name="千位分隔 6 4 5 3" xfId="19942"/>
    <cellStyle name="千位分隔 7 3 2 2 4" xfId="19943"/>
    <cellStyle name="千位分隔 9 2 9 4 2" xfId="19944"/>
    <cellStyle name="千位分隔 10 2 2 2 5 2" xfId="19945"/>
    <cellStyle name="常规 99 6" xfId="19946"/>
    <cellStyle name="千位分隔 10 2 4 17" xfId="19947"/>
    <cellStyle name="千位分隔 15 2 2 2 3" xfId="19948"/>
    <cellStyle name="千位分隔 20 2 2 2 3" xfId="19949"/>
    <cellStyle name="千位分隔 6 4 5 4" xfId="19950"/>
    <cellStyle name="常规 99 7" xfId="19951"/>
    <cellStyle name="千位分隔 11 2 3 2 5 2" xfId="19952"/>
    <cellStyle name="千位分隔 10 2 4 18" xfId="19953"/>
    <cellStyle name="千位分隔 15 2 2 2 4" xfId="19954"/>
    <cellStyle name="常规 99 8" xfId="19955"/>
    <cellStyle name="常规 99 9" xfId="19956"/>
    <cellStyle name="超链接 2" xfId="19957"/>
    <cellStyle name="超链接 4" xfId="19958"/>
    <cellStyle name="货币 2 7 4 2 2" xfId="19959"/>
    <cellStyle name="超链接 5" xfId="19960"/>
    <cellStyle name="超链接 5 10" xfId="19961"/>
    <cellStyle name="超链接 5 11" xfId="19962"/>
    <cellStyle name="超链接 5 2" xfId="19963"/>
    <cellStyle name="超链接 5 2 2" xfId="19964"/>
    <cellStyle name="超链接 5 2 2 7" xfId="19965"/>
    <cellStyle name="超链接 5 2 3" xfId="19966"/>
    <cellStyle name="千位分隔 11 2 12 4 2" xfId="19967"/>
    <cellStyle name="超链接 5 2 4" xfId="19968"/>
    <cellStyle name="超链接 5 2 5" xfId="19969"/>
    <cellStyle name="超链接 5 2 6" xfId="19970"/>
    <cellStyle name="超链接 5 2 7" xfId="19971"/>
    <cellStyle name="超链接 5 2 8" xfId="19972"/>
    <cellStyle name="超链接 5 2 9" xfId="19973"/>
    <cellStyle name="超链接 5 3" xfId="19974"/>
    <cellStyle name="超链接 5 3 2" xfId="19975"/>
    <cellStyle name="超链接 5 3 3" xfId="19976"/>
    <cellStyle name="千位分隔 9 2 2 2 9" xfId="19977"/>
    <cellStyle name="超链接 5 3 3 3" xfId="19978"/>
    <cellStyle name="超链接 5 3 3 4" xfId="19979"/>
    <cellStyle name="超链接 5 3 3 5" xfId="19980"/>
    <cellStyle name="超链接 5 3 3 6" xfId="19981"/>
    <cellStyle name="千位分隔 11 2 12 5 2" xfId="19982"/>
    <cellStyle name="千位分隔 5 2 29" xfId="19983"/>
    <cellStyle name="千位分隔 5 2 34" xfId="19984"/>
    <cellStyle name="超链接 5 3 4" xfId="19985"/>
    <cellStyle name="超链接 5 3 5" xfId="19986"/>
    <cellStyle name="超链接 5 3 6" xfId="19987"/>
    <cellStyle name="千位分隔 28 2 2 2" xfId="19988"/>
    <cellStyle name="超链接 5 3 7" xfId="19989"/>
    <cellStyle name="千位分隔 28 2 2 3" xfId="19990"/>
    <cellStyle name="超链接 5 3 8" xfId="19991"/>
    <cellStyle name="超链接 5 4" xfId="19992"/>
    <cellStyle name="千位分隔 6 13 3 2" xfId="19993"/>
    <cellStyle name="超链接 5 4 2" xfId="19994"/>
    <cellStyle name="超链接 5 5" xfId="19995"/>
    <cellStyle name="千位分隔 6 13 3 3" xfId="19996"/>
    <cellStyle name="超链接 5 6" xfId="19997"/>
    <cellStyle name="千位分隔 11 2 8 4 6" xfId="19998"/>
    <cellStyle name="汇总 2" xfId="19999"/>
    <cellStyle name="汇总 2 2" xfId="20000"/>
    <cellStyle name="汇总 2 2 6" xfId="20001"/>
    <cellStyle name="汇总 2 2 7" xfId="20002"/>
    <cellStyle name="千位分隔 7 2 2" xfId="20003"/>
    <cellStyle name="汇总 2 3" xfId="20004"/>
    <cellStyle name="千位分隔 14 2 8 2" xfId="20005"/>
    <cellStyle name="千位分隔 11 2 8 4 7" xfId="20006"/>
    <cellStyle name="汇总 3" xfId="20007"/>
    <cellStyle name="汇总 3 2" xfId="20008"/>
    <cellStyle name="汇总 3 2 6" xfId="20009"/>
    <cellStyle name="汇总 3 3" xfId="20010"/>
    <cellStyle name="汇总 3 4" xfId="20011"/>
    <cellStyle name="货币 2" xfId="20012"/>
    <cellStyle name="千位分隔 4 7 3 2" xfId="20013"/>
    <cellStyle name="货币 2 5 6 2" xfId="20014"/>
    <cellStyle name="货币 2 10" xfId="20015"/>
    <cellStyle name="货币 2 10 2 2" xfId="20016"/>
    <cellStyle name="千位分隔 8 14" xfId="20017"/>
    <cellStyle name="货币 2 10 2 3" xfId="20018"/>
    <cellStyle name="千位分隔 8 20" xfId="20019"/>
    <cellStyle name="千位分隔 8 15" xfId="20020"/>
    <cellStyle name="货币 2 10 3 2" xfId="20021"/>
    <cellStyle name="货币 2 11" xfId="20022"/>
    <cellStyle name="货币 2 11 2 2" xfId="20023"/>
    <cellStyle name="货币 2 11 2 3" xfId="20024"/>
    <cellStyle name="千位分隔 11 4 4 10" xfId="20025"/>
    <cellStyle name="货币 2 11 3" xfId="20026"/>
    <cellStyle name="货币 2 11 3 2" xfId="20027"/>
    <cellStyle name="货币 2 11 4" xfId="20028"/>
    <cellStyle name="千位分隔 10 9 3 4 2" xfId="20029"/>
    <cellStyle name="货币 2 12" xfId="20030"/>
    <cellStyle name="货币 2 12 2 2" xfId="20031"/>
    <cellStyle name="千位分隔 18 6 17" xfId="20032"/>
    <cellStyle name="货币 2 12 2 3" xfId="20033"/>
    <cellStyle name="千位分隔 18 6 18" xfId="20034"/>
    <cellStyle name="货币 2 12 3" xfId="20035"/>
    <cellStyle name="千位分隔 14 8 3 2 4" xfId="20036"/>
    <cellStyle name="千位分隔 8 14 10" xfId="20037"/>
    <cellStyle name="货币 2 12 3 2" xfId="20038"/>
    <cellStyle name="货币 2 12 4" xfId="20039"/>
    <cellStyle name="千位分隔 4 14 2 2 2" xfId="20040"/>
    <cellStyle name="千位分隔 8 14 11" xfId="20041"/>
    <cellStyle name="货币 2 13" xfId="20042"/>
    <cellStyle name="千位分隔 8 2 13 2 2 2" xfId="20043"/>
    <cellStyle name="货币 2 13 2" xfId="20044"/>
    <cellStyle name="千位分隔 14 8 3 3 3" xfId="20045"/>
    <cellStyle name="货币 2 13 2 2" xfId="20046"/>
    <cellStyle name="货币 2 13 2 3" xfId="20047"/>
    <cellStyle name="货币 2 13 3" xfId="20048"/>
    <cellStyle name="货币 2 13 4" xfId="20049"/>
    <cellStyle name="货币 2 14" xfId="20050"/>
    <cellStyle name="千位分隔 8 2 13 2 2 3" xfId="20051"/>
    <cellStyle name="货币 2 14 2 2" xfId="20052"/>
    <cellStyle name="千位分隔 14 3 4 10" xfId="20053"/>
    <cellStyle name="货币 2 14 2 3" xfId="20054"/>
    <cellStyle name="千位分隔 14 3 4 11" xfId="20055"/>
    <cellStyle name="货币 2 14 3 2" xfId="20056"/>
    <cellStyle name="货币 2 15 2 3" xfId="20057"/>
    <cellStyle name="货币 2 15 3 2" xfId="20058"/>
    <cellStyle name="货币 2 16 2 3" xfId="20059"/>
    <cellStyle name="千位分隔 11 5 4 10" xfId="20060"/>
    <cellStyle name="货币 2 17 2 2" xfId="20061"/>
    <cellStyle name="千位分隔 17 2 4 11" xfId="20062"/>
    <cellStyle name="货币 2 17 2 3" xfId="20063"/>
    <cellStyle name="货币 2 18 2 2" xfId="20064"/>
    <cellStyle name="千位分隔 10 9 3 10" xfId="20065"/>
    <cellStyle name="千位分隔 4 4 4 11" xfId="20066"/>
    <cellStyle name="货币 2 2" xfId="20067"/>
    <cellStyle name="千位分隔 4 7 3 2 2" xfId="20068"/>
    <cellStyle name="货币 2 2 2" xfId="20069"/>
    <cellStyle name="千位分隔 4 7 3 2 2 2" xfId="20070"/>
    <cellStyle name="货币 2 2 2 2 2 2" xfId="20071"/>
    <cellStyle name="千位分隔 16 6 5 2 2" xfId="20072"/>
    <cellStyle name="货币 2 2 2 2 2 2 2" xfId="20073"/>
    <cellStyle name="千位分隔 4 5 2 10" xfId="20074"/>
    <cellStyle name="货币 2 2 2 2 2 2 3" xfId="20075"/>
    <cellStyle name="千位分隔 4 5 2 11" xfId="20076"/>
    <cellStyle name="货币 2 2 2 2 2 3 3" xfId="20077"/>
    <cellStyle name="货币 2 2 2 2 2 4 2" xfId="20078"/>
    <cellStyle name="千位分隔 8 2 2 4 2 4" xfId="20079"/>
    <cellStyle name="货币 2 2 2 2 3 2" xfId="20080"/>
    <cellStyle name="货币 2 2 2 2 3 2 2" xfId="20081"/>
    <cellStyle name="货币 2 2 2 2 3 2 2 2" xfId="20082"/>
    <cellStyle name="货币 2 2 2 2 3 2 3" xfId="20083"/>
    <cellStyle name="货币 2 2 2 2 3 3 2" xfId="20084"/>
    <cellStyle name="货币 2 2 2 2 3 4" xfId="20085"/>
    <cellStyle name="货币 2 2 2 2 4 2" xfId="20086"/>
    <cellStyle name="货币 2 2 2 2 4 2 2" xfId="20087"/>
    <cellStyle name="货币 2 2 2 2 4 3" xfId="20088"/>
    <cellStyle name="货币 2 2 2 2 5 2" xfId="20089"/>
    <cellStyle name="货币 2 2 2 3" xfId="20090"/>
    <cellStyle name="千位分隔 16 6 6" xfId="20091"/>
    <cellStyle name="货币 2 4 2 2 3" xfId="20092"/>
    <cellStyle name="千位分隔 18 6 5 3" xfId="20093"/>
    <cellStyle name="货币 2 2 2 3 2 2" xfId="20094"/>
    <cellStyle name="货币 2 4 2 2 3 2" xfId="20095"/>
    <cellStyle name="货币 2 2 2 3 2 2 2" xfId="20096"/>
    <cellStyle name="货币 2 4 2 2 4" xfId="20097"/>
    <cellStyle name="千位分隔 18 6 5 4" xfId="20098"/>
    <cellStyle name="货币 2 2 2 3 2 3" xfId="20099"/>
    <cellStyle name="货币 2 4 2 2 4 2" xfId="20100"/>
    <cellStyle name="货币 2 2 2 3 2 3 2" xfId="20101"/>
    <cellStyle name="千位分隔 5 7 15" xfId="20102"/>
    <cellStyle name="货币 2 4 2 2 5" xfId="20103"/>
    <cellStyle name="货币 2 2 2 3 2 4" xfId="20104"/>
    <cellStyle name="货币 2 4 2 3 3" xfId="20105"/>
    <cellStyle name="千位分隔 18 6 6 3" xfId="20106"/>
    <cellStyle name="货币 2 2 2 3 3 2" xfId="20107"/>
    <cellStyle name="货币 2 4 2 3 3 2" xfId="20108"/>
    <cellStyle name="货币 2 2 2 3 3 2 2" xfId="20109"/>
    <cellStyle name="货币 2 4 2 3 4" xfId="20110"/>
    <cellStyle name="货币 2 2 2 3 3 3" xfId="20111"/>
    <cellStyle name="货币 2 4 2 4 3" xfId="20112"/>
    <cellStyle name="千位分隔 18 6 7 3" xfId="20113"/>
    <cellStyle name="货币 2 2 2 3 4 2" xfId="20114"/>
    <cellStyle name="货币 2 2 2 4" xfId="20115"/>
    <cellStyle name="千位分隔 16 6 7" xfId="20116"/>
    <cellStyle name="货币 2 4 3 2 3" xfId="20117"/>
    <cellStyle name="千位分隔 18 7 5 3" xfId="20118"/>
    <cellStyle name="货币 2 2 2 4 2 2" xfId="20119"/>
    <cellStyle name="千位分隔 2 2 13" xfId="20120"/>
    <cellStyle name="货币 2 4 3 2 3 2" xfId="20121"/>
    <cellStyle name="货币 2 2 2 4 2 2 2" xfId="20122"/>
    <cellStyle name="千位分隔 2 2 13 2" xfId="20123"/>
    <cellStyle name="货币 2 4 3 2 4" xfId="20124"/>
    <cellStyle name="千位分隔 18 7 5 4" xfId="20125"/>
    <cellStyle name="货币 2 2 2 4 2 3" xfId="20126"/>
    <cellStyle name="千位分隔 2 2 14" xfId="20127"/>
    <cellStyle name="货币 2 4 3 3 3" xfId="20128"/>
    <cellStyle name="千位分隔 18 7 6 3" xfId="20129"/>
    <cellStyle name="货币 2 2 2 4 3 2" xfId="20130"/>
    <cellStyle name="货币 2 2 2 5" xfId="20131"/>
    <cellStyle name="千位分隔 16 6 8" xfId="20132"/>
    <cellStyle name="货币 2 2 2 5 2" xfId="20133"/>
    <cellStyle name="千位分隔 16 6 8 2" xfId="20134"/>
    <cellStyle name="货币 2 4 4 2 3" xfId="20135"/>
    <cellStyle name="千位分隔 18 8 5 3" xfId="20136"/>
    <cellStyle name="货币 2 2 2 5 2 2" xfId="20137"/>
    <cellStyle name="千位分隔 13 2 3 8" xfId="20138"/>
    <cellStyle name="千位分隔 2 7 13" xfId="20139"/>
    <cellStyle name="货币 2 2 2 5 3" xfId="20140"/>
    <cellStyle name="千位分隔 14 11 10" xfId="20141"/>
    <cellStyle name="货币 2 2 2 6" xfId="20142"/>
    <cellStyle name="千位分隔 16 6 9" xfId="20143"/>
    <cellStyle name="货币 2 2 2 6 2" xfId="20144"/>
    <cellStyle name="货币 2 2 2 7" xfId="20145"/>
    <cellStyle name="货币 2 2 3" xfId="20146"/>
    <cellStyle name="千位分隔 4 7 3 2 2 3" xfId="20147"/>
    <cellStyle name="货币 2 2 3 2" xfId="20148"/>
    <cellStyle name="千位分隔 16 7 5" xfId="20149"/>
    <cellStyle name="货币 2 2 3 2 2 2" xfId="20150"/>
    <cellStyle name="千位分隔 16 7 5 2 2" xfId="20151"/>
    <cellStyle name="千位分隔 11 13 9" xfId="20152"/>
    <cellStyle name="千位分隔 15 3 8 2" xfId="20153"/>
    <cellStyle name="货币 2 2 3 2 2 2 2 2" xfId="20154"/>
    <cellStyle name="货币 2 2 3 2 2 3" xfId="20155"/>
    <cellStyle name="千位分隔 16 7 5 2 3" xfId="20156"/>
    <cellStyle name="货币 2 2 3 2 2 4" xfId="20157"/>
    <cellStyle name="货币 2 2 3 2 3 2" xfId="20158"/>
    <cellStyle name="货币 2 2 3 2 3 3" xfId="20159"/>
    <cellStyle name="货币 2 2 3 2 4 2" xfId="20160"/>
    <cellStyle name="货币 2 2 3 3" xfId="20161"/>
    <cellStyle name="千位分隔 16 7 6" xfId="20162"/>
    <cellStyle name="货币 2 5 2 2 3" xfId="20163"/>
    <cellStyle name="货币 2 2 3 3 2 2" xfId="20164"/>
    <cellStyle name="货币 2 5 2 2 4" xfId="20165"/>
    <cellStyle name="货币 2 2 3 3 2 3" xfId="20166"/>
    <cellStyle name="货币 2 5 2 3 3" xfId="20167"/>
    <cellStyle name="货币 2 2 3 3 3 2" xfId="20168"/>
    <cellStyle name="货币 2 2 3 4" xfId="20169"/>
    <cellStyle name="千位分隔 16 7 7" xfId="20170"/>
    <cellStyle name="货币 2 5 3 2 3" xfId="20171"/>
    <cellStyle name="货币 2 2 3 4 2 2" xfId="20172"/>
    <cellStyle name="千位分隔 7 2 13" xfId="20173"/>
    <cellStyle name="货币 2 2 3 5" xfId="20174"/>
    <cellStyle name="千位分隔 16 7 8" xfId="20175"/>
    <cellStyle name="货币 2 2 3 5 2" xfId="20176"/>
    <cellStyle name="千位分隔 16 7 8 2" xfId="20177"/>
    <cellStyle name="货币 2 2 3 6" xfId="20178"/>
    <cellStyle name="千位分隔 16 7 9" xfId="20179"/>
    <cellStyle name="货币 2 2 4" xfId="20180"/>
    <cellStyle name="货币 2 2 4 2" xfId="20181"/>
    <cellStyle name="千位分隔 16 8 5" xfId="20182"/>
    <cellStyle name="千位分隔 11 2 3 7 2" xfId="20183"/>
    <cellStyle name="货币 2 2 4 2 2 2" xfId="20184"/>
    <cellStyle name="千位分隔 16 8 5 2 2" xfId="20185"/>
    <cellStyle name="货币 2 2 4 2 2 2 2" xfId="20186"/>
    <cellStyle name="千位分隔 11 2 3 7 3" xfId="20187"/>
    <cellStyle name="货币 2 2 4 2 2 3" xfId="20188"/>
    <cellStyle name="千位分隔 16 8 5 2 3" xfId="20189"/>
    <cellStyle name="货币 2 2 4 3" xfId="20190"/>
    <cellStyle name="千位分隔 16 8 6" xfId="20191"/>
    <cellStyle name="千位分隔 11 2 4 7 2" xfId="20192"/>
    <cellStyle name="货币 2 6 2 2 3" xfId="20193"/>
    <cellStyle name="货币 2 2 4 3 2 2" xfId="20194"/>
    <cellStyle name="货币 2 2 4 4" xfId="20195"/>
    <cellStyle name="千位分隔 16 8 7" xfId="20196"/>
    <cellStyle name="千位分隔 11 2 5 7" xfId="20197"/>
    <cellStyle name="千位分隔 2 5 4 10" xfId="20198"/>
    <cellStyle name="货币 2 2 4 4 2" xfId="20199"/>
    <cellStyle name="千位分隔 16 8 7 2" xfId="20200"/>
    <cellStyle name="千位分隔 17 12 9" xfId="20201"/>
    <cellStyle name="货币 2 2 4 5" xfId="20202"/>
    <cellStyle name="千位分隔 16 8 8" xfId="20203"/>
    <cellStyle name="千位分隔 10 13 4 2" xfId="20204"/>
    <cellStyle name="千位分隔 5 7 4 2 2 3" xfId="20205"/>
    <cellStyle name="货币 2 2 5" xfId="20206"/>
    <cellStyle name="货币 2 2 5 2" xfId="20207"/>
    <cellStyle name="千位分隔 16 9 5" xfId="20208"/>
    <cellStyle name="货币 2 2 5 3" xfId="20209"/>
    <cellStyle name="千位分隔 16 9 6" xfId="20210"/>
    <cellStyle name="货币 2 7 2 2 3" xfId="20211"/>
    <cellStyle name="货币 2 2 5 3 2 2" xfId="20212"/>
    <cellStyle name="货币 2 2 5 4" xfId="20213"/>
    <cellStyle name="千位分隔 16 9 7" xfId="20214"/>
    <cellStyle name="货币 2 2 5 5" xfId="20215"/>
    <cellStyle name="千位分隔 16 9 8" xfId="20216"/>
    <cellStyle name="货币 2 2 6" xfId="20217"/>
    <cellStyle name="货币 2 2 6 2" xfId="20218"/>
    <cellStyle name="货币 2 2 6 2 2 2" xfId="20219"/>
    <cellStyle name="货币 2 2 6 3" xfId="20220"/>
    <cellStyle name="货币 2 2 6 4" xfId="20221"/>
    <cellStyle name="货币 2 2 7" xfId="20222"/>
    <cellStyle name="货币 2 2 7 2" xfId="20223"/>
    <cellStyle name="货币 2 2 7 3" xfId="20224"/>
    <cellStyle name="货币 2 2 7 4" xfId="20225"/>
    <cellStyle name="货币 2 2 8" xfId="20226"/>
    <cellStyle name="千位分隔 5 2 3 6 2" xfId="20227"/>
    <cellStyle name="货币 2 2 8 2" xfId="20228"/>
    <cellStyle name="货币 2 2 8 3" xfId="20229"/>
    <cellStyle name="货币 2 2 9" xfId="20230"/>
    <cellStyle name="千位分隔 5 2 3 6 3" xfId="20231"/>
    <cellStyle name="千位分隔 10 9 3 11" xfId="20232"/>
    <cellStyle name="千位分隔 10 11 2 2" xfId="20233"/>
    <cellStyle name="货币 2 3" xfId="20234"/>
    <cellStyle name="千位分隔 4 7 3 2 3" xfId="20235"/>
    <cellStyle name="货币 2 3 2 2 2 2 2 2" xfId="20236"/>
    <cellStyle name="千位分隔 2 2 5 3 3" xfId="20237"/>
    <cellStyle name="货币 2 3 2 2 2 2 2 2 2" xfId="20238"/>
    <cellStyle name="千位分隔 2 2 5 3 3 2" xfId="20239"/>
    <cellStyle name="千位分隔 3 11 4" xfId="20240"/>
    <cellStyle name="货币 2 3 2 2 2 2 2 3" xfId="20241"/>
    <cellStyle name="千位分隔 2 2 5 3 4" xfId="20242"/>
    <cellStyle name="货币 2 3 2 2 2 2 3" xfId="20243"/>
    <cellStyle name="货币 2 3 2 2 2 2 3 2" xfId="20244"/>
    <cellStyle name="千位分隔 2 2 5 4 3" xfId="20245"/>
    <cellStyle name="货币 2 4 2 3 2 2 2" xfId="20246"/>
    <cellStyle name="货币 2 3 2 2 2 2 4" xfId="20247"/>
    <cellStyle name="货币 2 3 2 2 2 3 2 2" xfId="20248"/>
    <cellStyle name="千位分隔 2 2 6 3 3" xfId="20249"/>
    <cellStyle name="货币 2 3 2 2 2 3 3" xfId="20250"/>
    <cellStyle name="货币 2 3 2 2 3 2 2" xfId="20251"/>
    <cellStyle name="货币 2 3 2 2 3 2 2 2" xfId="20252"/>
    <cellStyle name="千位分隔 2 3 5 3 3" xfId="20253"/>
    <cellStyle name="货币 2 3 2 2 3 3 2" xfId="20254"/>
    <cellStyle name="货币 2 8 2 3" xfId="20255"/>
    <cellStyle name="货币 2 3 2 2 4 2" xfId="20256"/>
    <cellStyle name="货币 2 8 2 3 2" xfId="20257"/>
    <cellStyle name="千位分隔 6 4 10" xfId="20258"/>
    <cellStyle name="货币 2 3 2 2 4 2 2" xfId="20259"/>
    <cellStyle name="货币 2 8 2 4" xfId="20260"/>
    <cellStyle name="货币 2 3 2 2 4 3" xfId="20261"/>
    <cellStyle name="千位分隔 11 2 12 2 2 3" xfId="20262"/>
    <cellStyle name="货币 2 3 2 2 5 2" xfId="20263"/>
    <cellStyle name="货币 2 8 3 3" xfId="20264"/>
    <cellStyle name="货币 2 3 2 3" xfId="20265"/>
    <cellStyle name="千位分隔 17 6 6" xfId="20266"/>
    <cellStyle name="货币 2 3 2 3 2" xfId="20267"/>
    <cellStyle name="千位分隔 17 6 6 2" xfId="20268"/>
    <cellStyle name="货币 2 3 2 3 2 2 2 2" xfId="20269"/>
    <cellStyle name="千位分隔 3 2 5 3 3" xfId="20270"/>
    <cellStyle name="货币 2 3 2 3 2 2 3" xfId="20271"/>
    <cellStyle name="千位分隔 19 7 2" xfId="20272"/>
    <cellStyle name="千位分隔 24 7 2" xfId="20273"/>
    <cellStyle name="货币 2 3 2 3 2 3 2" xfId="20274"/>
    <cellStyle name="货币 2 3 2 3 3" xfId="20275"/>
    <cellStyle name="千位分隔 17 6 6 3" xfId="20276"/>
    <cellStyle name="货币 2 3 2 3 3 2 2" xfId="20277"/>
    <cellStyle name="千位分隔 10 5 17" xfId="20278"/>
    <cellStyle name="货币 2 3 2 3 4 2" xfId="20279"/>
    <cellStyle name="货币 2 9 2 3" xfId="20280"/>
    <cellStyle name="货币 2 3 2 4" xfId="20281"/>
    <cellStyle name="千位分隔 17 6 7" xfId="20282"/>
    <cellStyle name="货币 2 3 2 4 2" xfId="20283"/>
    <cellStyle name="千位分隔 17 6 7 2" xfId="20284"/>
    <cellStyle name="货币 2 3 2 4 3" xfId="20285"/>
    <cellStyle name="千位分隔 17 6 7 3" xfId="20286"/>
    <cellStyle name="货币 2 3 2 4 4" xfId="20287"/>
    <cellStyle name="千位分隔 2 6 4 2 2 2" xfId="20288"/>
    <cellStyle name="货币 2 3 2 5" xfId="20289"/>
    <cellStyle name="千位分隔 17 6 8" xfId="20290"/>
    <cellStyle name="千位分隔 3 2 8 4 10" xfId="20291"/>
    <cellStyle name="千位分隔 11 7 16" xfId="20292"/>
    <cellStyle name="货币 2 3 2 5 2" xfId="20293"/>
    <cellStyle name="千位分隔 17 6 8 2" xfId="20294"/>
    <cellStyle name="货币 2 3 2 5 3" xfId="20295"/>
    <cellStyle name="千位分隔 11 7 17" xfId="20296"/>
    <cellStyle name="千位分隔 15 11 10" xfId="20297"/>
    <cellStyle name="千位分隔 2 6 4 2 2 3" xfId="20298"/>
    <cellStyle name="货币 2 3 2 6" xfId="20299"/>
    <cellStyle name="千位分隔 17 6 9" xfId="20300"/>
    <cellStyle name="千位分隔 3 2 8 4 11" xfId="20301"/>
    <cellStyle name="千位分隔 11 2 8 2 3" xfId="20302"/>
    <cellStyle name="货币 2 3 2 6 2" xfId="20303"/>
    <cellStyle name="货币 2 3 2 7" xfId="20304"/>
    <cellStyle name="货币 2 3 3 2" xfId="20305"/>
    <cellStyle name="千位分隔 17 7 5" xfId="20306"/>
    <cellStyle name="货币 2 3 3 2 2" xfId="20307"/>
    <cellStyle name="千位分隔 17 7 5 2" xfId="20308"/>
    <cellStyle name="货币 2 3 3 2 2 2" xfId="20309"/>
    <cellStyle name="千位分隔 17 7 5 2 2" xfId="20310"/>
    <cellStyle name="千位分隔 10 2 12 6" xfId="20311"/>
    <cellStyle name="货币 2 3 3 2 2 2 2 2" xfId="20312"/>
    <cellStyle name="货币 2 3 3 2 2 3" xfId="20313"/>
    <cellStyle name="千位分隔 17 7 5 2 3" xfId="20314"/>
    <cellStyle name="货币 2 3 3 2 3" xfId="20315"/>
    <cellStyle name="千位分隔 17 7 5 3" xfId="20316"/>
    <cellStyle name="货币 2 3 3 2 3 2" xfId="20317"/>
    <cellStyle name="货币 2 3 3 2 3 3" xfId="20318"/>
    <cellStyle name="货币 2 3 3 2 4" xfId="20319"/>
    <cellStyle name="千位分隔 17 7 5 4" xfId="20320"/>
    <cellStyle name="货币 2 3 3 2 4 2" xfId="20321"/>
    <cellStyle name="货币 2 3 3 2 5" xfId="20322"/>
    <cellStyle name="货币 2 3 3 3" xfId="20323"/>
    <cellStyle name="千位分隔 17 7 6" xfId="20324"/>
    <cellStyle name="货币 2 3 3 3 2" xfId="20325"/>
    <cellStyle name="千位分隔 17 7 6 2" xfId="20326"/>
    <cellStyle name="货币 2 3 3 3 2 2" xfId="20327"/>
    <cellStyle name="货币 2 3 3 3 2 3" xfId="20328"/>
    <cellStyle name="货币 2 3 3 3 3" xfId="20329"/>
    <cellStyle name="千位分隔 17 7 6 3" xfId="20330"/>
    <cellStyle name="货币 2 3 3 3 3 2" xfId="20331"/>
    <cellStyle name="货币 2 3 3 3 4" xfId="20332"/>
    <cellStyle name="货币 2 3 3 4" xfId="20333"/>
    <cellStyle name="千位分隔 17 7 7" xfId="20334"/>
    <cellStyle name="货币 2 3 3 4 2" xfId="20335"/>
    <cellStyle name="千位分隔 17 7 7 2" xfId="20336"/>
    <cellStyle name="千位分隔 10 10 8" xfId="20337"/>
    <cellStyle name="货币 2 3 3 4 2 2" xfId="20338"/>
    <cellStyle name="货币 2 3 3 4 3" xfId="20339"/>
    <cellStyle name="千位分隔 17 7 7 3" xfId="20340"/>
    <cellStyle name="货币 2 3 3 5" xfId="20341"/>
    <cellStyle name="千位分隔 17 7 8" xfId="20342"/>
    <cellStyle name="货币 2 3 3 6" xfId="20343"/>
    <cellStyle name="千位分隔 17 7 9" xfId="20344"/>
    <cellStyle name="货币 2 3 4 2" xfId="20345"/>
    <cellStyle name="千位分隔 17 8 5" xfId="20346"/>
    <cellStyle name="货币 2 3 4 2 2" xfId="20347"/>
    <cellStyle name="千位分隔 17 8 5 2" xfId="20348"/>
    <cellStyle name="货币 2 3 4 2 2 2 2" xfId="20349"/>
    <cellStyle name="千位分隔 5 9 2 7" xfId="20350"/>
    <cellStyle name="货币 2 3 4 2 3" xfId="20351"/>
    <cellStyle name="千位分隔 17 8 5 3" xfId="20352"/>
    <cellStyle name="货币 2 3 4 2 3 2" xfId="20353"/>
    <cellStyle name="货币 2 3 4 2 4" xfId="20354"/>
    <cellStyle name="千位分隔 17 8 5 4" xfId="20355"/>
    <cellStyle name="货币 2 3 4 3" xfId="20356"/>
    <cellStyle name="千位分隔 17 8 6" xfId="20357"/>
    <cellStyle name="货币 2 3 4 3 2" xfId="20358"/>
    <cellStyle name="千位分隔 17 8 6 2" xfId="20359"/>
    <cellStyle name="货币 2 3 4 3 2 2" xfId="20360"/>
    <cellStyle name="货币 2 3 4 3 3" xfId="20361"/>
    <cellStyle name="千位分隔 17 8 6 3" xfId="20362"/>
    <cellStyle name="货币 2 3 4 4" xfId="20363"/>
    <cellStyle name="千位分隔 17 8 7" xfId="20364"/>
    <cellStyle name="货币 2 3 4 4 2" xfId="20365"/>
    <cellStyle name="千位分隔 17 8 7 2" xfId="20366"/>
    <cellStyle name="千位分隔 10 5 4 2 2 2" xfId="20367"/>
    <cellStyle name="货币 2 3 4 5" xfId="20368"/>
    <cellStyle name="千位分隔 17 8 8" xfId="20369"/>
    <cellStyle name="货币 2 3 5 2" xfId="20370"/>
    <cellStyle name="千位分隔 17 9 5" xfId="20371"/>
    <cellStyle name="货币 2 3 5 2 2 2" xfId="20372"/>
    <cellStyle name="货币 2 3 5 3" xfId="20373"/>
    <cellStyle name="千位分隔 17 9 6" xfId="20374"/>
    <cellStyle name="千位分隔 6 12 2 2 2" xfId="20375"/>
    <cellStyle name="货币 2 3 5 4" xfId="20376"/>
    <cellStyle name="千位分隔 17 9 7" xfId="20377"/>
    <cellStyle name="千位分隔 6 12 2 2 3" xfId="20378"/>
    <cellStyle name="货币 2 3 6 2" xfId="20379"/>
    <cellStyle name="千位分隔 5 10 5" xfId="20380"/>
    <cellStyle name="货币 2 3 6 2 2" xfId="20381"/>
    <cellStyle name="千位分隔 5 10 5 2" xfId="20382"/>
    <cellStyle name="货币 2 3 6 3" xfId="20383"/>
    <cellStyle name="千位分隔 5 10 6" xfId="20384"/>
    <cellStyle name="货币 2 3 8" xfId="20385"/>
    <cellStyle name="千位分隔 5 2 3 7 2" xfId="20386"/>
    <cellStyle name="千位分隔 10 11 2 3" xfId="20387"/>
    <cellStyle name="千位分隔 12 6 3 2 2" xfId="20388"/>
    <cellStyle name="货币 2 4" xfId="20389"/>
    <cellStyle name="千位分隔 4 7 3 2 4" xfId="20390"/>
    <cellStyle name="千位分隔 12 6 3 2 2 2" xfId="20391"/>
    <cellStyle name="货币 2 4 2" xfId="20392"/>
    <cellStyle name="千位分隔 2 2 4 19" xfId="20393"/>
    <cellStyle name="货币 2 4 2 2 2" xfId="20394"/>
    <cellStyle name="千位分隔 18 6 5 2" xfId="20395"/>
    <cellStyle name="货币 2 4 2 2 2 2 2 2" xfId="20396"/>
    <cellStyle name="货币 2 4 2 2 2 2 2 2 2" xfId="20397"/>
    <cellStyle name="千位分隔 4 19" xfId="20398"/>
    <cellStyle name="千位分隔 4 24" xfId="20399"/>
    <cellStyle name="货币 2 4 2 2 2 2 2 3" xfId="20400"/>
    <cellStyle name="千位分隔 9 5 2 5 2" xfId="20401"/>
    <cellStyle name="千位分隔 11 2 6 3 2 2 2" xfId="20402"/>
    <cellStyle name="货币 2 4 2 2 2 2 3" xfId="20403"/>
    <cellStyle name="千位分隔 11 2 6 3 2 2 3" xfId="20404"/>
    <cellStyle name="货币 2 4 2 2 2 2 4" xfId="20405"/>
    <cellStyle name="货币 2 5 2 3 2 2 2" xfId="20406"/>
    <cellStyle name="货币 2 4 2 2 2 3 2 2" xfId="20407"/>
    <cellStyle name="千位分隔 4 2 4 2 3 2" xfId="20408"/>
    <cellStyle name="货币 2 4 2 2 2 3 3" xfId="20409"/>
    <cellStyle name="千位分隔 4 2 4 2 4" xfId="20410"/>
    <cellStyle name="货币 2 4 2 2 3 2 2 2" xfId="20411"/>
    <cellStyle name="千位分隔 9 5 3 5 2" xfId="20412"/>
    <cellStyle name="货币 2 4 2 2 3 2 3" xfId="20413"/>
    <cellStyle name="货币 2 4 2 2 3 3 2" xfId="20414"/>
    <cellStyle name="千位分隔 4 2 5 2 3" xfId="20415"/>
    <cellStyle name="货币 2 4 2 2 4 2 2" xfId="20416"/>
    <cellStyle name="千位分隔 6 2 6 4 11" xfId="20417"/>
    <cellStyle name="货币 2 4 2 2 4 3" xfId="20418"/>
    <cellStyle name="货币 2 4 2 2 5 2" xfId="20419"/>
    <cellStyle name="货币 2 4 2 2 6" xfId="20420"/>
    <cellStyle name="货币 2 4 2 3 2 2" xfId="20421"/>
    <cellStyle name="货币 2 4 2 3 2 2 2 2" xfId="20422"/>
    <cellStyle name="千位分隔 9 6 2 5 2" xfId="20423"/>
    <cellStyle name="千位分隔 11 2 6 4 2 2 2" xfId="20424"/>
    <cellStyle name="货币 2 4 2 3 2 2 3" xfId="20425"/>
    <cellStyle name="货币 2 4 2 3 4 2" xfId="20426"/>
    <cellStyle name="货币 2 4 2 3 5" xfId="20427"/>
    <cellStyle name="货币 2 4 2 4" xfId="20428"/>
    <cellStyle name="千位分隔 18 6 7" xfId="20429"/>
    <cellStyle name="货币 2 4 2 4 2" xfId="20430"/>
    <cellStyle name="千位分隔 18 6 7 2" xfId="20431"/>
    <cellStyle name="货币 2 4 2 4 2 2" xfId="20432"/>
    <cellStyle name="千位分隔 11 6 4 11" xfId="20433"/>
    <cellStyle name="货币 2 4 2 4 2 2 2" xfId="20434"/>
    <cellStyle name="千位分隔 8 2 3 2 10" xfId="20435"/>
    <cellStyle name="货币 2 4 2 4 3 2" xfId="20436"/>
    <cellStyle name="货币 2 4 2 4 4" xfId="20437"/>
    <cellStyle name="货币 2 4 2 5" xfId="20438"/>
    <cellStyle name="千位分隔 18 6 8" xfId="20439"/>
    <cellStyle name="千位分隔 16 7 16" xfId="20440"/>
    <cellStyle name="货币 2 4 2 5 2" xfId="20441"/>
    <cellStyle name="千位分隔 18 6 8 2" xfId="20442"/>
    <cellStyle name="货币 2 4 2 5 2 2" xfId="20443"/>
    <cellStyle name="货币 2 4 2 5 3" xfId="20444"/>
    <cellStyle name="千位分隔 16 11 10" xfId="20445"/>
    <cellStyle name="千位分隔 16 7 17" xfId="20446"/>
    <cellStyle name="货币 2 4 2 6" xfId="20447"/>
    <cellStyle name="千位分隔 18 6 9" xfId="20448"/>
    <cellStyle name="货币 2 4 2 6 2" xfId="20449"/>
    <cellStyle name="货币 2 4 2 7" xfId="20450"/>
    <cellStyle name="货币 2 4 3" xfId="20451"/>
    <cellStyle name="千位分隔 12 6 3 2 2 3" xfId="20452"/>
    <cellStyle name="货币 2 4 3 2" xfId="20453"/>
    <cellStyle name="千位分隔 18 7 5" xfId="20454"/>
    <cellStyle name="货币 2 4 3 2 2" xfId="20455"/>
    <cellStyle name="千位分隔 18 7 5 2" xfId="20456"/>
    <cellStyle name="货币 2 4 3 2 2 2" xfId="20457"/>
    <cellStyle name="千位分隔 18 7 5 2 2" xfId="20458"/>
    <cellStyle name="货币 2 4 3 2 3 2 2" xfId="20459"/>
    <cellStyle name="货币 2 4 3 2 3 3" xfId="20460"/>
    <cellStyle name="千位分隔 14 13 2" xfId="20461"/>
    <cellStyle name="货币 2 4 3 2 4 2" xfId="20462"/>
    <cellStyle name="货币 2 4 3 2 5" xfId="20463"/>
    <cellStyle name="货币 2 4 3 3" xfId="20464"/>
    <cellStyle name="千位分隔 18 7 6" xfId="20465"/>
    <cellStyle name="货币 2 4 3 3 2" xfId="20466"/>
    <cellStyle name="千位分隔 18 7 6 2" xfId="20467"/>
    <cellStyle name="货币 2 4 3 3 2 2" xfId="20468"/>
    <cellStyle name="货币 2 4 3 3 2 2 2" xfId="20469"/>
    <cellStyle name="货币 2 4 3 3 3 2" xfId="20470"/>
    <cellStyle name="货币 2 4 3 3 4" xfId="20471"/>
    <cellStyle name="货币 2 4 3 4" xfId="20472"/>
    <cellStyle name="千位分隔 18 7 7" xfId="20473"/>
    <cellStyle name="货币 2 4 3 4 2" xfId="20474"/>
    <cellStyle name="千位分隔 18 7 7 2" xfId="20475"/>
    <cellStyle name="货币 2 4 3 4 2 2" xfId="20476"/>
    <cellStyle name="货币 2 4 3 4 3" xfId="20477"/>
    <cellStyle name="千位分隔 18 7 7 3" xfId="20478"/>
    <cellStyle name="货币 2 4 3 5" xfId="20479"/>
    <cellStyle name="千位分隔 18 7 8" xfId="20480"/>
    <cellStyle name="货币 2 4 3 5 2" xfId="20481"/>
    <cellStyle name="千位分隔 18 7 8 2" xfId="20482"/>
    <cellStyle name="货币 2 4 3 6" xfId="20483"/>
    <cellStyle name="千位分隔 18 7 9" xfId="20484"/>
    <cellStyle name="货币 2 4 4" xfId="20485"/>
    <cellStyle name="货币 2 4 4 2" xfId="20486"/>
    <cellStyle name="千位分隔 18 8 5" xfId="20487"/>
    <cellStyle name="货币 2 4 4 2 2" xfId="20488"/>
    <cellStyle name="千位分隔 18 8 5 2" xfId="20489"/>
    <cellStyle name="货币 2 4 4 2 2 2" xfId="20490"/>
    <cellStyle name="千位分隔 18 8 5 2 2" xfId="20491"/>
    <cellStyle name="货币 2 4 4 2 2 2 2" xfId="20492"/>
    <cellStyle name="货币 2 4 4 2 2 3" xfId="20493"/>
    <cellStyle name="千位分隔 18 8 5 2 3" xfId="20494"/>
    <cellStyle name="货币 2 4 4 2 3 2" xfId="20495"/>
    <cellStyle name="货币 2 4 4 2 4" xfId="20496"/>
    <cellStyle name="千位分隔 18 8 5 4" xfId="20497"/>
    <cellStyle name="货币 2 4 4 3" xfId="20498"/>
    <cellStyle name="千位分隔 18 8 6" xfId="20499"/>
    <cellStyle name="货币 2 4 4 3 2" xfId="20500"/>
    <cellStyle name="千位分隔 18 8 6 2" xfId="20501"/>
    <cellStyle name="货币 2 4 4 3 2 2" xfId="20502"/>
    <cellStyle name="货币 2 4 4 3 3" xfId="20503"/>
    <cellStyle name="千位分隔 18 8 6 3" xfId="20504"/>
    <cellStyle name="千位分隔 10 9 2 2 2" xfId="20505"/>
    <cellStyle name="货币 2 4 4 4" xfId="20506"/>
    <cellStyle name="千位分隔 18 8 7" xfId="20507"/>
    <cellStyle name="千位分隔 10 9 2 2 2 2" xfId="20508"/>
    <cellStyle name="货币 2 4 4 4 2" xfId="20509"/>
    <cellStyle name="千位分隔 18 8 7 2" xfId="20510"/>
    <cellStyle name="千位分隔 8 2 2 2 8" xfId="20511"/>
    <cellStyle name="千位分隔 10 9 2 2 3" xfId="20512"/>
    <cellStyle name="货币 2 4 4 5" xfId="20513"/>
    <cellStyle name="千位分隔 18 8 8" xfId="20514"/>
    <cellStyle name="货币 2 4 5" xfId="20515"/>
    <cellStyle name="货币 2 4 5 2" xfId="20516"/>
    <cellStyle name="千位分隔 18 9 5" xfId="20517"/>
    <cellStyle name="货币 2 4 5 2 2 2" xfId="20518"/>
    <cellStyle name="千位分隔 5 6 4" xfId="20519"/>
    <cellStyle name="货币 2 4 5 3" xfId="20520"/>
    <cellStyle name="千位分隔 18 9 6" xfId="20521"/>
    <cellStyle name="千位分隔 10 9 2 3 2" xfId="20522"/>
    <cellStyle name="货币 2 4 5 4" xfId="20523"/>
    <cellStyle name="千位分隔 18 9 7" xfId="20524"/>
    <cellStyle name="货币 2 4 6" xfId="20525"/>
    <cellStyle name="货币 2 4 7" xfId="20526"/>
    <cellStyle name="货币 2 4 8" xfId="20527"/>
    <cellStyle name="千位分隔 5 2 3 8 2" xfId="20528"/>
    <cellStyle name="货币 2 5" xfId="20529"/>
    <cellStyle name="千位分隔 10 11 2 4" xfId="20530"/>
    <cellStyle name="千位分隔 12 6 3 2 3" xfId="20531"/>
    <cellStyle name="货币 2 5 2" xfId="20532"/>
    <cellStyle name="货币 2 5 2 2 2" xfId="20533"/>
    <cellStyle name="千位分隔 3 2 4 7 3" xfId="20534"/>
    <cellStyle name="千位分隔 11 2 6 2 2 2 3" xfId="20535"/>
    <cellStyle name="货币 2 5 2 2 2 2 2" xfId="20536"/>
    <cellStyle name="货币 2 5 2 2 2 2 2 2" xfId="20537"/>
    <cellStyle name="货币 2 5 2 2 2 2 3" xfId="20538"/>
    <cellStyle name="货币 2 5 2 2 3 2 2" xfId="20539"/>
    <cellStyle name="货币 2 5 2 2 5" xfId="20540"/>
    <cellStyle name="货币 2 5 2 3 2" xfId="20541"/>
    <cellStyle name="货币 2 5 2 3 2 2" xfId="20542"/>
    <cellStyle name="千位分隔 10 9 4 10" xfId="20543"/>
    <cellStyle name="货币 2 5 2 3 2 3" xfId="20544"/>
    <cellStyle name="货币 2 5 2 3 4" xfId="20545"/>
    <cellStyle name="货币 2 5 2 4" xfId="20546"/>
    <cellStyle name="货币 2 5 2 4 2" xfId="20547"/>
    <cellStyle name="货币 2 5 2 4 2 2" xfId="20548"/>
    <cellStyle name="千位分隔 16 6 4 11" xfId="20549"/>
    <cellStyle name="货币 2 5 2 4 3" xfId="20550"/>
    <cellStyle name="货币 2 5 2 5" xfId="20551"/>
    <cellStyle name="货币 2 5 2 5 2" xfId="20552"/>
    <cellStyle name="货币 2 5 2 6" xfId="20553"/>
    <cellStyle name="货币 2 5 3" xfId="20554"/>
    <cellStyle name="货币 2 5 3 2" xfId="20555"/>
    <cellStyle name="货币 2 5 3 2 2" xfId="20556"/>
    <cellStyle name="千位分隔 3 2 5 7 3" xfId="20557"/>
    <cellStyle name="货币 2 5 3 2 4" xfId="20558"/>
    <cellStyle name="货币 2 5 3 3" xfId="20559"/>
    <cellStyle name="货币 2 5 3 3 2" xfId="20560"/>
    <cellStyle name="货币 2 5 3 3 2 2" xfId="20561"/>
    <cellStyle name="货币 2 5 3 3 3" xfId="20562"/>
    <cellStyle name="货币 2 5 3 4" xfId="20563"/>
    <cellStyle name="货币 2 5 3 4 2" xfId="20564"/>
    <cellStyle name="货币 2 5 3 5" xfId="20565"/>
    <cellStyle name="货币 2 5 4" xfId="20566"/>
    <cellStyle name="货币 2 5 4 2 2" xfId="20567"/>
    <cellStyle name="千位分隔 3 2 6 7 3" xfId="20568"/>
    <cellStyle name="货币 2 5 4 2 2 2" xfId="20569"/>
    <cellStyle name="货币 2 5 4 2 3" xfId="20570"/>
    <cellStyle name="千位分隔 10 2 2 4 10" xfId="20571"/>
    <cellStyle name="千位分隔 14 2 4 7" xfId="20572"/>
    <cellStyle name="货币 2 5 4 3 2" xfId="20573"/>
    <cellStyle name="货币 2 5 5" xfId="20574"/>
    <cellStyle name="货币 2 5 7" xfId="20575"/>
    <cellStyle name="货币 2 6" xfId="20576"/>
    <cellStyle name="千位分隔 12 6 3 2 4" xfId="20577"/>
    <cellStyle name="货币 2 6 2" xfId="20578"/>
    <cellStyle name="货币 2 6 2 2 2" xfId="20579"/>
    <cellStyle name="货币 2 6 2 2 2 2 2" xfId="20580"/>
    <cellStyle name="货币 2 6 2 2 2 2 2 2" xfId="20581"/>
    <cellStyle name="千位分隔 6 2 8 4 6" xfId="20582"/>
    <cellStyle name="货币 2 6 2 2 2 2 3" xfId="20583"/>
    <cellStyle name="货币 2 6 2 2 3 2" xfId="20584"/>
    <cellStyle name="千位分隔 7 9 2 5" xfId="20585"/>
    <cellStyle name="货币 2 6 2 2 3 2 2" xfId="20586"/>
    <cellStyle name="千位分隔 7 9 2 5 2" xfId="20587"/>
    <cellStyle name="千位分隔 11 2 4 7 3" xfId="20588"/>
    <cellStyle name="货币 2 6 2 2 4" xfId="20589"/>
    <cellStyle name="货币 2 6 2 2 4 2" xfId="20590"/>
    <cellStyle name="千位分隔 7 9 3 5" xfId="20591"/>
    <cellStyle name="货币 2 6 2 2 5" xfId="20592"/>
    <cellStyle name="货币 2 6 2 3" xfId="20593"/>
    <cellStyle name="货币 2 6 2 3 2 2" xfId="20594"/>
    <cellStyle name="货币 2 6 2 3 2 2 2" xfId="20595"/>
    <cellStyle name="千位分隔 10 6 3 2" xfId="20596"/>
    <cellStyle name="货币 2 6 2 3 2 3" xfId="20597"/>
    <cellStyle name="货币 2 6 2 3 3 2" xfId="20598"/>
    <cellStyle name="货币 2 6 2 4" xfId="20599"/>
    <cellStyle name="货币 2 6 2 4 2" xfId="20600"/>
    <cellStyle name="货币 2 6 2 4 2 2" xfId="20601"/>
    <cellStyle name="货币 2 6 2 4 3" xfId="20602"/>
    <cellStyle name="货币 2 6 2 5" xfId="20603"/>
    <cellStyle name="货币 2 6 2 5 2" xfId="20604"/>
    <cellStyle name="货币 2 6 2 6" xfId="20605"/>
    <cellStyle name="千位分隔 3 5 2 2 2" xfId="20606"/>
    <cellStyle name="货币 2 6 3" xfId="20607"/>
    <cellStyle name="货币 2 6 3 2" xfId="20608"/>
    <cellStyle name="货币 2 6 3 2 2" xfId="20609"/>
    <cellStyle name="货币 2 6 3 2 2 2" xfId="20610"/>
    <cellStyle name="货币 2 6 3 2 2 3" xfId="20611"/>
    <cellStyle name="千位分隔 11 5 3 2" xfId="20612"/>
    <cellStyle name="千位分隔 11 2 5 7 2" xfId="20613"/>
    <cellStyle name="货币 2 6 3 2 3" xfId="20614"/>
    <cellStyle name="货币 2 6 3 3" xfId="20615"/>
    <cellStyle name="货币 2 6 3 3 2 2" xfId="20616"/>
    <cellStyle name="货币 2 6 3 4" xfId="20617"/>
    <cellStyle name="货币 2 6 3 4 2" xfId="20618"/>
    <cellStyle name="货币 2 6 3 5" xfId="20619"/>
    <cellStyle name="货币 2 6 4" xfId="20620"/>
    <cellStyle name="千位分隔 6 2 2 4 2 2" xfId="20621"/>
    <cellStyle name="货币 2 6 4 2 2" xfId="20622"/>
    <cellStyle name="货币 2 6 4 2 2 2" xfId="20623"/>
    <cellStyle name="千位分隔 11 2 6 7 2" xfId="20624"/>
    <cellStyle name="货币 2 6 4 2 3" xfId="20625"/>
    <cellStyle name="千位分隔 10 9 4 2 2" xfId="20626"/>
    <cellStyle name="货币 2 6 4 4" xfId="20627"/>
    <cellStyle name="货币 2 6 5" xfId="20628"/>
    <cellStyle name="千位分隔 6 2 2 4 2 3" xfId="20629"/>
    <cellStyle name="货币 2 6 5 2" xfId="20630"/>
    <cellStyle name="货币 2 6 5 3" xfId="20631"/>
    <cellStyle name="货币 2 6 6" xfId="20632"/>
    <cellStyle name="千位分隔 6 2 2 4 2 4" xfId="20633"/>
    <cellStyle name="千位分隔 2 8 3 10" xfId="20634"/>
    <cellStyle name="货币 2 6 6 2" xfId="20635"/>
    <cellStyle name="千位分隔 6 7 2 2 2 3" xfId="20636"/>
    <cellStyle name="千位分隔 10 2 5 4 10" xfId="20637"/>
    <cellStyle name="货币 2 6 7" xfId="20638"/>
    <cellStyle name="货币 2 7" xfId="20639"/>
    <cellStyle name="货币 2 7 2" xfId="20640"/>
    <cellStyle name="货币 2 7 2 2 2" xfId="20641"/>
    <cellStyle name="货币 2 7 2 2 2 2 2" xfId="20642"/>
    <cellStyle name="货币 2 7 2 2 4" xfId="20643"/>
    <cellStyle name="货币 2 7 2 3" xfId="20644"/>
    <cellStyle name="货币 2 7 2 3 2" xfId="20645"/>
    <cellStyle name="货币 2 7 2 3 2 2" xfId="20646"/>
    <cellStyle name="货币 2 7 2 4" xfId="20647"/>
    <cellStyle name="货币 2 7 2 4 2" xfId="20648"/>
    <cellStyle name="货币 2 7 2 5" xfId="20649"/>
    <cellStyle name="货币 2 7 3" xfId="20650"/>
    <cellStyle name="货币 2 7 3 2" xfId="20651"/>
    <cellStyle name="货币 2 7 3 2 2" xfId="20652"/>
    <cellStyle name="货币 2 7 3 2 3" xfId="20653"/>
    <cellStyle name="货币 2 7 3 3" xfId="20654"/>
    <cellStyle name="货币 2 7 3 3 2" xfId="20655"/>
    <cellStyle name="货币 2 7 3 4" xfId="20656"/>
    <cellStyle name="货币 2 7 5" xfId="20657"/>
    <cellStyle name="千位分隔 6 2 2 4 3 3" xfId="20658"/>
    <cellStyle name="货币 2 7 5 2" xfId="20659"/>
    <cellStyle name="货币 2 7 6" xfId="20660"/>
    <cellStyle name="货币 2 8" xfId="20661"/>
    <cellStyle name="货币 2 8 2" xfId="20662"/>
    <cellStyle name="货币 2 8 2 2 2" xfId="20663"/>
    <cellStyle name="千位分隔 11 2 31" xfId="20664"/>
    <cellStyle name="千位分隔 11 2 26" xfId="20665"/>
    <cellStyle name="千位分隔 2 4 4 3 3" xfId="20666"/>
    <cellStyle name="货币 2 8 2 2 2 2" xfId="20667"/>
    <cellStyle name="货币 2 8 2 2 3" xfId="20668"/>
    <cellStyle name="千位分隔 3 14 5 2" xfId="20669"/>
    <cellStyle name="千位分隔 11 2 12 2 2" xfId="20670"/>
    <cellStyle name="货币 2 8 3" xfId="20671"/>
    <cellStyle name="千位分隔 11 2 12 2 2 2" xfId="20672"/>
    <cellStyle name="千位分隔 16 12 2 2 3" xfId="20673"/>
    <cellStyle name="货币 2 8 3 2" xfId="20674"/>
    <cellStyle name="货币 2 8 3 2 2" xfId="20675"/>
    <cellStyle name="千位分隔 11 2 12 2 3" xfId="20676"/>
    <cellStyle name="货币 2 8 4" xfId="20677"/>
    <cellStyle name="千位分隔 6 2 2 4 4 2" xfId="20678"/>
    <cellStyle name="千位分隔 11 2 12 2 4" xfId="20679"/>
    <cellStyle name="货币 2 8 5" xfId="20680"/>
    <cellStyle name="货币 2 9" xfId="20681"/>
    <cellStyle name="货币 2 9 2" xfId="20682"/>
    <cellStyle name="千位分隔 2 2 5 19" xfId="20683"/>
    <cellStyle name="货币 2 9 2 2 2" xfId="20684"/>
    <cellStyle name="货币 2 9 2 2 2 2" xfId="20685"/>
    <cellStyle name="货币 2 9 2 2 3" xfId="20686"/>
    <cellStyle name="货币 2 9 2 3 2" xfId="20687"/>
    <cellStyle name="千位分隔 10 5 18" xfId="20688"/>
    <cellStyle name="货币 2 9 2 4" xfId="20689"/>
    <cellStyle name="千位分隔 11 2 12 3 2" xfId="20690"/>
    <cellStyle name="货币 2 9 3" xfId="20691"/>
    <cellStyle name="货币 2 9 3 2" xfId="20692"/>
    <cellStyle name="货币 2 9 3 2 2" xfId="20693"/>
    <cellStyle name="货币 2 9 3 3" xfId="20694"/>
    <cellStyle name="千位分隔 11 2 12 3 3" xfId="20695"/>
    <cellStyle name="货币 2 9 4" xfId="20696"/>
    <cellStyle name="千位分隔 6 2 2 4 5 2" xfId="20697"/>
    <cellStyle name="货币 2 9 5" xfId="20698"/>
    <cellStyle name="千位分隔 9 2 11 3" xfId="20699"/>
    <cellStyle name="千位分隔 11 2 6 2 8" xfId="20700"/>
    <cellStyle name="计算 2" xfId="20701"/>
    <cellStyle name="千位分隔 9 2 11 3 2" xfId="20702"/>
    <cellStyle name="计算 2 2" xfId="20703"/>
    <cellStyle name="千位分隔 7 2 6 2 10" xfId="20704"/>
    <cellStyle name="计算 2 2 2" xfId="20705"/>
    <cellStyle name="计算 2 2 3" xfId="20706"/>
    <cellStyle name="计算 2 2 4" xfId="20707"/>
    <cellStyle name="计算 2 2 5" xfId="20708"/>
    <cellStyle name="计算 2 2 6" xfId="20709"/>
    <cellStyle name="计算 2 2 7" xfId="20710"/>
    <cellStyle name="千位分隔 9 2 11 3 3" xfId="20711"/>
    <cellStyle name="计算 2 3" xfId="20712"/>
    <cellStyle name="千位分隔 7 2 6 2 11" xfId="20713"/>
    <cellStyle name="千位分隔 9 2 11 4 2" xfId="20714"/>
    <cellStyle name="千位分隔 10 2 4 2 6" xfId="20715"/>
    <cellStyle name="计算 3 2" xfId="20716"/>
    <cellStyle name="计算 3 2 6" xfId="20717"/>
    <cellStyle name="计算 3 2 7" xfId="20718"/>
    <cellStyle name="千位分隔 10 2 4 2 7" xfId="20719"/>
    <cellStyle name="计算 3 3" xfId="20720"/>
    <cellStyle name="检查单元格 2" xfId="20721"/>
    <cellStyle name="检查单元格 3 2" xfId="20722"/>
    <cellStyle name="解释性文本 2" xfId="20723"/>
    <cellStyle name="千位分隔 17 3 2 6" xfId="20724"/>
    <cellStyle name="解释性文本 3" xfId="20725"/>
    <cellStyle name="千位分隔 17 3 2 7" xfId="20726"/>
    <cellStyle name="解释性文本 3 2" xfId="20727"/>
    <cellStyle name="千位分隔 2 7 3 3 3" xfId="20728"/>
    <cellStyle name="千位分隔 10" xfId="20729"/>
    <cellStyle name="千位分隔 3 3 2 3 2" xfId="20730"/>
    <cellStyle name="千位分隔 4 2 6 3 2 2 2" xfId="20731"/>
    <cellStyle name="千位分隔 6 18 2" xfId="20732"/>
    <cellStyle name="千位分隔 10 10" xfId="20733"/>
    <cellStyle name="千位分隔 10 10 2" xfId="20734"/>
    <cellStyle name="千位分隔 10 10 2 2 2" xfId="20735"/>
    <cellStyle name="千位分隔 10 10 2 2 3" xfId="20736"/>
    <cellStyle name="千位分隔 10 10 2 3" xfId="20737"/>
    <cellStyle name="千位分隔 12 6 2 2 2" xfId="20738"/>
    <cellStyle name="千位分隔 4 7 2 2 4" xfId="20739"/>
    <cellStyle name="千位分隔 10 10 2 4" xfId="20740"/>
    <cellStyle name="千位分隔 12 6 2 2 3" xfId="20741"/>
    <cellStyle name="千位分隔 10 10 3" xfId="20742"/>
    <cellStyle name="千位分隔 10 10 3 2" xfId="20743"/>
    <cellStyle name="千位分隔 4 7 2 3 3" xfId="20744"/>
    <cellStyle name="千位分隔 10 10 4" xfId="20745"/>
    <cellStyle name="千位分隔 10 10 4 2" xfId="20746"/>
    <cellStyle name="千位分隔 10 10 5" xfId="20747"/>
    <cellStyle name="千位分隔 10 10 5 2" xfId="20748"/>
    <cellStyle name="千位分隔 10 10 6" xfId="20749"/>
    <cellStyle name="千位分隔 4 2 5 7 2" xfId="20750"/>
    <cellStyle name="千位分隔 10 10 7" xfId="20751"/>
    <cellStyle name="千位分隔 4 2 5 7 3" xfId="20752"/>
    <cellStyle name="千位分隔 10 10 9" xfId="20753"/>
    <cellStyle name="千位分隔 10 11" xfId="20754"/>
    <cellStyle name="千位分隔 10 11 10" xfId="20755"/>
    <cellStyle name="千位分隔 10 11 2" xfId="20756"/>
    <cellStyle name="千位分隔 10 11 3" xfId="20757"/>
    <cellStyle name="千位分隔 10 11 3 2" xfId="20758"/>
    <cellStyle name="千位分隔 4 7 3 3 3" xfId="20759"/>
    <cellStyle name="千位分隔 10 11 4" xfId="20760"/>
    <cellStyle name="千位分隔 10 11 7" xfId="20761"/>
    <cellStyle name="千位分隔 10 11 8" xfId="20762"/>
    <cellStyle name="千位分隔 9 2 5 2 2 2 2" xfId="20763"/>
    <cellStyle name="千位分隔 10 11 9" xfId="20764"/>
    <cellStyle name="千位分隔 10 12" xfId="20765"/>
    <cellStyle name="千位分隔 10 12 2 2" xfId="20766"/>
    <cellStyle name="千位分隔 4 7 4 2 3" xfId="20767"/>
    <cellStyle name="千位分隔 10 12 2 3" xfId="20768"/>
    <cellStyle name="千位分隔 12 6 4 2 2" xfId="20769"/>
    <cellStyle name="千位分隔 4 7 4 2 4" xfId="20770"/>
    <cellStyle name="千位分隔 10 12 2 4" xfId="20771"/>
    <cellStyle name="千位分隔 12 6 4 2 3" xfId="20772"/>
    <cellStyle name="千位分隔 10 12 3 2" xfId="20773"/>
    <cellStyle name="千位分隔 4 7 4 3 3" xfId="20774"/>
    <cellStyle name="千位分隔 10 12 3 3" xfId="20775"/>
    <cellStyle name="千位分隔 12 6 4 3 2" xfId="20776"/>
    <cellStyle name="千位分隔 10 12 4 2" xfId="20777"/>
    <cellStyle name="千位分隔 10 12 5" xfId="20778"/>
    <cellStyle name="千位分隔 10 12 5 2" xfId="20779"/>
    <cellStyle name="千位分隔 10 12 6" xfId="20780"/>
    <cellStyle name="千位分隔 10 12 7" xfId="20781"/>
    <cellStyle name="千位分隔 10 12 8" xfId="20782"/>
    <cellStyle name="千位分隔 10 12 9" xfId="20783"/>
    <cellStyle name="千位分隔 10 13" xfId="20784"/>
    <cellStyle name="千位分隔 10 13 11" xfId="20785"/>
    <cellStyle name="千位分隔 10 13 2 2" xfId="20786"/>
    <cellStyle name="千位分隔 4 7 5 2 3" xfId="20787"/>
    <cellStyle name="千位分隔 10 13 2 2 2" xfId="20788"/>
    <cellStyle name="千位分隔 10 13 2 2 3" xfId="20789"/>
    <cellStyle name="千位分隔 10 13 2 3" xfId="20790"/>
    <cellStyle name="千位分隔 12 6 5 2 2" xfId="20791"/>
    <cellStyle name="千位分隔 10 13 3 2" xfId="20792"/>
    <cellStyle name="千位分隔 10 13 3 3" xfId="20793"/>
    <cellStyle name="千位分隔 10 13 6" xfId="20794"/>
    <cellStyle name="千位分隔 10 13 7" xfId="20795"/>
    <cellStyle name="千位分隔 10 13 8" xfId="20796"/>
    <cellStyle name="千位分隔 10 13 9" xfId="20797"/>
    <cellStyle name="千位分隔 10 14" xfId="20798"/>
    <cellStyle name="千位分隔 10 14 2 4" xfId="20799"/>
    <cellStyle name="千位分隔 5 17 3" xfId="20800"/>
    <cellStyle name="千位分隔 10 14 4" xfId="20801"/>
    <cellStyle name="千位分隔 10 14 5" xfId="20802"/>
    <cellStyle name="千位分隔 10 14 8" xfId="20803"/>
    <cellStyle name="千位分隔 10 14 9" xfId="20804"/>
    <cellStyle name="千位分隔 10 20" xfId="20805"/>
    <cellStyle name="千位分隔 10 15" xfId="20806"/>
    <cellStyle name="千位分隔 10 15 2" xfId="20807"/>
    <cellStyle name="千位分隔 10 15 3" xfId="20808"/>
    <cellStyle name="千位分隔 10 15 4" xfId="20809"/>
    <cellStyle name="千位分隔 10 15 5" xfId="20810"/>
    <cellStyle name="千位分隔 10 21" xfId="20811"/>
    <cellStyle name="千位分隔 10 16" xfId="20812"/>
    <cellStyle name="千位分隔 2 6 2 2" xfId="20813"/>
    <cellStyle name="千位分隔 10 16 2" xfId="20814"/>
    <cellStyle name="千位分隔 2 6 2 2 2" xfId="20815"/>
    <cellStyle name="千位分隔 10 16 3" xfId="20816"/>
    <cellStyle name="千位分隔 2 6 2 2 3" xfId="20817"/>
    <cellStyle name="千位分隔 10 22" xfId="20818"/>
    <cellStyle name="千位分隔 10 17" xfId="20819"/>
    <cellStyle name="千位分隔 2 6 2 3" xfId="20820"/>
    <cellStyle name="千位分隔 10 17 2" xfId="20821"/>
    <cellStyle name="千位分隔 2 6 2 3 2" xfId="20822"/>
    <cellStyle name="千位分隔 10 17 3" xfId="20823"/>
    <cellStyle name="千位分隔 2 6 2 3 3" xfId="20824"/>
    <cellStyle name="千位分隔 10 23" xfId="20825"/>
    <cellStyle name="千位分隔 10 18" xfId="20826"/>
    <cellStyle name="千位分隔 2 6 2 4" xfId="20827"/>
    <cellStyle name="千位分隔 10 24" xfId="20828"/>
    <cellStyle name="千位分隔 10 19" xfId="20829"/>
    <cellStyle name="千位分隔 2 6 2 5" xfId="20830"/>
    <cellStyle name="千位分隔 10 2" xfId="20831"/>
    <cellStyle name="千位分隔 3 3 2 3 2 2" xfId="20832"/>
    <cellStyle name="千位分隔 10 2 10 10" xfId="20833"/>
    <cellStyle name="千位分隔 10 2 10 11" xfId="20834"/>
    <cellStyle name="千位分隔 10 2 10 2 2 2" xfId="20835"/>
    <cellStyle name="千位分隔 10 2 10 2 2 3" xfId="20836"/>
    <cellStyle name="千位分隔 10 2 10 3 2" xfId="20837"/>
    <cellStyle name="千位分隔 10 2 10 3 3" xfId="20838"/>
    <cellStyle name="千位分隔 10 2 10 4 2" xfId="20839"/>
    <cellStyle name="千位分隔 10 2 10 8" xfId="20840"/>
    <cellStyle name="千位分隔 10 2 10 9" xfId="20841"/>
    <cellStyle name="千位分隔 9 4 4 9" xfId="20842"/>
    <cellStyle name="千位分隔 10 2 11 10" xfId="20843"/>
    <cellStyle name="千位分隔 10 2 11 11" xfId="20844"/>
    <cellStyle name="千位分隔 10 2 11 2" xfId="20845"/>
    <cellStyle name="千位分隔 10 2 11 2 2" xfId="20846"/>
    <cellStyle name="千位分隔 10 2 11 2 2 2" xfId="20847"/>
    <cellStyle name="千位分隔 5 10 9" xfId="20848"/>
    <cellStyle name="千位分隔 10 2 11 2 3" xfId="20849"/>
    <cellStyle name="千位分隔 10 2 11 2 4" xfId="20850"/>
    <cellStyle name="千位分隔 7 2 5 7 2" xfId="20851"/>
    <cellStyle name="千位分隔 10 2 11 3" xfId="20852"/>
    <cellStyle name="千位分隔 10 2 11 3 2" xfId="20853"/>
    <cellStyle name="千位分隔 10 2 11 3 3" xfId="20854"/>
    <cellStyle name="千位分隔 10 2 11 4" xfId="20855"/>
    <cellStyle name="千位分隔 10 2 11 4 2" xfId="20856"/>
    <cellStyle name="千位分隔 10 2 11 5" xfId="20857"/>
    <cellStyle name="千位分隔 10 2 11 6" xfId="20858"/>
    <cellStyle name="千位分隔 10 2 11 7" xfId="20859"/>
    <cellStyle name="千位分隔 10 2 11 8" xfId="20860"/>
    <cellStyle name="千位分隔 13 5 2 2" xfId="20861"/>
    <cellStyle name="千位分隔 10 2 12 2" xfId="20862"/>
    <cellStyle name="千位分隔 10 2 12 2 2" xfId="20863"/>
    <cellStyle name="千位分隔 6 2 2 3 9" xfId="20864"/>
    <cellStyle name="千位分隔 10 2 12 2 3" xfId="20865"/>
    <cellStyle name="千位分隔 10 2 12 2 4" xfId="20866"/>
    <cellStyle name="千位分隔 7 2 6 7 2" xfId="20867"/>
    <cellStyle name="千位分隔 10 2 12 3" xfId="20868"/>
    <cellStyle name="千位分隔 10 2 12 3 2" xfId="20869"/>
    <cellStyle name="千位分隔 6 2 2 4 9" xfId="20870"/>
    <cellStyle name="千位分隔 10 2 12 3 3" xfId="20871"/>
    <cellStyle name="千位分隔 10 2 12 4" xfId="20872"/>
    <cellStyle name="千位分隔 10 2 12 4 2" xfId="20873"/>
    <cellStyle name="千位分隔 25 2 2 2 3" xfId="20874"/>
    <cellStyle name="千位分隔 10 2 12 5" xfId="20875"/>
    <cellStyle name="千位分隔 10 2 12 5 2" xfId="20876"/>
    <cellStyle name="千位分隔 3 6 2 6" xfId="20877"/>
    <cellStyle name="千位分隔 10 2 12 7" xfId="20878"/>
    <cellStyle name="千位分隔 10 2 12 8" xfId="20879"/>
    <cellStyle name="千位分隔 13 5 3 2" xfId="20880"/>
    <cellStyle name="千位分隔 10 2 12 9" xfId="20881"/>
    <cellStyle name="千位分隔 13 5 3 3" xfId="20882"/>
    <cellStyle name="千位分隔 10 2 13 10" xfId="20883"/>
    <cellStyle name="千位分隔 10 2 13 11" xfId="20884"/>
    <cellStyle name="千位分隔 10 2 13 2" xfId="20885"/>
    <cellStyle name="千位分隔 10 2 13 2 2" xfId="20886"/>
    <cellStyle name="千位分隔 6 2 3 3 9" xfId="20887"/>
    <cellStyle name="千位分隔 10 2 13 2 2 2" xfId="20888"/>
    <cellStyle name="千位分隔 10 2 13 2 2 3" xfId="20889"/>
    <cellStyle name="千位分隔 10 2 13 2 3" xfId="20890"/>
    <cellStyle name="千位分隔 10 2 13 2 4" xfId="20891"/>
    <cellStyle name="千位分隔 7 2 7 7 2" xfId="20892"/>
    <cellStyle name="千位分隔 10 2 13 3" xfId="20893"/>
    <cellStyle name="千位分隔 10 2 13 3 2" xfId="20894"/>
    <cellStyle name="千位分隔 6 2 3 4 9" xfId="20895"/>
    <cellStyle name="千位分隔 10 2 13 4" xfId="20896"/>
    <cellStyle name="千位分隔 10 2 13 4 2" xfId="20897"/>
    <cellStyle name="千位分隔 7 2 10 7" xfId="20898"/>
    <cellStyle name="千位分隔 10 2 14 2" xfId="20899"/>
    <cellStyle name="千位分隔 6 2 4 3 10" xfId="20900"/>
    <cellStyle name="千位分隔 10 2 14 2 2" xfId="20901"/>
    <cellStyle name="千位分隔 6 2 4 3 9" xfId="20902"/>
    <cellStyle name="千位分隔 10 2 14 2 3" xfId="20903"/>
    <cellStyle name="千位分隔 6 2 4 3 11" xfId="20904"/>
    <cellStyle name="千位分隔 10 2 14 3" xfId="20905"/>
    <cellStyle name="千位分隔 10 2 14 4" xfId="20906"/>
    <cellStyle name="千位分隔 10 2 20" xfId="20907"/>
    <cellStyle name="千位分隔 10 2 15" xfId="20908"/>
    <cellStyle name="千位分隔 5 2 9 3 2" xfId="20909"/>
    <cellStyle name="千位分隔 10 2 15 2" xfId="20910"/>
    <cellStyle name="千位分隔 10 2 15 3" xfId="20911"/>
    <cellStyle name="千位分隔 10 2 21" xfId="20912"/>
    <cellStyle name="千位分隔 10 2 16" xfId="20913"/>
    <cellStyle name="千位分隔 5 2 9 3 3" xfId="20914"/>
    <cellStyle name="千位分隔 10 2 16 2" xfId="20915"/>
    <cellStyle name="千位分隔 10 2 16 3" xfId="20916"/>
    <cellStyle name="千位分隔 10 2 22" xfId="20917"/>
    <cellStyle name="千位分隔 10 2 17" xfId="20918"/>
    <cellStyle name="千位分隔 10 2 17 2" xfId="20919"/>
    <cellStyle name="千位分隔 10 2 17 3" xfId="20920"/>
    <cellStyle name="千位分隔 10 2 2 10" xfId="20921"/>
    <cellStyle name="千位分隔 10 2 2 11" xfId="20922"/>
    <cellStyle name="千位分隔 10 2 7 10" xfId="20923"/>
    <cellStyle name="千位分隔 4 2 9 4" xfId="20924"/>
    <cellStyle name="千位分隔 8 6 18" xfId="20925"/>
    <cellStyle name="千位分隔 10 2 2 2" xfId="20926"/>
    <cellStyle name="千位分隔 10 2 2 2 2" xfId="20927"/>
    <cellStyle name="千位分隔 16 4 15" xfId="20928"/>
    <cellStyle name="千位分隔 2 3 2 2 4" xfId="20929"/>
    <cellStyle name="千位分隔 9 2 9 2" xfId="20930"/>
    <cellStyle name="千位分隔 10 2 2 2 3" xfId="20931"/>
    <cellStyle name="千位分隔 16 4 16" xfId="20932"/>
    <cellStyle name="千位分隔 2 3 2 2 5" xfId="20933"/>
    <cellStyle name="千位分隔 9 2 9 3" xfId="20934"/>
    <cellStyle name="千位分隔 10 2 2 2 4" xfId="20935"/>
    <cellStyle name="千位分隔 16 4 17" xfId="20936"/>
    <cellStyle name="千位分隔 2 3 2 2 6" xfId="20937"/>
    <cellStyle name="千位分隔 9 2 9 4" xfId="20938"/>
    <cellStyle name="千位分隔 11 2 7 10" xfId="20939"/>
    <cellStyle name="千位分隔 10 2 2 2 5" xfId="20940"/>
    <cellStyle name="千位分隔 16 4 18" xfId="20941"/>
    <cellStyle name="千位分隔 9 2 9 5" xfId="20942"/>
    <cellStyle name="千位分隔 11 2 7 11" xfId="20943"/>
    <cellStyle name="千位分隔 10 2 2 2 6" xfId="20944"/>
    <cellStyle name="千位分隔 10 3 3 2 2 2" xfId="20945"/>
    <cellStyle name="千位分隔 15 2 2 3" xfId="20946"/>
    <cellStyle name="千位分隔 20 2 2 3" xfId="20947"/>
    <cellStyle name="千位分隔 9 2 9 6" xfId="20948"/>
    <cellStyle name="千位分隔 11 2 7 12" xfId="20949"/>
    <cellStyle name="千位分隔 10 2 2 2 7" xfId="20950"/>
    <cellStyle name="千位分隔 10 3 3 2 2 3" xfId="20951"/>
    <cellStyle name="千位分隔 15 2 2 4" xfId="20952"/>
    <cellStyle name="千位分隔 20 2 2 4" xfId="20953"/>
    <cellStyle name="千位分隔 9 2 9 8" xfId="20954"/>
    <cellStyle name="千位分隔 11 2 7 14" xfId="20955"/>
    <cellStyle name="千位分隔 10 2 2 2 9" xfId="20956"/>
    <cellStyle name="千位分隔 11 3 4 2 2 3" xfId="20957"/>
    <cellStyle name="千位分隔 10 2 7 11" xfId="20958"/>
    <cellStyle name="千位分隔 4 2 9 5" xfId="20959"/>
    <cellStyle name="千位分隔 10 2 2 3" xfId="20960"/>
    <cellStyle name="千位分隔 10 2 2 3 10" xfId="20961"/>
    <cellStyle name="千位分隔 10 2 2 3 11" xfId="20962"/>
    <cellStyle name="千位分隔 10 2 2 3 2" xfId="20963"/>
    <cellStyle name="千位分隔 2 3 2 3 4" xfId="20964"/>
    <cellStyle name="千位分隔 10 2 9 8" xfId="20965"/>
    <cellStyle name="千位分隔 10 2 2 3 2 2" xfId="20966"/>
    <cellStyle name="千位分隔 10 2 9 9" xfId="20967"/>
    <cellStyle name="千位分隔 10 2 2 3 2 3" xfId="20968"/>
    <cellStyle name="千位分隔 11 2 3 3 2 2" xfId="20969"/>
    <cellStyle name="千位分隔 6 5 2 5" xfId="20970"/>
    <cellStyle name="千位分隔 10 2 2 3 2 4" xfId="20971"/>
    <cellStyle name="千位分隔 10 2 2 3 3" xfId="20972"/>
    <cellStyle name="千位分隔 2 3 2 3 5" xfId="20973"/>
    <cellStyle name="千位分隔 10 2 2 3 3 2" xfId="20974"/>
    <cellStyle name="千位分隔 10 2 2 3 4" xfId="20975"/>
    <cellStyle name="千位分隔 10 2 2 3 5" xfId="20976"/>
    <cellStyle name="千位分隔 10 2 2 3 6" xfId="20977"/>
    <cellStyle name="千位分隔 10 2 2 3 7" xfId="20978"/>
    <cellStyle name="千位分隔 10 2 2 3 8" xfId="20979"/>
    <cellStyle name="千位分隔 10 2 2 3 9" xfId="20980"/>
    <cellStyle name="千位分隔 10 2 2 4 11" xfId="20981"/>
    <cellStyle name="千位分隔 14 2 4 8" xfId="20982"/>
    <cellStyle name="千位分隔 10 2 2 4 2" xfId="20983"/>
    <cellStyle name="千位分隔 10 2 8 4 2 2" xfId="20984"/>
    <cellStyle name="千位分隔 2 3 2 4 4" xfId="20985"/>
    <cellStyle name="千位分隔 10 2 8 4 2 3" xfId="20986"/>
    <cellStyle name="千位分隔 10 2 2 4 3" xfId="20987"/>
    <cellStyle name="千位分隔 10 2 2 4 3 2" xfId="20988"/>
    <cellStyle name="千位分隔 3 16" xfId="20989"/>
    <cellStyle name="千位分隔 3 21" xfId="20990"/>
    <cellStyle name="千位分隔 10 2 8 4 2 4" xfId="20991"/>
    <cellStyle name="千位分隔 10 2 2 4 4" xfId="20992"/>
    <cellStyle name="千位分隔 10 2 2 4 5" xfId="20993"/>
    <cellStyle name="千位分隔 10 2 2 4 6" xfId="20994"/>
    <cellStyle name="千位分隔 10 2 2 4 7" xfId="20995"/>
    <cellStyle name="千位分隔 10 2 2 4 8" xfId="20996"/>
    <cellStyle name="千位分隔 10 2 2 4 9" xfId="20997"/>
    <cellStyle name="千位分隔 10 2 8 4 3 2" xfId="20998"/>
    <cellStyle name="千位分隔 9 2 5 13" xfId="20999"/>
    <cellStyle name="千位分隔 10 2 2 5 2" xfId="21000"/>
    <cellStyle name="千位分隔 10 2 2 5 2 2" xfId="21001"/>
    <cellStyle name="千位分隔 10 2 2 5 2 3" xfId="21002"/>
    <cellStyle name="千位分隔 10 2 8 4 3 3" xfId="21003"/>
    <cellStyle name="千位分隔 9 2 5 14" xfId="21004"/>
    <cellStyle name="千位分隔 10 2 2 5 3" xfId="21005"/>
    <cellStyle name="千位分隔 9 2 5 15" xfId="21006"/>
    <cellStyle name="千位分隔 10 2 2 5 4" xfId="21007"/>
    <cellStyle name="千位分隔 10 2 3 2" xfId="21008"/>
    <cellStyle name="千位分隔 10 2 3 2 2" xfId="21009"/>
    <cellStyle name="千位分隔 2 3 3 2 4" xfId="21010"/>
    <cellStyle name="千位分隔 10 2 3 2 2 2" xfId="21011"/>
    <cellStyle name="千位分隔 2 3 3 2 4 2" xfId="21012"/>
    <cellStyle name="千位分隔 10 2 3 2 2 2 2" xfId="21013"/>
    <cellStyle name="千位分隔 10 2 3 2 2 2 3" xfId="21014"/>
    <cellStyle name="千位分隔 10 2 3 2 2 3" xfId="21015"/>
    <cellStyle name="千位分隔 11 2 4 2 2 2" xfId="21016"/>
    <cellStyle name="千位分隔 7 4 2 5" xfId="21017"/>
    <cellStyle name="千位分隔 10 2 3 2 2 4" xfId="21018"/>
    <cellStyle name="千位分隔 10 2 3 2 3" xfId="21019"/>
    <cellStyle name="千位分隔 2 3 3 2 5" xfId="21020"/>
    <cellStyle name="千位分隔 10 2 3 2 3 2" xfId="21021"/>
    <cellStyle name="千位分隔 10 2 3 2 3 3" xfId="21022"/>
    <cellStyle name="千位分隔 10 2 3 2 4" xfId="21023"/>
    <cellStyle name="千位分隔 16 13 10" xfId="21024"/>
    <cellStyle name="千位分隔 10 2 3 2 5" xfId="21025"/>
    <cellStyle name="千位分隔 16 13 11" xfId="21026"/>
    <cellStyle name="千位分隔 10 2 3 2 5 2" xfId="21027"/>
    <cellStyle name="千位分隔 9 2 10 4 2" xfId="21028"/>
    <cellStyle name="千位分隔 10 2 3 2 6" xfId="21029"/>
    <cellStyle name="千位分隔 10 2 3 2 7" xfId="21030"/>
    <cellStyle name="千位分隔 10 2 3 3" xfId="21031"/>
    <cellStyle name="千位分隔 11 2 3 4 2 2 3" xfId="21032"/>
    <cellStyle name="千位分隔 10 2 3 3 10" xfId="21033"/>
    <cellStyle name="千位分隔 10 2 3 3 11" xfId="21034"/>
    <cellStyle name="千位分隔 14 5 2 5 2" xfId="21035"/>
    <cellStyle name="千位分隔 10 2 3 3 2" xfId="21036"/>
    <cellStyle name="千位分隔 2 3 3 3 4" xfId="21037"/>
    <cellStyle name="千位分隔 10 2 3 3 2 2" xfId="21038"/>
    <cellStyle name="千位分隔 11 2 9 8" xfId="21039"/>
    <cellStyle name="千位分隔 10 2 3 3 2 3" xfId="21040"/>
    <cellStyle name="千位分隔 11 2 9 9" xfId="21041"/>
    <cellStyle name="千位分隔 11 2 4 3 2 2" xfId="21042"/>
    <cellStyle name="千位分隔 7 5 2 5" xfId="21043"/>
    <cellStyle name="千位分隔 10 2 3 3 2 4" xfId="21044"/>
    <cellStyle name="千位分隔 10 2 3 3 3" xfId="21045"/>
    <cellStyle name="千位分隔 10 2 3 3 3 2" xfId="21046"/>
    <cellStyle name="千位分隔 10 2 3 3 3 3" xfId="21047"/>
    <cellStyle name="千位分隔 10 2 3 3 4" xfId="21048"/>
    <cellStyle name="千位分隔 10 2 3 3 5" xfId="21049"/>
    <cellStyle name="千位分隔 9 2 10 5 2" xfId="21050"/>
    <cellStyle name="千位分隔 10 2 3 3 6" xfId="21051"/>
    <cellStyle name="千位分隔 10 2 3 3 7" xfId="21052"/>
    <cellStyle name="千位分隔 10 2 8 5 2" xfId="21053"/>
    <cellStyle name="千位分隔 10 2 3 4" xfId="21054"/>
    <cellStyle name="千位分隔 10 2 3 4 10" xfId="21055"/>
    <cellStyle name="千位分隔 14 7 4 7" xfId="21056"/>
    <cellStyle name="千位分隔 10 2 3 4 11" xfId="21057"/>
    <cellStyle name="千位分隔 14 7 4 8" xfId="21058"/>
    <cellStyle name="千位分隔 7 4 4 3 2" xfId="21059"/>
    <cellStyle name="千位分隔 10 2 3 4 2 2" xfId="21060"/>
    <cellStyle name="千位分隔 10 2 3 4 2 3" xfId="21061"/>
    <cellStyle name="千位分隔 12 11 2" xfId="21062"/>
    <cellStyle name="千位分隔 11 2 4 4 2 2" xfId="21063"/>
    <cellStyle name="千位分隔 7 6 2 5" xfId="21064"/>
    <cellStyle name="千位分隔 10 2 3 4 2 4" xfId="21065"/>
    <cellStyle name="千位分隔 12 11 3" xfId="21066"/>
    <cellStyle name="千位分隔 10 2 8 5 2 3" xfId="21067"/>
    <cellStyle name="千位分隔 10 2 3 4 3" xfId="21068"/>
    <cellStyle name="千位分隔 10 2 3 4 3 2" xfId="21069"/>
    <cellStyle name="千位分隔 8 2 5 13" xfId="21070"/>
    <cellStyle name="千位分隔 10 2 3 4 3 3" xfId="21071"/>
    <cellStyle name="千位分隔 12 12 2" xfId="21072"/>
    <cellStyle name="千位分隔 8 2 5 14" xfId="21073"/>
    <cellStyle name="千位分隔 10 2 3 4 4" xfId="21074"/>
    <cellStyle name="千位分隔 10 2 8 5 3" xfId="21075"/>
    <cellStyle name="千位分隔 10 2 3 5" xfId="21076"/>
    <cellStyle name="千位分隔 11 10 6" xfId="21077"/>
    <cellStyle name="千位分隔 10 2 3 5 2" xfId="21078"/>
    <cellStyle name="千位分隔 10 2 3 5 2 2" xfId="21079"/>
    <cellStyle name="千位分隔 10 2 3 5 2 3" xfId="21080"/>
    <cellStyle name="千位分隔 11 10 7" xfId="21081"/>
    <cellStyle name="千位分隔 10 2 3 5 3" xfId="21082"/>
    <cellStyle name="千位分隔 11 10 8" xfId="21083"/>
    <cellStyle name="千位分隔 10 2 3 5 4" xfId="21084"/>
    <cellStyle name="千位分隔 11 11 6" xfId="21085"/>
    <cellStyle name="千位分隔 10 2 3 6 2" xfId="21086"/>
    <cellStyle name="千位分隔 11 11 7" xfId="21087"/>
    <cellStyle name="千位分隔 10 2 3 6 3" xfId="21088"/>
    <cellStyle name="千位分隔 10 2 3 8" xfId="21089"/>
    <cellStyle name="千位分隔 10 2 3 9" xfId="21090"/>
    <cellStyle name="千位分隔 10 2 36" xfId="21091"/>
    <cellStyle name="千位分隔 10 2 37" xfId="21092"/>
    <cellStyle name="千位分隔 10 2 38" xfId="21093"/>
    <cellStyle name="千位分隔 10 2 39" xfId="21094"/>
    <cellStyle name="千位分隔 10 2 4" xfId="21095"/>
    <cellStyle name="千位分隔 10 2 4 10" xfId="21096"/>
    <cellStyle name="千位分隔 13 5 3 4" xfId="21097"/>
    <cellStyle name="千位分隔 10 2 4 11" xfId="21098"/>
    <cellStyle name="千位分隔 13 5 3 5" xfId="21099"/>
    <cellStyle name="千位分隔 11 2 4 4 2 3" xfId="21100"/>
    <cellStyle name="千位分隔 10 2 4 2" xfId="21101"/>
    <cellStyle name="千位分隔 7 6 2 6" xfId="21102"/>
    <cellStyle name="千位分隔 10 2 4 2 2" xfId="21103"/>
    <cellStyle name="千位分隔 2 3 4 2 4" xfId="21104"/>
    <cellStyle name="千位分隔 10 2 4 2 2 2" xfId="21105"/>
    <cellStyle name="千位分隔 10 2 4 2 2 3" xfId="21106"/>
    <cellStyle name="千位分隔 8 4 2 5" xfId="21107"/>
    <cellStyle name="千位分隔 11 2 5 2 2 2" xfId="21108"/>
    <cellStyle name="千位分隔 10 2 4 2 2 4" xfId="21109"/>
    <cellStyle name="千位分隔 10 2 4 2 3" xfId="21110"/>
    <cellStyle name="千位分隔 2 3 4 2 5" xfId="21111"/>
    <cellStyle name="千位分隔 10 2 4 2 3 2" xfId="21112"/>
    <cellStyle name="千位分隔 10 2 4 2 3 3" xfId="21113"/>
    <cellStyle name="千位分隔 10 2 4 2 5" xfId="21114"/>
    <cellStyle name="千位分隔 11 2 4 4 2 4" xfId="21115"/>
    <cellStyle name="千位分隔 10 2 4 3" xfId="21116"/>
    <cellStyle name="千位分隔 7 6 2 7" xfId="21117"/>
    <cellStyle name="千位分隔 10 2 4 3 10" xfId="21118"/>
    <cellStyle name="千位分隔 10 2 4 3 11" xfId="21119"/>
    <cellStyle name="千位分隔 10 2 4 3 2" xfId="21120"/>
    <cellStyle name="千位分隔 2 3 4 3 4" xfId="21121"/>
    <cellStyle name="千位分隔 10 2 4 3 2 2" xfId="21122"/>
    <cellStyle name="千位分隔 10 2 4 3 2 3" xfId="21123"/>
    <cellStyle name="千位分隔 8 10 2 2 2" xfId="21124"/>
    <cellStyle name="千位分隔 8 5 2 5" xfId="21125"/>
    <cellStyle name="千位分隔 11 2 5 3 2 2" xfId="21126"/>
    <cellStyle name="千位分隔 10 2 4 3 2 4" xfId="21127"/>
    <cellStyle name="千位分隔 8 10 2 2 3" xfId="21128"/>
    <cellStyle name="千位分隔 10 2 4 3 3" xfId="21129"/>
    <cellStyle name="千位分隔 10 2 4 3 3 2" xfId="21130"/>
    <cellStyle name="千位分隔 4 2 10 8" xfId="21131"/>
    <cellStyle name="千位分隔 10 2 4 3 3 3" xfId="21132"/>
    <cellStyle name="千位分隔 4 2 10 9" xfId="21133"/>
    <cellStyle name="千位分隔 10 2 4 3 4" xfId="21134"/>
    <cellStyle name="千位分隔 10 2 4 3 5" xfId="21135"/>
    <cellStyle name="千位分隔 9 2 11 5 2" xfId="21136"/>
    <cellStyle name="千位分隔 10 2 4 3 6" xfId="21137"/>
    <cellStyle name="千位分隔 10 2 4 3 7" xfId="21138"/>
    <cellStyle name="千位分隔 10 2 8 6 2" xfId="21139"/>
    <cellStyle name="千位分隔 10 2 4 4" xfId="21140"/>
    <cellStyle name="千位分隔 7 6 2 8" xfId="21141"/>
    <cellStyle name="千位分隔 10 2 4 4 2" xfId="21142"/>
    <cellStyle name="千位分隔 8 6 2 5" xfId="21143"/>
    <cellStyle name="千位分隔 11 2 5 4 2 2" xfId="21144"/>
    <cellStyle name="千位分隔 10 2 4 4 2 4" xfId="21145"/>
    <cellStyle name="千位分隔 17 11 3" xfId="21146"/>
    <cellStyle name="千位分隔 10 2 4 4 3" xfId="21147"/>
    <cellStyle name="千位分隔 10 2 4 4 4" xfId="21148"/>
    <cellStyle name="千位分隔 10 2 8 6 3" xfId="21149"/>
    <cellStyle name="千位分隔 10 2 4 5" xfId="21150"/>
    <cellStyle name="千位分隔 7 6 2 9" xfId="21151"/>
    <cellStyle name="千位分隔 10 2 4 5 2" xfId="21152"/>
    <cellStyle name="千位分隔 10 2 4 5 2 2" xfId="21153"/>
    <cellStyle name="千位分隔 10 2 4 5 2 3" xfId="21154"/>
    <cellStyle name="千位分隔 10 2 4 5 3" xfId="21155"/>
    <cellStyle name="千位分隔 4 2 4 4 10" xfId="21156"/>
    <cellStyle name="千位分隔 10 2 4 5 4" xfId="21157"/>
    <cellStyle name="千位分隔 4 2 4 4 11" xfId="21158"/>
    <cellStyle name="千位分隔 10 2 4 6" xfId="21159"/>
    <cellStyle name="千位分隔 10 2 4 6 2" xfId="21160"/>
    <cellStyle name="千位分隔 7 2 2 8" xfId="21161"/>
    <cellStyle name="千位分隔 10 2 4 6 3" xfId="21162"/>
    <cellStyle name="千位分隔 7 2 2 9" xfId="21163"/>
    <cellStyle name="千位分隔 10 2 4 7" xfId="21164"/>
    <cellStyle name="千位分隔 10 2 4 7 2" xfId="21165"/>
    <cellStyle name="千位分隔 7 2 3 8" xfId="21166"/>
    <cellStyle name="千位分隔 10 2 4 7 3" xfId="21167"/>
    <cellStyle name="千位分隔 7 2 3 9" xfId="21168"/>
    <cellStyle name="千位分隔 10 2 4 8" xfId="21169"/>
    <cellStyle name="千位分隔 10 2 4 9" xfId="21170"/>
    <cellStyle name="千位分隔 10 2 5" xfId="21171"/>
    <cellStyle name="千位分隔 10 2 5 10" xfId="21172"/>
    <cellStyle name="千位分隔 10 2 5 12" xfId="21173"/>
    <cellStyle name="千位分隔 10 2 5 13" xfId="21174"/>
    <cellStyle name="千位分隔 10 2 5 14" xfId="21175"/>
    <cellStyle name="千位分隔 10 2 5 15" xfId="21176"/>
    <cellStyle name="千位分隔 10 2 5 16" xfId="21177"/>
    <cellStyle name="千位分隔 10 2 5 17" xfId="21178"/>
    <cellStyle name="千位分隔 10 2 5 18" xfId="21179"/>
    <cellStyle name="千位分隔 10 2 5 2 2" xfId="21180"/>
    <cellStyle name="千位分隔 2 3 5 2 4" xfId="21181"/>
    <cellStyle name="千位分隔 10 2 5 2 2 2" xfId="21182"/>
    <cellStyle name="千位分隔 10 2 5 2 2 3" xfId="21183"/>
    <cellStyle name="千位分隔 9 4 2 5" xfId="21184"/>
    <cellStyle name="千位分隔 11 2 6 2 2 2" xfId="21185"/>
    <cellStyle name="千位分隔 10 2 5 2 2 4" xfId="21186"/>
    <cellStyle name="千位分隔 10 2 5 2 3" xfId="21187"/>
    <cellStyle name="千位分隔 10 2 5 2 3 2" xfId="21188"/>
    <cellStyle name="千位分隔 10 2 5 2 3 3" xfId="21189"/>
    <cellStyle name="千位分隔 10 2 5 3 11" xfId="21190"/>
    <cellStyle name="千位分隔 5 2 3 5 2" xfId="21191"/>
    <cellStyle name="千位分隔 10 2 5 3 2" xfId="21192"/>
    <cellStyle name="千位分隔 10 2 5 3 2 2" xfId="21193"/>
    <cellStyle name="千位分隔 10 2 5 3 2 3" xfId="21194"/>
    <cellStyle name="千位分隔 8 11 2 2 2" xfId="21195"/>
    <cellStyle name="千位分隔 9 5 2 5" xfId="21196"/>
    <cellStyle name="千位分隔 11 2 6 3 2 2" xfId="21197"/>
    <cellStyle name="千位分隔 10 2 5 3 2 4" xfId="21198"/>
    <cellStyle name="千位分隔 8 11 2 2 3" xfId="21199"/>
    <cellStyle name="千位分隔 10 2 5 3 3" xfId="21200"/>
    <cellStyle name="千位分隔 10 2 5 3 3 2" xfId="21201"/>
    <cellStyle name="千位分隔 10 2 5 3 3 3" xfId="21202"/>
    <cellStyle name="千位分隔 10 2 5 4 11" xfId="21203"/>
    <cellStyle name="千位分隔 8 2 4 4 2 2" xfId="21204"/>
    <cellStyle name="千位分隔 10 2 5 4 2" xfId="21205"/>
    <cellStyle name="千位分隔 10 2 5 4 3" xfId="21206"/>
    <cellStyle name="千位分隔 10 2 5 4 7" xfId="21207"/>
    <cellStyle name="千位分隔 10 2 5 5 2" xfId="21208"/>
    <cellStyle name="千位分隔 10 2 5 5 3" xfId="21209"/>
    <cellStyle name="千位分隔 10 2 5 6 2" xfId="21210"/>
    <cellStyle name="千位分隔 7 3 2 8" xfId="21211"/>
    <cellStyle name="千位分隔 10 2 5 6 3" xfId="21212"/>
    <cellStyle name="千位分隔 7 3 2 9" xfId="21213"/>
    <cellStyle name="千位分隔 10 2 5 7" xfId="21214"/>
    <cellStyle name="千位分隔 10 2 5 7 2" xfId="21215"/>
    <cellStyle name="千位分隔 7 3 3 8" xfId="21216"/>
    <cellStyle name="千位分隔 10 2 5 7 3" xfId="21217"/>
    <cellStyle name="千位分隔 7 3 3 9" xfId="21218"/>
    <cellStyle name="千位分隔 10 2 5 8" xfId="21219"/>
    <cellStyle name="千位分隔 10 2 5 8 2" xfId="21220"/>
    <cellStyle name="千位分隔 7 3 4 8" xfId="21221"/>
    <cellStyle name="千位分隔 10 2 5 9" xfId="21222"/>
    <cellStyle name="千位分隔 10 2 6" xfId="21223"/>
    <cellStyle name="千位分隔 10 2 6 18" xfId="21224"/>
    <cellStyle name="千位分隔 10 2 7" xfId="21225"/>
    <cellStyle name="千位分隔 13 9 3 2" xfId="21226"/>
    <cellStyle name="千位分隔 10 2 8" xfId="21227"/>
    <cellStyle name="千位分隔 13 9 3 3" xfId="21228"/>
    <cellStyle name="千位分隔 3 2 3 2 3 2" xfId="21229"/>
    <cellStyle name="千位分隔 10 2 8 2 2" xfId="21230"/>
    <cellStyle name="千位分隔 10 2 8 2 2 2" xfId="21231"/>
    <cellStyle name="千位分隔 10 2 8 2 2 2 2" xfId="21232"/>
    <cellStyle name="千位分隔 18 3 12" xfId="21233"/>
    <cellStyle name="千位分隔 10 2 8 2 2 2 3" xfId="21234"/>
    <cellStyle name="千位分隔 18 3 13" xfId="21235"/>
    <cellStyle name="千位分隔 10 2 8 2 2 3" xfId="21236"/>
    <cellStyle name="千位分隔 11 2 9 2 2 2" xfId="21237"/>
    <cellStyle name="千位分隔 10 2 8 2 2 4" xfId="21238"/>
    <cellStyle name="千位分隔 10 2 8 2 3" xfId="21239"/>
    <cellStyle name="千位分隔 10 2 8 2 3 2" xfId="21240"/>
    <cellStyle name="千位分隔 10 2 8 2 3 3" xfId="21241"/>
    <cellStyle name="千位分隔 10 2 8 3 10" xfId="21242"/>
    <cellStyle name="千位分隔 10 2 8 3 11" xfId="21243"/>
    <cellStyle name="千位分隔 14 6 2 5 2" xfId="21244"/>
    <cellStyle name="千位分隔 10 2 8 3 2" xfId="21245"/>
    <cellStyle name="千位分隔 10 2 8 3 2 2" xfId="21246"/>
    <cellStyle name="千位分隔 10 2 8 3 2 3" xfId="21247"/>
    <cellStyle name="千位分隔 8 14 2 2 2" xfId="21248"/>
    <cellStyle name="千位分隔 10 2 8 3 2 4" xfId="21249"/>
    <cellStyle name="千位分隔 8 14 2 2 3" xfId="21250"/>
    <cellStyle name="千位分隔 10 2 8 3 3" xfId="21251"/>
    <cellStyle name="千位分隔 10 2 8 3 3 2" xfId="21252"/>
    <cellStyle name="千位分隔 10 2 8 3 3 3" xfId="21253"/>
    <cellStyle name="千位分隔 10 2 8 5" xfId="21254"/>
    <cellStyle name="千位分隔 10 2 8 7" xfId="21255"/>
    <cellStyle name="千位分隔 10 2 8 8" xfId="21256"/>
    <cellStyle name="千位分隔 2 3 2 3 3 2" xfId="21257"/>
    <cellStyle name="千位分隔 10 2 8 9" xfId="21258"/>
    <cellStyle name="千位分隔 2 3 2 3 3 3" xfId="21259"/>
    <cellStyle name="千位分隔 10 2 9" xfId="21260"/>
    <cellStyle name="千位分隔 3 2 3 2 3 3" xfId="21261"/>
    <cellStyle name="千位分隔 10 2 9 2" xfId="21262"/>
    <cellStyle name="千位分隔 10 2 9 2 2" xfId="21263"/>
    <cellStyle name="千位分隔 11 2 3 2 9" xfId="21264"/>
    <cellStyle name="千位分隔 10 2 9 2 2 2" xfId="21265"/>
    <cellStyle name="千位分隔 10 2 9 2 2 3" xfId="21266"/>
    <cellStyle name="千位分隔 10 2 9 2 3" xfId="21267"/>
    <cellStyle name="千位分隔 10 2 9 3" xfId="21268"/>
    <cellStyle name="千位分隔 10 2 9 3 2" xfId="21269"/>
    <cellStyle name="千位分隔 10 2 9 3 3" xfId="21270"/>
    <cellStyle name="千位分隔 10 2 9 4" xfId="21271"/>
    <cellStyle name="千位分隔 10 3 2 4" xfId="21272"/>
    <cellStyle name="千位分隔 10 2 9 4 2" xfId="21273"/>
    <cellStyle name="千位分隔 10 2 9 5" xfId="21274"/>
    <cellStyle name="千位分隔 10 3 3 4" xfId="21275"/>
    <cellStyle name="千位分隔 10 2 9 5 2" xfId="21276"/>
    <cellStyle name="千位分隔 10 2 9 6" xfId="21277"/>
    <cellStyle name="千位分隔 3 2 8 5 2 2" xfId="21278"/>
    <cellStyle name="千位分隔 10 2 9 7" xfId="21279"/>
    <cellStyle name="千位分隔 3 2 8 5 2 3" xfId="21280"/>
    <cellStyle name="千位分隔 10 30" xfId="21281"/>
    <cellStyle name="千位分隔 10 25" xfId="21282"/>
    <cellStyle name="千位分隔 2 6 2 6" xfId="21283"/>
    <cellStyle name="千位分隔 10 31" xfId="21284"/>
    <cellStyle name="千位分隔 10 26" xfId="21285"/>
    <cellStyle name="千位分隔 2 6 2 7" xfId="21286"/>
    <cellStyle name="千位分隔 10 32" xfId="21287"/>
    <cellStyle name="千位分隔 10 27" xfId="21288"/>
    <cellStyle name="千位分隔 2 6 2 8" xfId="21289"/>
    <cellStyle name="千位分隔 10 33" xfId="21290"/>
    <cellStyle name="千位分隔 10 28" xfId="21291"/>
    <cellStyle name="千位分隔 2 6 2 9" xfId="21292"/>
    <cellStyle name="千位分隔 10 34" xfId="21293"/>
    <cellStyle name="千位分隔 10 29" xfId="21294"/>
    <cellStyle name="千位分隔 10 3" xfId="21295"/>
    <cellStyle name="千位分隔 10 3 10" xfId="21296"/>
    <cellStyle name="千位分隔 4 2 5 4 6" xfId="21297"/>
    <cellStyle name="千位分隔 7 2 3 2 2 2 3" xfId="21298"/>
    <cellStyle name="千位分隔 10 3 11" xfId="21299"/>
    <cellStyle name="千位分隔 10 7 4 4 2" xfId="21300"/>
    <cellStyle name="千位分隔 4 2 5 4 7" xfId="21301"/>
    <cellStyle name="千位分隔 10 3 12" xfId="21302"/>
    <cellStyle name="千位分隔 4 2 5 4 8" xfId="21303"/>
    <cellStyle name="千位分隔 10 3 13" xfId="21304"/>
    <cellStyle name="千位分隔 4 2 5 4 9" xfId="21305"/>
    <cellStyle name="千位分隔 10 6 2 3" xfId="21306"/>
    <cellStyle name="千位分隔 10 3 2 11" xfId="21307"/>
    <cellStyle name="千位分隔 11 13 11" xfId="21308"/>
    <cellStyle name="千位分隔 10 3 2 2" xfId="21309"/>
    <cellStyle name="千位分隔 10 3 2 2 2" xfId="21310"/>
    <cellStyle name="千位分隔 2 4 2 2 4" xfId="21311"/>
    <cellStyle name="千位分隔 10 3 2 2 2 2" xfId="21312"/>
    <cellStyle name="千位分隔 14 2 2 3" xfId="21313"/>
    <cellStyle name="千位分隔 2 4 2 2 4 2" xfId="21314"/>
    <cellStyle name="千位分隔 10 3 2 2 2 3" xfId="21315"/>
    <cellStyle name="千位分隔 14 2 2 4" xfId="21316"/>
    <cellStyle name="千位分隔 10 3 2 2 3" xfId="21317"/>
    <cellStyle name="千位分隔 17 4 2 10" xfId="21318"/>
    <cellStyle name="千位分隔 2 4 2 2 5" xfId="21319"/>
    <cellStyle name="千位分隔 10 3 2 2 4" xfId="21320"/>
    <cellStyle name="千位分隔 17 4 2 11" xfId="21321"/>
    <cellStyle name="千位分隔 5 2 8 10" xfId="21322"/>
    <cellStyle name="千位分隔 10 3 2 3" xfId="21323"/>
    <cellStyle name="千位分隔 10 3 2 3 2" xfId="21324"/>
    <cellStyle name="千位分隔 2 4 2 3 4" xfId="21325"/>
    <cellStyle name="千位分隔 10 3 2 3 3" xfId="21326"/>
    <cellStyle name="千位分隔 9 2 23" xfId="21327"/>
    <cellStyle name="千位分隔 9 2 18" xfId="21328"/>
    <cellStyle name="千位分隔 10 6 7 2" xfId="21329"/>
    <cellStyle name="千位分隔 10 3 3 10" xfId="21330"/>
    <cellStyle name="千位分隔 9 2 24" xfId="21331"/>
    <cellStyle name="千位分隔 9 2 19" xfId="21332"/>
    <cellStyle name="千位分隔 10 6 7 3" xfId="21333"/>
    <cellStyle name="千位分隔 10 3 3 11" xfId="21334"/>
    <cellStyle name="千位分隔 10 3 3 2" xfId="21335"/>
    <cellStyle name="千位分隔 10 3 3 2 2" xfId="21336"/>
    <cellStyle name="千位分隔 2 4 3 2 4" xfId="21337"/>
    <cellStyle name="千位分隔 10 3 3 2 3" xfId="21338"/>
    <cellStyle name="千位分隔 2 4 3 2 5" xfId="21339"/>
    <cellStyle name="千位分隔 10 3 3 2 4" xfId="21340"/>
    <cellStyle name="千位分隔 17 13 10" xfId="21341"/>
    <cellStyle name="千位分隔 10 3 3 3" xfId="21342"/>
    <cellStyle name="千位分隔 10 3 3 3 2" xfId="21343"/>
    <cellStyle name="千位分隔 2 4 3 3 4" xfId="21344"/>
    <cellStyle name="千位分隔 10 3 3 3 3" xfId="21345"/>
    <cellStyle name="千位分隔 11 2 9" xfId="21346"/>
    <cellStyle name="千位分隔 10 3 4 10" xfId="21347"/>
    <cellStyle name="千位分隔 3 2 3 3 3 3" xfId="21348"/>
    <cellStyle name="千位分隔 10 3 4 11" xfId="21349"/>
    <cellStyle name="千位分隔 10 3 4 2 2 3" xfId="21350"/>
    <cellStyle name="千位分隔 16 2 2 4" xfId="21351"/>
    <cellStyle name="千位分隔 21 2 2 4" xfId="21352"/>
    <cellStyle name="千位分隔 10 3 5 2 3" xfId="21353"/>
    <cellStyle name="千位分隔 2 10 3" xfId="21354"/>
    <cellStyle name="千位分隔 11 14 11" xfId="21355"/>
    <cellStyle name="千位分隔 10 3 7 2" xfId="21356"/>
    <cellStyle name="千位分隔 10 3 7 3" xfId="21357"/>
    <cellStyle name="千位分隔 10 3 8 2" xfId="21358"/>
    <cellStyle name="千位分隔 17 3 4 2 2 3" xfId="21359"/>
    <cellStyle name="千位分隔 10 38" xfId="21360"/>
    <cellStyle name="千位分隔 10 4" xfId="21361"/>
    <cellStyle name="千位分隔 10 4 10" xfId="21362"/>
    <cellStyle name="千位分隔 10 4 11" xfId="21363"/>
    <cellStyle name="千位分隔 10 4 12" xfId="21364"/>
    <cellStyle name="千位分隔 10 4 13" xfId="21365"/>
    <cellStyle name="千位分隔 10 4 2 2" xfId="21366"/>
    <cellStyle name="千位分隔 10 4 2 2 2" xfId="21367"/>
    <cellStyle name="千位分隔 2 5 2 2 4" xfId="21368"/>
    <cellStyle name="千位分隔 10 4 2 2 2 2" xfId="21369"/>
    <cellStyle name="千位分隔 10 4 2 2 2 3" xfId="21370"/>
    <cellStyle name="千位分隔 10 4 2 2 3" xfId="21371"/>
    <cellStyle name="千位分隔 2 5 2 2 5" xfId="21372"/>
    <cellStyle name="千位分隔 10 4 2 3" xfId="21373"/>
    <cellStyle name="千位分隔 10 4 2 3 2" xfId="21374"/>
    <cellStyle name="千位分隔 2 5 2 3 4" xfId="21375"/>
    <cellStyle name="千位分隔 10 4 2 3 3" xfId="21376"/>
    <cellStyle name="千位分隔 10 4 2 4" xfId="21377"/>
    <cellStyle name="千位分隔 10 4 3 10" xfId="21378"/>
    <cellStyle name="千位分隔 10 4 3 11" xfId="21379"/>
    <cellStyle name="千位分隔 10 4 3 2" xfId="21380"/>
    <cellStyle name="千位分隔 18 7 4 11" xfId="21381"/>
    <cellStyle name="千位分隔 10 4 3 2 2" xfId="21382"/>
    <cellStyle name="千位分隔 2 5 3 2 4" xfId="21383"/>
    <cellStyle name="千位分隔 11 2 2 2 6" xfId="21384"/>
    <cellStyle name="千位分隔 10 4 3 2 2 2" xfId="21385"/>
    <cellStyle name="千位分隔 11 2 2 2 7" xfId="21386"/>
    <cellStyle name="千位分隔 10 4 3 2 2 3" xfId="21387"/>
    <cellStyle name="千位分隔 10 4 3 2 3" xfId="21388"/>
    <cellStyle name="千位分隔 2 5 3 2 5" xfId="21389"/>
    <cellStyle name="千位分隔 10 4 3 3" xfId="21390"/>
    <cellStyle name="千位分隔 10 4 3 3 2" xfId="21391"/>
    <cellStyle name="千位分隔 2 5 3 3 4" xfId="21392"/>
    <cellStyle name="千位分隔 10 4 3 3 3" xfId="21393"/>
    <cellStyle name="千位分隔 10 4 3 4" xfId="21394"/>
    <cellStyle name="千位分隔 10 4 3 4 2" xfId="21395"/>
    <cellStyle name="千位分隔 10 4 4 10" xfId="21396"/>
    <cellStyle name="千位分隔 16 2 9" xfId="21397"/>
    <cellStyle name="千位分隔 21 2 9" xfId="21398"/>
    <cellStyle name="千位分隔 10 4 4 11" xfId="21399"/>
    <cellStyle name="千位分隔 10 4 4 2 2 2" xfId="21400"/>
    <cellStyle name="千位分隔 10 4 4 2 2 3" xfId="21401"/>
    <cellStyle name="千位分隔 10 4 4 2 3" xfId="21402"/>
    <cellStyle name="千位分隔 8 6 3 10" xfId="21403"/>
    <cellStyle name="千位分隔 2 5 4 2 5" xfId="21404"/>
    <cellStyle name="千位分隔 10 4 4 2 4" xfId="21405"/>
    <cellStyle name="千位分隔 11 2 5 14" xfId="21406"/>
    <cellStyle name="千位分隔 10 4 4 3 2" xfId="21407"/>
    <cellStyle name="千位分隔 11 2 5 15" xfId="21408"/>
    <cellStyle name="千位分隔 10 4 4 3 3" xfId="21409"/>
    <cellStyle name="千位分隔 10 4 4 4 2" xfId="21410"/>
    <cellStyle name="千位分隔 10 4 4 5 2" xfId="21411"/>
    <cellStyle name="千位分隔 10 4 4 8" xfId="21412"/>
    <cellStyle name="千位分隔 10 4 4 9" xfId="21413"/>
    <cellStyle name="千位分隔 3 3 6 2" xfId="21414"/>
    <cellStyle name="千位分隔 10 4 5 2 3" xfId="21415"/>
    <cellStyle name="千位分隔 7 10 3" xfId="21416"/>
    <cellStyle name="千位分隔 10 4 6 3" xfId="21417"/>
    <cellStyle name="千位分隔 7 8 4 7" xfId="21418"/>
    <cellStyle name="千位分隔 10 4 7 2" xfId="21419"/>
    <cellStyle name="千位分隔 10 4 7 3" xfId="21420"/>
    <cellStyle name="千位分隔 10 4 8 2" xfId="21421"/>
    <cellStyle name="千位分隔 10 5 10" xfId="21422"/>
    <cellStyle name="千位分隔 10 5 11" xfId="21423"/>
    <cellStyle name="千位分隔 10 5 12" xfId="21424"/>
    <cellStyle name="千位分隔 10 5 13" xfId="21425"/>
    <cellStyle name="千位分隔 10 5 14" xfId="21426"/>
    <cellStyle name="千位分隔 10 5 2 10" xfId="21427"/>
    <cellStyle name="千位分隔 10 5 2 3 2" xfId="21428"/>
    <cellStyle name="千位分隔 2 6 2 3 4" xfId="21429"/>
    <cellStyle name="千位分隔 10 5 2 3 3" xfId="21430"/>
    <cellStyle name="千位分隔 10 5 3 10" xfId="21431"/>
    <cellStyle name="千位分隔 10 5 3 11" xfId="21432"/>
    <cellStyle name="千位分隔 10 5 3 2 2 2" xfId="21433"/>
    <cellStyle name="千位分隔 10 5 3 2 2 3" xfId="21434"/>
    <cellStyle name="千位分隔 10 5 3 2 3" xfId="21435"/>
    <cellStyle name="千位分隔 2 6 3 2 5" xfId="21436"/>
    <cellStyle name="千位分隔 10 5 3 2 4" xfId="21437"/>
    <cellStyle name="千位分隔 10 5 3 3 2" xfId="21438"/>
    <cellStyle name="千位分隔 10 5 3 3 3" xfId="21439"/>
    <cellStyle name="千位分隔 10 5 4 10" xfId="21440"/>
    <cellStyle name="千位分隔 10 5 4 11" xfId="21441"/>
    <cellStyle name="千位分隔 10 5 4 2 2" xfId="21442"/>
    <cellStyle name="千位分隔 2 6 4 2 4" xfId="21443"/>
    <cellStyle name="千位分隔 10 5 4 2 2 3" xfId="21444"/>
    <cellStyle name="千位分隔 17 8 9" xfId="21445"/>
    <cellStyle name="千位分隔 10 5 4 2 3" xfId="21446"/>
    <cellStyle name="千位分隔 10 5 4 2 4" xfId="21447"/>
    <cellStyle name="千位分隔 10 5 4 3" xfId="21448"/>
    <cellStyle name="千位分隔 7 9 2 7" xfId="21449"/>
    <cellStyle name="千位分隔 10 5 4 3 2" xfId="21450"/>
    <cellStyle name="千位分隔 5 2 6 15" xfId="21451"/>
    <cellStyle name="千位分隔 10 5 4 3 3" xfId="21452"/>
    <cellStyle name="千位分隔 5 2 6 16" xfId="21453"/>
    <cellStyle name="千位分隔 10 5 4 4" xfId="21454"/>
    <cellStyle name="千位分隔 7 9 2 8" xfId="21455"/>
    <cellStyle name="千位分隔 10 5 4 4 2" xfId="21456"/>
    <cellStyle name="千位分隔 10 5 4 5 2" xfId="21457"/>
    <cellStyle name="千位分隔 10 5 4 7" xfId="21458"/>
    <cellStyle name="千位分隔 10 5 4 8" xfId="21459"/>
    <cellStyle name="千位分隔 10 5 4 9" xfId="21460"/>
    <cellStyle name="千位分隔 3 4 6 2" xfId="21461"/>
    <cellStyle name="千位分隔 10 5 5 2" xfId="21462"/>
    <cellStyle name="千位分隔 7 9 3 6" xfId="21463"/>
    <cellStyle name="千位分隔 11 2 11 5" xfId="21464"/>
    <cellStyle name="千位分隔 10 5 5 2 2" xfId="21465"/>
    <cellStyle name="千位分隔 10 5 5 3" xfId="21466"/>
    <cellStyle name="千位分隔 7 9 3 7" xfId="21467"/>
    <cellStyle name="千位分隔 7 2 8 3 2 4" xfId="21468"/>
    <cellStyle name="千位分隔 10 5 6 2" xfId="21469"/>
    <cellStyle name="千位分隔 7 9 4 6" xfId="21470"/>
    <cellStyle name="千位分隔 10 5 6 3" xfId="21471"/>
    <cellStyle name="千位分隔 7 9 4 7" xfId="21472"/>
    <cellStyle name="千位分隔 10 5 7 2" xfId="21473"/>
    <cellStyle name="千位分隔 10 5 7 3" xfId="21474"/>
    <cellStyle name="千位分隔 10 5 8 2" xfId="21475"/>
    <cellStyle name="千位分隔 10 6 10" xfId="21476"/>
    <cellStyle name="千位分隔 10 6 11" xfId="21477"/>
    <cellStyle name="千位分隔 10 6 12" xfId="21478"/>
    <cellStyle name="千位分隔 10 6 13" xfId="21479"/>
    <cellStyle name="千位分隔 10 6 14" xfId="21480"/>
    <cellStyle name="千位分隔 10 6 15" xfId="21481"/>
    <cellStyle name="千位分隔 10 6 16" xfId="21482"/>
    <cellStyle name="千位分隔 10 6 17" xfId="21483"/>
    <cellStyle name="千位分隔 10 6 18" xfId="21484"/>
    <cellStyle name="千位分隔 10 6 2 2 2" xfId="21485"/>
    <cellStyle name="千位分隔 2 7 2 2 4" xfId="21486"/>
    <cellStyle name="千位分隔 10 6 2 2 2 2" xfId="21487"/>
    <cellStyle name="千位分隔 10 6 2 2 2 3" xfId="21488"/>
    <cellStyle name="千位分隔 10 6 2 2 3" xfId="21489"/>
    <cellStyle name="千位分隔 2 7 2 2 5" xfId="21490"/>
    <cellStyle name="千位分隔 10 6 2 2 4" xfId="21491"/>
    <cellStyle name="千位分隔 10 6 2 3 2" xfId="21492"/>
    <cellStyle name="千位分隔 10 6 2 3 3" xfId="21493"/>
    <cellStyle name="千位分隔 10 6 3 10" xfId="21494"/>
    <cellStyle name="千位分隔 7 2 8 4 2 2 2" xfId="21495"/>
    <cellStyle name="千位分隔 10 6 3 11" xfId="21496"/>
    <cellStyle name="千位分隔 7 2 8 4 2 2 3" xfId="21497"/>
    <cellStyle name="千位分隔 10 6 3 2 2" xfId="21498"/>
    <cellStyle name="千位分隔 2 7 3 2 4" xfId="21499"/>
    <cellStyle name="千位分隔 10 6 3 2 2 2" xfId="21500"/>
    <cellStyle name="千位分隔 10 6 3 2 2 3" xfId="21501"/>
    <cellStyle name="千位分隔 10 6 3 2 3" xfId="21502"/>
    <cellStyle name="千位分隔 10 6 3 2 4" xfId="21503"/>
    <cellStyle name="千位分隔 10 6 3 3" xfId="21504"/>
    <cellStyle name="千位分隔 10 6 3 3 2" xfId="21505"/>
    <cellStyle name="千位分隔 10 6 3 3 3" xfId="21506"/>
    <cellStyle name="千位分隔 10 6 3 4" xfId="21507"/>
    <cellStyle name="千位分隔 10 6 4 10" xfId="21508"/>
    <cellStyle name="千位分隔 10 6 4 11" xfId="21509"/>
    <cellStyle name="千位分隔 10 6 4 2" xfId="21510"/>
    <cellStyle name="千位分隔 6 3 2 2 2 2" xfId="21511"/>
    <cellStyle name="千位分隔 10 6 4 2 2" xfId="21512"/>
    <cellStyle name="千位分隔 2 7 4 2 4" xfId="21513"/>
    <cellStyle name="千位分隔 10 6 4 2 2 2" xfId="21514"/>
    <cellStyle name="千位分隔 10 6 4 2 2 3" xfId="21515"/>
    <cellStyle name="千位分隔 10 6 4 2 3" xfId="21516"/>
    <cellStyle name="千位分隔 10 6 4 2 4" xfId="21517"/>
    <cellStyle name="千位分隔 10 6 4 3" xfId="21518"/>
    <cellStyle name="千位分隔 6 3 2 2 2 3" xfId="21519"/>
    <cellStyle name="千位分隔 10 6 4 3 2" xfId="21520"/>
    <cellStyle name="千位分隔 10 6 4 3 3" xfId="21521"/>
    <cellStyle name="千位分隔 10 6 4 4" xfId="21522"/>
    <cellStyle name="千位分隔 10 6 4 4 2" xfId="21523"/>
    <cellStyle name="千位分隔 10 6 5 2" xfId="21524"/>
    <cellStyle name="千位分隔 18 5 13" xfId="21525"/>
    <cellStyle name="千位分隔 10 6 5 2 2" xfId="21526"/>
    <cellStyle name="千位分隔 10 6 5 4" xfId="21527"/>
    <cellStyle name="千位分隔 18 5 15" xfId="21528"/>
    <cellStyle name="千位分隔 10 6 6 2" xfId="21529"/>
    <cellStyle name="千位分隔 14 2 2 2 2 2" xfId="21530"/>
    <cellStyle name="千位分隔 7 2 8 4 2 4" xfId="21531"/>
    <cellStyle name="千位分隔 10 6 6 3" xfId="21532"/>
    <cellStyle name="千位分隔 14 2 2 2 2 3" xfId="21533"/>
    <cellStyle name="千位分隔 10 6 8" xfId="21534"/>
    <cellStyle name="千位分隔 14 2 2 2 4" xfId="21535"/>
    <cellStyle name="千位分隔 10 6 8 2" xfId="21536"/>
    <cellStyle name="千位分隔 10 6 9" xfId="21537"/>
    <cellStyle name="千位分隔 10 7 15" xfId="21538"/>
    <cellStyle name="千位分隔 17 10 3 2" xfId="21539"/>
    <cellStyle name="千位分隔 10 7 16" xfId="21540"/>
    <cellStyle name="千位分隔 17 10 3 3" xfId="21541"/>
    <cellStyle name="千位分隔 10 7 17" xfId="21542"/>
    <cellStyle name="千位分隔 10 7 18" xfId="21543"/>
    <cellStyle name="千位分隔 10 7 2 10" xfId="21544"/>
    <cellStyle name="千位分隔 4 2 3 11" xfId="21545"/>
    <cellStyle name="千位分隔 10 7 2 11" xfId="21546"/>
    <cellStyle name="千位分隔 4 2 3 12" xfId="21547"/>
    <cellStyle name="千位分隔 9 6 18" xfId="21548"/>
    <cellStyle name="千位分隔 10 7 2 2" xfId="21549"/>
    <cellStyle name="千位分隔 2 8 2 2 4" xfId="21550"/>
    <cellStyle name="千位分隔 10 7 2 2 2" xfId="21551"/>
    <cellStyle name="千位分隔 4 2 3 2 7" xfId="21552"/>
    <cellStyle name="千位分隔 10 7 2 2 2 2" xfId="21553"/>
    <cellStyle name="千位分隔 10 7 2 2 2 3" xfId="21554"/>
    <cellStyle name="千位分隔 10 7 2 2 3" xfId="21555"/>
    <cellStyle name="千位分隔 4 2 3 2 8" xfId="21556"/>
    <cellStyle name="千位分隔 10 7 2 2 4" xfId="21557"/>
    <cellStyle name="千位分隔 4 2 3 2 9" xfId="21558"/>
    <cellStyle name="千位分隔 10 7 2 3" xfId="21559"/>
    <cellStyle name="千位分隔 10 7 2 3 2" xfId="21560"/>
    <cellStyle name="千位分隔 4 2 3 3 7" xfId="21561"/>
    <cellStyle name="千位分隔 10 7 2 3 3" xfId="21562"/>
    <cellStyle name="千位分隔 4 2 3 3 8" xfId="21563"/>
    <cellStyle name="千位分隔 10 7 3 2" xfId="21564"/>
    <cellStyle name="千位分隔 2 8 3 2 4" xfId="21565"/>
    <cellStyle name="千位分隔 10 7 3 2 2" xfId="21566"/>
    <cellStyle name="千位分隔 4 2 4 2 7" xfId="21567"/>
    <cellStyle name="千位分隔 10 7 3 2 2 2" xfId="21568"/>
    <cellStyle name="千位分隔 10 7 3 2 2 3" xfId="21569"/>
    <cellStyle name="千位分隔 10 7 3 2 3" xfId="21570"/>
    <cellStyle name="千位分隔 4 2 4 2 8" xfId="21571"/>
    <cellStyle name="千位分隔 10 7 3 2 4" xfId="21572"/>
    <cellStyle name="千位分隔 4 2 4 2 9" xfId="21573"/>
    <cellStyle name="千位分隔 10 7 3 3" xfId="21574"/>
    <cellStyle name="千位分隔 10 7 3 3 2" xfId="21575"/>
    <cellStyle name="千位分隔 4 2 4 3 7" xfId="21576"/>
    <cellStyle name="千位分隔 10 7 3 3 3" xfId="21577"/>
    <cellStyle name="千位分隔 4 2 4 3 8" xfId="21578"/>
    <cellStyle name="千位分隔 10 7 3 4" xfId="21579"/>
    <cellStyle name="千位分隔 2 8 4 2 4" xfId="21580"/>
    <cellStyle name="千位分隔 10 7 4 2 2" xfId="21581"/>
    <cellStyle name="千位分隔 4 2 5 2 7" xfId="21582"/>
    <cellStyle name="千位分隔 10 7 4 2 4" xfId="21583"/>
    <cellStyle name="千位分隔 4 2 5 2 9" xfId="21584"/>
    <cellStyle name="千位分隔 10 7 4 3" xfId="21585"/>
    <cellStyle name="千位分隔 10 7 4 3 2" xfId="21586"/>
    <cellStyle name="千位分隔 4 2 5 3 7" xfId="21587"/>
    <cellStyle name="千位分隔 10 7 4 3 3" xfId="21588"/>
    <cellStyle name="千位分隔 4 2 5 3 8" xfId="21589"/>
    <cellStyle name="千位分隔 10 7 4 4" xfId="21590"/>
    <cellStyle name="千位分隔 10 7 5" xfId="21591"/>
    <cellStyle name="千位分隔 6 3 2 3 3" xfId="21592"/>
    <cellStyle name="千位分隔 10 7 5 2" xfId="21593"/>
    <cellStyle name="千位分隔 10 7 5 2 2" xfId="21594"/>
    <cellStyle name="千位分隔 4 2 6 2 7" xfId="21595"/>
    <cellStyle name="千位分隔 10 7 5 3" xfId="21596"/>
    <cellStyle name="千位分隔 10 7 5 4" xfId="21597"/>
    <cellStyle name="千位分隔 10 7 6" xfId="21598"/>
    <cellStyle name="千位分隔 14 2 2 3 2" xfId="21599"/>
    <cellStyle name="千位分隔 10 7 6 2" xfId="21600"/>
    <cellStyle name="千位分隔 10 7 6 3" xfId="21601"/>
    <cellStyle name="千位分隔 10 7 7" xfId="21602"/>
    <cellStyle name="千位分隔 14 2 2 3 3" xfId="21603"/>
    <cellStyle name="千位分隔 9 7 18" xfId="21604"/>
    <cellStyle name="千位分隔 10 7 7 2" xfId="21605"/>
    <cellStyle name="千位分隔 10 7 7 3" xfId="21606"/>
    <cellStyle name="千位分隔 10 7 8" xfId="21607"/>
    <cellStyle name="千位分隔 10 7 8 2" xfId="21608"/>
    <cellStyle name="千位分隔 10 7 9" xfId="21609"/>
    <cellStyle name="千位分隔 10 8 10" xfId="21610"/>
    <cellStyle name="千位分隔 4 2 6 4 6" xfId="21611"/>
    <cellStyle name="千位分隔 10 8 11" xfId="21612"/>
    <cellStyle name="千位分隔 4 2 6 4 7" xfId="21613"/>
    <cellStyle name="千位分隔 10 8 12" xfId="21614"/>
    <cellStyle name="千位分隔 4 2 6 4 8" xfId="21615"/>
    <cellStyle name="千位分隔 11 2 3 6 3" xfId="21616"/>
    <cellStyle name="千位分隔 10 8 16" xfId="21617"/>
    <cellStyle name="千位分隔 10 8 17" xfId="21618"/>
    <cellStyle name="千位分隔 10 8 2 11" xfId="21619"/>
    <cellStyle name="千位分隔 10 8 2 2" xfId="21620"/>
    <cellStyle name="千位分隔 10 8 2 2 2" xfId="21621"/>
    <cellStyle name="千位分隔 2 9 2 2 4" xfId="21622"/>
    <cellStyle name="千位分隔 10 8 2 2 2 2" xfId="21623"/>
    <cellStyle name="千位分隔 7 6" xfId="21624"/>
    <cellStyle name="千位分隔 10 8 2 2 2 3" xfId="21625"/>
    <cellStyle name="千位分隔 7 7" xfId="21626"/>
    <cellStyle name="千位分隔 10 8 2 2 3" xfId="21627"/>
    <cellStyle name="千位分隔 18 4 2 10" xfId="21628"/>
    <cellStyle name="千位分隔 10 8 2 2 4" xfId="21629"/>
    <cellStyle name="千位分隔 18 4 2 11" xfId="21630"/>
    <cellStyle name="千位分隔 6 2 8 10" xfId="21631"/>
    <cellStyle name="千位分隔 10 8 2 3" xfId="21632"/>
    <cellStyle name="千位分隔 10 8 2 3 2" xfId="21633"/>
    <cellStyle name="千位分隔 10 8 2 3 3" xfId="21634"/>
    <cellStyle name="千位分隔 10 8 2 4" xfId="21635"/>
    <cellStyle name="千位分隔 10 8 3 11" xfId="21636"/>
    <cellStyle name="千位分隔 10 8 3 2 2" xfId="21637"/>
    <cellStyle name="千位分隔 2 9 3 2 4" xfId="21638"/>
    <cellStyle name="千位分隔 10 8 3 2 2 2" xfId="21639"/>
    <cellStyle name="千位分隔 10 8 3 2 2 3" xfId="21640"/>
    <cellStyle name="千位分隔 10 8 3 2 3" xfId="21641"/>
    <cellStyle name="千位分隔 10 8 3 2 4" xfId="21642"/>
    <cellStyle name="千位分隔 10 8 3 3" xfId="21643"/>
    <cellStyle name="千位分隔 10 8 3 3 2" xfId="21644"/>
    <cellStyle name="千位分隔 10 8 3 3 3" xfId="21645"/>
    <cellStyle name="千位分隔 10 8 3 4" xfId="21646"/>
    <cellStyle name="千位分隔 10 8 4 10" xfId="21647"/>
    <cellStyle name="千位分隔 3 2 4 3 3 3" xfId="21648"/>
    <cellStyle name="千位分隔 10 8 4 11" xfId="21649"/>
    <cellStyle name="千位分隔 10 8 4 2 2" xfId="21650"/>
    <cellStyle name="千位分隔 2 9 4 2 4" xfId="21651"/>
    <cellStyle name="千位分隔 10 8 4 2 2 2" xfId="21652"/>
    <cellStyle name="千位分隔 10 8 4 2 3" xfId="21653"/>
    <cellStyle name="千位分隔 10 8 4 2 4" xfId="21654"/>
    <cellStyle name="千位分隔 15 6 2 10" xfId="21655"/>
    <cellStyle name="千位分隔 10 8 4 3" xfId="21656"/>
    <cellStyle name="千位分隔 10 8 4 3 2" xfId="21657"/>
    <cellStyle name="千位分隔 10 8 4 3 3" xfId="21658"/>
    <cellStyle name="千位分隔 10 8 4 4" xfId="21659"/>
    <cellStyle name="千位分隔 15 3 11" xfId="21660"/>
    <cellStyle name="千位分隔 20 3 11" xfId="21661"/>
    <cellStyle name="千位分隔 10 8 4 4 2" xfId="21662"/>
    <cellStyle name="千位分隔 7 7 2 2 2 3" xfId="21663"/>
    <cellStyle name="千位分隔 10 8 5 2 2" xfId="21664"/>
    <cellStyle name="千位分隔 10 8 5 2 3" xfId="21665"/>
    <cellStyle name="千位分隔 10 8 5 3" xfId="21666"/>
    <cellStyle name="千位分隔 10 8 5 4" xfId="21667"/>
    <cellStyle name="千位分隔 10 8 7 2" xfId="21668"/>
    <cellStyle name="千位分隔 10 8 7 3" xfId="21669"/>
    <cellStyle name="千位分隔 10 8 8 2" xfId="21670"/>
    <cellStyle name="千位分隔 10 8 9" xfId="21671"/>
    <cellStyle name="千位分隔 10 9 10" xfId="21672"/>
    <cellStyle name="千位分隔 10 9 11" xfId="21673"/>
    <cellStyle name="千位分隔 5 2 2 2 10" xfId="21674"/>
    <cellStyle name="千位分隔 10 9 12" xfId="21675"/>
    <cellStyle name="千位分隔 5 2 2 2 11" xfId="21676"/>
    <cellStyle name="千位分隔 10 9 13" xfId="21677"/>
    <cellStyle name="千位分隔 10 9 14" xfId="21678"/>
    <cellStyle name="千位分隔 10 9 16" xfId="21679"/>
    <cellStyle name="千位分隔 10 9 17" xfId="21680"/>
    <cellStyle name="千位分隔 10 9 18" xfId="21681"/>
    <cellStyle name="千位分隔 10 9 2" xfId="21682"/>
    <cellStyle name="千位分隔 3 2 2 18" xfId="21683"/>
    <cellStyle name="千位分隔 10 9 2 10" xfId="21684"/>
    <cellStyle name="千位分隔 4 4 3 11" xfId="21685"/>
    <cellStyle name="千位分隔 10 9 2 11" xfId="21686"/>
    <cellStyle name="千位分隔 10 9 2 2" xfId="21687"/>
    <cellStyle name="千位分隔 10 9 2 2 2 3" xfId="21688"/>
    <cellStyle name="千位分隔 10 9 2 2 4" xfId="21689"/>
    <cellStyle name="千位分隔 10 9 2 3" xfId="21690"/>
    <cellStyle name="千位分隔 10 9 2 3 3" xfId="21691"/>
    <cellStyle name="千位分隔 10 9 2 4" xfId="21692"/>
    <cellStyle name="千位分隔 10 9 3 2 2 2" xfId="21693"/>
    <cellStyle name="千位分隔 10 9 3 2 2 3" xfId="21694"/>
    <cellStyle name="千位分隔 10 9 3 3" xfId="21695"/>
    <cellStyle name="千位分隔 10 9 3 4" xfId="21696"/>
    <cellStyle name="千位分隔 10 9 4 11" xfId="21697"/>
    <cellStyle name="千位分隔 10 9 4 2" xfId="21698"/>
    <cellStyle name="千位分隔 10 9 4 2 2 2" xfId="21699"/>
    <cellStyle name="千位分隔 10 9 4 2 2 3" xfId="21700"/>
    <cellStyle name="千位分隔 10 9 4 2 3" xfId="21701"/>
    <cellStyle name="千位分隔 10 9 4 2 4" xfId="21702"/>
    <cellStyle name="千位分隔 10 9 4 3" xfId="21703"/>
    <cellStyle name="千位分隔 10 9 4 3 2" xfId="21704"/>
    <cellStyle name="千位分隔 10 9 4 3 3" xfId="21705"/>
    <cellStyle name="千位分隔 10 9 4 4" xfId="21706"/>
    <cellStyle name="千位分隔 25 3 11" xfId="21707"/>
    <cellStyle name="千位分隔 10 9 4 4 2" xfId="21708"/>
    <cellStyle name="千位分隔 7 7 3 2 2 3" xfId="21709"/>
    <cellStyle name="千位分隔 10 9 5 3" xfId="21710"/>
    <cellStyle name="千位分隔 10 9 5 4" xfId="21711"/>
    <cellStyle name="千位分隔 10 9 7 3" xfId="21712"/>
    <cellStyle name="千位分隔 10 9 8 2" xfId="21713"/>
    <cellStyle name="千位分隔 10 9 9" xfId="21714"/>
    <cellStyle name="千位分隔 11 10" xfId="21715"/>
    <cellStyle name="千位分隔 11 10 2" xfId="21716"/>
    <cellStyle name="千位分隔 3 2 6 3 7" xfId="21717"/>
    <cellStyle name="千位分隔 14 5 3 2 4" xfId="21718"/>
    <cellStyle name="千位分隔 11 10 2 2" xfId="21719"/>
    <cellStyle name="千位分隔 5 14 10" xfId="21720"/>
    <cellStyle name="千位分隔 11 10 2 2 2" xfId="21721"/>
    <cellStyle name="千位分隔 11 10 2 2 3" xfId="21722"/>
    <cellStyle name="千位分隔 11 10 2 3" xfId="21723"/>
    <cellStyle name="千位分隔 4 11 2 2 2" xfId="21724"/>
    <cellStyle name="千位分隔 5 14 11" xfId="21725"/>
    <cellStyle name="千位分隔 11 10 2 4" xfId="21726"/>
    <cellStyle name="千位分隔 4 11 2 2 3" xfId="21727"/>
    <cellStyle name="千位分隔 11 10 3" xfId="21728"/>
    <cellStyle name="千位分隔 3 2 6 3 8" xfId="21729"/>
    <cellStyle name="千位分隔 11 10 3 2" xfId="21730"/>
    <cellStyle name="千位分隔 11 10 3 3" xfId="21731"/>
    <cellStyle name="千位分隔 3 2 2 4 2 2 2" xfId="21732"/>
    <cellStyle name="千位分隔 11 10 4" xfId="21733"/>
    <cellStyle name="千位分隔 3 2 6 3 9" xfId="21734"/>
    <cellStyle name="千位分隔 11 10 4 2" xfId="21735"/>
    <cellStyle name="千位分隔 11 10 5" xfId="21736"/>
    <cellStyle name="千位分隔 11 10 5 2" xfId="21737"/>
    <cellStyle name="千位分隔 11 11" xfId="21738"/>
    <cellStyle name="千位分隔 11 11 10" xfId="21739"/>
    <cellStyle name="千位分隔 11 11 11" xfId="21740"/>
    <cellStyle name="千位分隔 11 11 2" xfId="21741"/>
    <cellStyle name="千位分隔 3 2 6 4 7" xfId="21742"/>
    <cellStyle name="千位分隔 11 11 2 2 2" xfId="21743"/>
    <cellStyle name="千位分隔 11 11 2 2 3" xfId="21744"/>
    <cellStyle name="千位分隔 11 11 3" xfId="21745"/>
    <cellStyle name="千位分隔 3 2 6 4 8" xfId="21746"/>
    <cellStyle name="千位分隔 11 11 3 3" xfId="21747"/>
    <cellStyle name="千位分隔 28 8" xfId="21748"/>
    <cellStyle name="千位分隔 11 11 4" xfId="21749"/>
    <cellStyle name="千位分隔 3 2 6 4 9" xfId="21750"/>
    <cellStyle name="千位分隔 11 11 4 2" xfId="21751"/>
    <cellStyle name="千位分隔 29 7" xfId="21752"/>
    <cellStyle name="千位分隔 11 11 5 2" xfId="21753"/>
    <cellStyle name="千位分隔 11 11 8" xfId="21754"/>
    <cellStyle name="千位分隔 11 12 2" xfId="21755"/>
    <cellStyle name="千位分隔 11 12 2 2 2" xfId="21756"/>
    <cellStyle name="千位分隔 11 12 2 2 3" xfId="21757"/>
    <cellStyle name="千位分隔 11 12 2 3" xfId="21758"/>
    <cellStyle name="千位分隔 11 12 2 4" xfId="21759"/>
    <cellStyle name="千位分隔 11 12 3 3" xfId="21760"/>
    <cellStyle name="千位分隔 11 12 9" xfId="21761"/>
    <cellStyle name="千位分隔 15 3 7 2" xfId="21762"/>
    <cellStyle name="千位分隔 11 13 2" xfId="21763"/>
    <cellStyle name="千位分隔 11 13 2 2" xfId="21764"/>
    <cellStyle name="千位分隔 18 4 10" xfId="21765"/>
    <cellStyle name="千位分隔 23 4 10" xfId="21766"/>
    <cellStyle name="千位分隔 11 13 2 2 2" xfId="21767"/>
    <cellStyle name="千位分隔 11 13 2 2 3" xfId="21768"/>
    <cellStyle name="千位分隔 11 13 2 3" xfId="21769"/>
    <cellStyle name="千位分隔 18 4 11" xfId="21770"/>
    <cellStyle name="千位分隔 23 4 11" xfId="21771"/>
    <cellStyle name="千位分隔 11 13 2 4" xfId="21772"/>
    <cellStyle name="千位分隔 18 4 12" xfId="21773"/>
    <cellStyle name="千位分隔 11 13 3 3" xfId="21774"/>
    <cellStyle name="千位分隔 11 13 4 2" xfId="21775"/>
    <cellStyle name="千位分隔 11 13 5 2" xfId="21776"/>
    <cellStyle name="千位分隔 11 14" xfId="21777"/>
    <cellStyle name="千位分隔 11 14 2" xfId="21778"/>
    <cellStyle name="千位分隔 11 14 2 2" xfId="21779"/>
    <cellStyle name="千位分隔 18 9 10" xfId="21780"/>
    <cellStyle name="千位分隔 11 14 2 3" xfId="21781"/>
    <cellStyle name="千位分隔 18 9 11" xfId="21782"/>
    <cellStyle name="千位分隔 11 14 2 4" xfId="21783"/>
    <cellStyle name="千位分隔 11 14 3 2" xfId="21784"/>
    <cellStyle name="千位分隔 11 14 3 3" xfId="21785"/>
    <cellStyle name="千位分隔 11 14 4" xfId="21786"/>
    <cellStyle name="千位分隔 11 14 4 2" xfId="21787"/>
    <cellStyle name="千位分隔 11 14 5" xfId="21788"/>
    <cellStyle name="千位分隔 11 14 5 2" xfId="21789"/>
    <cellStyle name="千位分隔 11 14 6" xfId="21790"/>
    <cellStyle name="千位分隔 11 14 7" xfId="21791"/>
    <cellStyle name="千位分隔 11 14 8" xfId="21792"/>
    <cellStyle name="千位分隔 11 14 9" xfId="21793"/>
    <cellStyle name="千位分隔 11 15 2" xfId="21794"/>
    <cellStyle name="千位分隔 11 15 2 2" xfId="21795"/>
    <cellStyle name="千位分隔 4 8 3 2 2 2" xfId="21796"/>
    <cellStyle name="千位分隔 11 15 2 3" xfId="21797"/>
    <cellStyle name="千位分隔 6 2 4 2 5 2" xfId="21798"/>
    <cellStyle name="千位分隔 11 15 3" xfId="21799"/>
    <cellStyle name="千位分隔 11 15 4" xfId="21800"/>
    <cellStyle name="千位分隔 11 15 5" xfId="21801"/>
    <cellStyle name="千位分隔 11 16" xfId="21802"/>
    <cellStyle name="千位分隔 11 21" xfId="21803"/>
    <cellStyle name="千位分隔 2 6 7 2" xfId="21804"/>
    <cellStyle name="千位分隔 11 16 2" xfId="21805"/>
    <cellStyle name="千位分隔 11 16 2 2" xfId="21806"/>
    <cellStyle name="千位分隔 11 16 3" xfId="21807"/>
    <cellStyle name="千位分隔 11 17" xfId="21808"/>
    <cellStyle name="千位分隔 11 22" xfId="21809"/>
    <cellStyle name="千位分隔 2 6 7 3" xfId="21810"/>
    <cellStyle name="千位分隔 11 17 2" xfId="21811"/>
    <cellStyle name="千位分隔 11 17 3" xfId="21812"/>
    <cellStyle name="千位分隔 11 18" xfId="21813"/>
    <cellStyle name="千位分隔 11 23" xfId="21814"/>
    <cellStyle name="千位分隔 5 5 3 4 2" xfId="21815"/>
    <cellStyle name="千位分隔 11 18 2" xfId="21816"/>
    <cellStyle name="千位分隔 11 18 3" xfId="21817"/>
    <cellStyle name="千位分隔 3 2 5 3 10" xfId="21818"/>
    <cellStyle name="千位分隔 11 19" xfId="21819"/>
    <cellStyle name="千位分隔 11 24" xfId="21820"/>
    <cellStyle name="千位分隔 11 19 2" xfId="21821"/>
    <cellStyle name="千位分隔 11 2" xfId="21822"/>
    <cellStyle name="千位分隔 11 2 10" xfId="21823"/>
    <cellStyle name="千位分隔 11 2 10 10" xfId="21824"/>
    <cellStyle name="千位分隔 11 2 10 2" xfId="21825"/>
    <cellStyle name="千位分隔 11 2 10 2 2 2" xfId="21826"/>
    <cellStyle name="千位分隔 16 10 2 2 3" xfId="21827"/>
    <cellStyle name="千位分隔 11 2 10 2 2 3" xfId="21828"/>
    <cellStyle name="千位分隔 11 2 10 3" xfId="21829"/>
    <cellStyle name="千位分隔 11 2 10 3 2" xfId="21830"/>
    <cellStyle name="千位分隔 11 2 10 3 3" xfId="21831"/>
    <cellStyle name="千位分隔 2 8 7 2" xfId="21832"/>
    <cellStyle name="千位分隔 11 2 10 4" xfId="21833"/>
    <cellStyle name="千位分隔 11 2 10 4 2" xfId="21834"/>
    <cellStyle name="千位分隔 11 2 10 5" xfId="21835"/>
    <cellStyle name="千位分隔 11 2 10 5 2" xfId="21836"/>
    <cellStyle name="千位分隔 11 2 10 6" xfId="21837"/>
    <cellStyle name="千位分隔 11 2 10 7" xfId="21838"/>
    <cellStyle name="千位分隔 11 2 11" xfId="21839"/>
    <cellStyle name="千位分隔 11 2 11 10" xfId="21840"/>
    <cellStyle name="千位分隔 11 2 11 11" xfId="21841"/>
    <cellStyle name="千位分隔 11 2 11 2" xfId="21842"/>
    <cellStyle name="千位分隔 16 11 2 2 3" xfId="21843"/>
    <cellStyle name="千位分隔 11 2 11 2 2 2" xfId="21844"/>
    <cellStyle name="千位分隔 6 9 14" xfId="21845"/>
    <cellStyle name="千位分隔 11 2 11 2 2 3" xfId="21846"/>
    <cellStyle name="千位分隔 6 9 15" xfId="21847"/>
    <cellStyle name="千位分隔 11 2 11 3" xfId="21848"/>
    <cellStyle name="千位分隔 11 2 11 3 2" xfId="21849"/>
    <cellStyle name="千位分隔 11 2 11 3 3" xfId="21850"/>
    <cellStyle name="千位分隔 2 9 7 2" xfId="21851"/>
    <cellStyle name="千位分隔 11 2 11 4" xfId="21852"/>
    <cellStyle name="千位分隔 11 2 11 4 2" xfId="21853"/>
    <cellStyle name="千位分隔 11 2 11 5 2" xfId="21854"/>
    <cellStyle name="千位分隔 11 2 12" xfId="21855"/>
    <cellStyle name="千位分隔 11 2 12 10" xfId="21856"/>
    <cellStyle name="千位分隔 11 2 12 11" xfId="21857"/>
    <cellStyle name="千位分隔 11 2 12 2" xfId="21858"/>
    <cellStyle name="千位分隔 11 2 12 3" xfId="21859"/>
    <cellStyle name="千位分隔 11 2 12 4" xfId="21860"/>
    <cellStyle name="千位分隔 11 2 12 5" xfId="21861"/>
    <cellStyle name="千位分隔 11 2 12 6" xfId="21862"/>
    <cellStyle name="千位分隔 11 2 13" xfId="21863"/>
    <cellStyle name="千位分隔 11 2 13 10" xfId="21864"/>
    <cellStyle name="千位分隔 11 2 13 11" xfId="21865"/>
    <cellStyle name="千位分隔 11 2 13 2" xfId="21866"/>
    <cellStyle name="千位分隔 4 5 2 2 2 3" xfId="21867"/>
    <cellStyle name="千位分隔 11 2 13 2 2" xfId="21868"/>
    <cellStyle name="千位分隔 11 2 13 2 2 2" xfId="21869"/>
    <cellStyle name="千位分隔 16 13 2 2 3" xfId="21870"/>
    <cellStyle name="千位分隔 11 2 13 2 2 3" xfId="21871"/>
    <cellStyle name="千位分隔 11 2 13 2 3" xfId="21872"/>
    <cellStyle name="千位分隔 11 2 13 2 4" xfId="21873"/>
    <cellStyle name="千位分隔 11 2 13 3" xfId="21874"/>
    <cellStyle name="千位分隔 11 2 13 3 2" xfId="21875"/>
    <cellStyle name="千位分隔 11 2 13 3 3" xfId="21876"/>
    <cellStyle name="千位分隔 11 2 13 4" xfId="21877"/>
    <cellStyle name="千位分隔 11 2 13 4 2" xfId="21878"/>
    <cellStyle name="千位分隔 11 2 13 5" xfId="21879"/>
    <cellStyle name="千位分隔 6 5 4 2 2 2" xfId="21880"/>
    <cellStyle name="千位分隔 11 2 13 5 2" xfId="21881"/>
    <cellStyle name="千位分隔 11 2 13 6" xfId="21882"/>
    <cellStyle name="千位分隔 6 5 4 2 2 3" xfId="21883"/>
    <cellStyle name="千位分隔 11 2 14" xfId="21884"/>
    <cellStyle name="千位分隔 11 2 14 2" xfId="21885"/>
    <cellStyle name="千位分隔 11 2 14 2 2" xfId="21886"/>
    <cellStyle name="千位分隔 7 2 4 3 10" xfId="21887"/>
    <cellStyle name="千位分隔 11 2 14 2 3" xfId="21888"/>
    <cellStyle name="千位分隔 7 2 4 3 11" xfId="21889"/>
    <cellStyle name="千位分隔 11 2 14 3" xfId="21890"/>
    <cellStyle name="千位分隔 11 2 14 4" xfId="21891"/>
    <cellStyle name="千位分隔 11 2 14 5" xfId="21892"/>
    <cellStyle name="千位分隔 11 2 20" xfId="21893"/>
    <cellStyle name="千位分隔 11 2 15" xfId="21894"/>
    <cellStyle name="千位分隔 11 2 21" xfId="21895"/>
    <cellStyle name="千位分隔 11 2 16" xfId="21896"/>
    <cellStyle name="千位分隔 17 5 8 2" xfId="21897"/>
    <cellStyle name="千位分隔 11 2 22" xfId="21898"/>
    <cellStyle name="千位分隔 11 2 17" xfId="21899"/>
    <cellStyle name="千位分隔 11 2 23" xfId="21900"/>
    <cellStyle name="千位分隔 11 2 18" xfId="21901"/>
    <cellStyle name="千位分隔 11 2 18 2" xfId="21902"/>
    <cellStyle name="千位分隔 11 2 24" xfId="21903"/>
    <cellStyle name="千位分隔 11 2 19" xfId="21904"/>
    <cellStyle name="千位分隔 11 2 2 10" xfId="21905"/>
    <cellStyle name="千位分隔 7" xfId="21906"/>
    <cellStyle name="千位分隔 11 2 2 11" xfId="21907"/>
    <cellStyle name="千位分隔 8" xfId="21908"/>
    <cellStyle name="千位分隔 11 2 2 12" xfId="21909"/>
    <cellStyle name="千位分隔 11 2 2 13" xfId="21910"/>
    <cellStyle name="千位分隔 11 2 2 14" xfId="21911"/>
    <cellStyle name="千位分隔 11 2 2 15" xfId="21912"/>
    <cellStyle name="千位分隔 11 2 5 6 2" xfId="21913"/>
    <cellStyle name="千位分隔 11 2 2 16" xfId="21914"/>
    <cellStyle name="千位分隔 11 2 2 2" xfId="21915"/>
    <cellStyle name="千位分隔 11 2 2 2 10" xfId="21916"/>
    <cellStyle name="千位分隔 12 17 2" xfId="21917"/>
    <cellStyle name="千位分隔 8 2 6 14" xfId="21918"/>
    <cellStyle name="千位分隔 11 2 2 2 2" xfId="21919"/>
    <cellStyle name="千位分隔 3 3 2 2 4" xfId="21920"/>
    <cellStyle name="千位分隔 11 2 2 2 2 2" xfId="21921"/>
    <cellStyle name="千位分隔 4 2 8 4 2 4" xfId="21922"/>
    <cellStyle name="千位分隔 5 4 2 5" xfId="21923"/>
    <cellStyle name="千位分隔 11 2 2 2 2 3" xfId="21924"/>
    <cellStyle name="千位分隔 5 4 2 6" xfId="21925"/>
    <cellStyle name="千位分隔 11 2 2 2 2 4" xfId="21926"/>
    <cellStyle name="千位分隔 5 4 2 7" xfId="21927"/>
    <cellStyle name="千位分隔 11 2 2 2 3" xfId="21928"/>
    <cellStyle name="千位分隔 3 3 2 2 5" xfId="21929"/>
    <cellStyle name="千位分隔 11 2 2 2 3 2" xfId="21930"/>
    <cellStyle name="千位分隔 5 4 3 5" xfId="21931"/>
    <cellStyle name="千位分隔 11 2 2 2 3 3" xfId="21932"/>
    <cellStyle name="千位分隔 5 4 3 6" xfId="21933"/>
    <cellStyle name="千位分隔 11 2 2 2 4" xfId="21934"/>
    <cellStyle name="千位分隔 11 2 2 2 5" xfId="21935"/>
    <cellStyle name="千位分隔 11 2 2 2 5 2" xfId="21936"/>
    <cellStyle name="千位分隔 7 2 2 2 6" xfId="21937"/>
    <cellStyle name="千位分隔 11 2 2 2 8" xfId="21938"/>
    <cellStyle name="千位分隔 11 4 4 2 2 2" xfId="21939"/>
    <cellStyle name="千位分隔 6 5 10" xfId="21940"/>
    <cellStyle name="千位分隔 11 2 2 2 9" xfId="21941"/>
    <cellStyle name="千位分隔 11 4 4 2 2 3" xfId="21942"/>
    <cellStyle name="千位分隔 6 5 11" xfId="21943"/>
    <cellStyle name="千位分隔 12 2" xfId="21944"/>
    <cellStyle name="千位分隔 11 2 2 3 2 2" xfId="21945"/>
    <cellStyle name="千位分隔 5 5 2 5" xfId="21946"/>
    <cellStyle name="千位分隔 12 2 2" xfId="21947"/>
    <cellStyle name="千位分隔 11 2 2 3 2 2 2" xfId="21948"/>
    <cellStyle name="千位分隔 5 5 2 5 2" xfId="21949"/>
    <cellStyle name="千位分隔 12 3" xfId="21950"/>
    <cellStyle name="千位分隔 11 2 2 3 2 3" xfId="21951"/>
    <cellStyle name="千位分隔 5 5 2 6" xfId="21952"/>
    <cellStyle name="千位分隔 12 4" xfId="21953"/>
    <cellStyle name="千位分隔 11 2 2 3 2 4" xfId="21954"/>
    <cellStyle name="千位分隔 5 5 2 7" xfId="21955"/>
    <cellStyle name="千位分隔 13 2" xfId="21956"/>
    <cellStyle name="千位分隔 4 37" xfId="21957"/>
    <cellStyle name="千位分隔 11 2 2 3 3 2" xfId="21958"/>
    <cellStyle name="千位分隔 5 5 3 5" xfId="21959"/>
    <cellStyle name="千位分隔 13 3" xfId="21960"/>
    <cellStyle name="千位分隔 4 38" xfId="21961"/>
    <cellStyle name="千位分隔 11 2 2 3 3 3" xfId="21962"/>
    <cellStyle name="千位分隔 5 5 3 6" xfId="21963"/>
    <cellStyle name="千位分隔 11 2 2 3 5" xfId="21964"/>
    <cellStyle name="千位分隔 15" xfId="21965"/>
    <cellStyle name="千位分隔 20" xfId="21966"/>
    <cellStyle name="千位分隔 15 2" xfId="21967"/>
    <cellStyle name="千位分隔 20 2" xfId="21968"/>
    <cellStyle name="千位分隔 5 8 2 2 3" xfId="21969"/>
    <cellStyle name="千位分隔 11 2 2 3 5 2" xfId="21970"/>
    <cellStyle name="千位分隔 7 2 3 2 6" xfId="21971"/>
    <cellStyle name="千位分隔 11 2 2 3 6" xfId="21972"/>
    <cellStyle name="千位分隔 16" xfId="21973"/>
    <cellStyle name="千位分隔 21" xfId="21974"/>
    <cellStyle name="千位分隔 11 2 2 3 7" xfId="21975"/>
    <cellStyle name="千位分隔 17" xfId="21976"/>
    <cellStyle name="千位分隔 22" xfId="21977"/>
    <cellStyle name="千位分隔 11 2 2 3 8" xfId="21978"/>
    <cellStyle name="千位分隔 18" xfId="21979"/>
    <cellStyle name="千位分隔 23" xfId="21980"/>
    <cellStyle name="千位分隔 11 2 2 3 9" xfId="21981"/>
    <cellStyle name="千位分隔 19" xfId="21982"/>
    <cellStyle name="千位分隔 24" xfId="21983"/>
    <cellStyle name="千位分隔 2 2 5 3 2 5" xfId="21984"/>
    <cellStyle name="千位分隔 3 10 7" xfId="21985"/>
    <cellStyle name="千位分隔 8 2 8 14" xfId="21986"/>
    <cellStyle name="千位分隔 11 2 2 4 10" xfId="21987"/>
    <cellStyle name="千位分隔 4 3 2 2" xfId="21988"/>
    <cellStyle name="千位分隔 11 2 2 4 2" xfId="21989"/>
    <cellStyle name="千位分隔 25 4 2 3" xfId="21990"/>
    <cellStyle name="千位分隔 11 2 2 4 2 2 2" xfId="21991"/>
    <cellStyle name="千位分隔 5 6 2 5 2" xfId="21992"/>
    <cellStyle name="千位分隔 11 2 2 4 2 2 3" xfId="21993"/>
    <cellStyle name="千位分隔 11 2 2 4 3" xfId="21994"/>
    <cellStyle name="千位分隔 25 4 2 4" xfId="21995"/>
    <cellStyle name="千位分隔 11 2 2 4 3 2" xfId="21996"/>
    <cellStyle name="千位分隔 5 6 3 5" xfId="21997"/>
    <cellStyle name="千位分隔 11 2 2 4 3 3" xfId="21998"/>
    <cellStyle name="千位分隔 5 6 3 6" xfId="21999"/>
    <cellStyle name="千位分隔 11 2 2 4 4" xfId="22000"/>
    <cellStyle name="千位分隔 11 2 2 4 5" xfId="22001"/>
    <cellStyle name="千位分隔 11 2 2 4 6" xfId="22002"/>
    <cellStyle name="千位分隔 11 2 2 4 7" xfId="22003"/>
    <cellStyle name="千位分隔 11 2 2 4 8" xfId="22004"/>
    <cellStyle name="千位分隔 11 2 2 4 9" xfId="22005"/>
    <cellStyle name="千位分隔 11 2 2 5 2" xfId="22006"/>
    <cellStyle name="千位分隔 25 4 3 3" xfId="22007"/>
    <cellStyle name="千位分隔 11 2 2 5 3" xfId="22008"/>
    <cellStyle name="千位分隔 11 2 2 5 4" xfId="22009"/>
    <cellStyle name="千位分隔 11 2 2 6" xfId="22010"/>
    <cellStyle name="千位分隔 11 2 2 7" xfId="22011"/>
    <cellStyle name="千位分隔 11 2 2 8" xfId="22012"/>
    <cellStyle name="千位分隔 11 2 2 9" xfId="22013"/>
    <cellStyle name="千位分隔 11 2 30" xfId="22014"/>
    <cellStyle name="千位分隔 11 2 25" xfId="22015"/>
    <cellStyle name="千位分隔 2 4 4 3 2" xfId="22016"/>
    <cellStyle name="千位分隔 11 2 3 13" xfId="22017"/>
    <cellStyle name="千位分隔 11 2 3 14" xfId="22018"/>
    <cellStyle name="千位分隔 11 2 3 15" xfId="22019"/>
    <cellStyle name="千位分隔 11 2 3 16" xfId="22020"/>
    <cellStyle name="千位分隔 11 2 3 17" xfId="22021"/>
    <cellStyle name="千位分隔 11 2 3 18" xfId="22022"/>
    <cellStyle name="千位分隔 11 2 3 2" xfId="22023"/>
    <cellStyle name="千位分隔 11 2 3 2 10" xfId="22024"/>
    <cellStyle name="千位分隔 13 17 2" xfId="22025"/>
    <cellStyle name="千位分隔 11 2 3 2 2" xfId="22026"/>
    <cellStyle name="千位分隔 3 3 3 2 4" xfId="22027"/>
    <cellStyle name="千位分隔 11 2 3 2 2 4" xfId="22028"/>
    <cellStyle name="千位分隔 2 2 6 6 3" xfId="22029"/>
    <cellStyle name="千位分隔 6 4 2 7" xfId="22030"/>
    <cellStyle name="千位分隔 11 2 3 2 3" xfId="22031"/>
    <cellStyle name="千位分隔 3 3 3 2 5" xfId="22032"/>
    <cellStyle name="千位分隔 11 2 3 2 4" xfId="22033"/>
    <cellStyle name="千位分隔 11 2 3 2 5" xfId="22034"/>
    <cellStyle name="千位分隔 11 2 3 2 6" xfId="22035"/>
    <cellStyle name="千位分隔 13 4 2 10" xfId="22036"/>
    <cellStyle name="千位分隔 11 2 3 2 7" xfId="22037"/>
    <cellStyle name="千位分隔 13 4 2 11" xfId="22038"/>
    <cellStyle name="千位分隔 11 2 3 2 8" xfId="22039"/>
    <cellStyle name="千位分隔 11 2 3 3" xfId="22040"/>
    <cellStyle name="千位分隔 11 2 3 3 2 2 2" xfId="22041"/>
    <cellStyle name="千位分隔 6 5 2 5 2" xfId="22042"/>
    <cellStyle name="千位分隔 11 2 3 3 2 3" xfId="22043"/>
    <cellStyle name="千位分隔 2 2 7 6 2" xfId="22044"/>
    <cellStyle name="千位分隔 6 5 2 6" xfId="22045"/>
    <cellStyle name="千位分隔 11 2 3 3 2 4" xfId="22046"/>
    <cellStyle name="千位分隔 2 2 7 6 3" xfId="22047"/>
    <cellStyle name="千位分隔 6 5 2 7" xfId="22048"/>
    <cellStyle name="千位分隔 12 5 12" xfId="22049"/>
    <cellStyle name="千位分隔 11 2 3 3 3 2" xfId="22050"/>
    <cellStyle name="千位分隔 6 5 3 5" xfId="22051"/>
    <cellStyle name="千位分隔 12 5 13" xfId="22052"/>
    <cellStyle name="千位分隔 11 2 3 3 3 3" xfId="22053"/>
    <cellStyle name="千位分隔 2 2 7 7 2" xfId="22054"/>
    <cellStyle name="千位分隔 6 5 3 6" xfId="22055"/>
    <cellStyle name="千位分隔 11 2 3 3 5" xfId="22056"/>
    <cellStyle name="千位分隔 11 2 3 3 6" xfId="22057"/>
    <cellStyle name="千位分隔 11 2 3 3 7" xfId="22058"/>
    <cellStyle name="千位分隔 11 2 3 3 8" xfId="22059"/>
    <cellStyle name="千位分隔 11 2 3 3 9" xfId="22060"/>
    <cellStyle name="千位分隔 4 10 7" xfId="22061"/>
    <cellStyle name="千位分隔 11 2 3 4 10" xfId="22062"/>
    <cellStyle name="千位分隔 4 8 2 2" xfId="22063"/>
    <cellStyle name="千位分隔 11 2 3 4 2 2 2" xfId="22064"/>
    <cellStyle name="千位分隔 6 6 2 5 2" xfId="22065"/>
    <cellStyle name="千位分隔 11 2 3 4 3 3" xfId="22066"/>
    <cellStyle name="千位分隔 2 2 8 7 2" xfId="22067"/>
    <cellStyle name="千位分隔 6 6 3 6" xfId="22068"/>
    <cellStyle name="千位分隔 11 2 3 4 8" xfId="22069"/>
    <cellStyle name="千位分隔 11 2 4" xfId="22070"/>
    <cellStyle name="千位分隔 8 6 2 6" xfId="22071"/>
    <cellStyle name="千位分隔 11 2 5 4 2 3" xfId="22072"/>
    <cellStyle name="千位分隔 11 2 4 2" xfId="22073"/>
    <cellStyle name="千位分隔 11 2 4 2 10" xfId="22074"/>
    <cellStyle name="千位分隔 14 17 2" xfId="22075"/>
    <cellStyle name="千位分隔 11 2 4 2 11" xfId="22076"/>
    <cellStyle name="千位分隔 14 17 3" xfId="22077"/>
    <cellStyle name="千位分隔 11 2 4 2 2" xfId="22078"/>
    <cellStyle name="千位分隔 3 3 4 2 4" xfId="22079"/>
    <cellStyle name="千位分隔 11 2 4 2 2 3" xfId="22080"/>
    <cellStyle name="千位分隔 7 4 2 6" xfId="22081"/>
    <cellStyle name="千位分隔 11 2 4 2 2 4" xfId="22082"/>
    <cellStyle name="千位分隔 7 4 2 7" xfId="22083"/>
    <cellStyle name="千位分隔 11 2 4 2 3" xfId="22084"/>
    <cellStyle name="千位分隔 3 3 4 2 5" xfId="22085"/>
    <cellStyle name="千位分隔 11 2 4 2 3 2" xfId="22086"/>
    <cellStyle name="千位分隔 7 4 3 5" xfId="22087"/>
    <cellStyle name="千位分隔 11 2 4 2 3 3" xfId="22088"/>
    <cellStyle name="千位分隔 7 4 3 6" xfId="22089"/>
    <cellStyle name="千位分隔 11 2 4 2 4 2" xfId="22090"/>
    <cellStyle name="千位分隔 7 4 4 5" xfId="22091"/>
    <cellStyle name="千位分隔 11 2 4 2 5" xfId="22092"/>
    <cellStyle name="千位分隔 11 2 4 2 5 2" xfId="22093"/>
    <cellStyle name="千位分隔 15 3 2 2 4" xfId="22094"/>
    <cellStyle name="千位分隔 11 2 4 2 6" xfId="22095"/>
    <cellStyle name="千位分隔 11 2 4 2 7" xfId="22096"/>
    <cellStyle name="千位分隔 11 2 4 2 8" xfId="22097"/>
    <cellStyle name="千位分隔 3 14 2 2 2" xfId="22098"/>
    <cellStyle name="千位分隔 11 2 4 2 9" xfId="22099"/>
    <cellStyle name="千位分隔 3 14 2 2 3" xfId="22100"/>
    <cellStyle name="千位分隔 8 6 2 7" xfId="22101"/>
    <cellStyle name="千位分隔 11 2 5 4 2 4" xfId="22102"/>
    <cellStyle name="千位分隔 11 2 4 3" xfId="22103"/>
    <cellStyle name="千位分隔 11 2 4 3 2 3" xfId="22104"/>
    <cellStyle name="千位分隔 7 5 2 6" xfId="22105"/>
    <cellStyle name="千位分隔 11 2 4 3 2 4" xfId="22106"/>
    <cellStyle name="千位分隔 7 5 2 7" xfId="22107"/>
    <cellStyle name="千位分隔 17 5 12" xfId="22108"/>
    <cellStyle name="千位分隔 11 2 4 3 3 2" xfId="22109"/>
    <cellStyle name="千位分隔 7 5 3 5" xfId="22110"/>
    <cellStyle name="千位分隔 17 5 13" xfId="22111"/>
    <cellStyle name="千位分隔 11 2 4 3 3 3" xfId="22112"/>
    <cellStyle name="千位分隔 7 5 3 6" xfId="22113"/>
    <cellStyle name="千位分隔 11 2 4 3 4" xfId="22114"/>
    <cellStyle name="千位分隔 11 2 4 3 5" xfId="22115"/>
    <cellStyle name="千位分隔 11 2 4 3 6" xfId="22116"/>
    <cellStyle name="千位分隔 11 2 4 3 7" xfId="22117"/>
    <cellStyle name="千位分隔 11 2 4 3 8" xfId="22118"/>
    <cellStyle name="千位分隔 11 2 4 3 9" xfId="22119"/>
    <cellStyle name="千位分隔 11 2 4 4 10" xfId="22120"/>
    <cellStyle name="千位分隔 5 10 7" xfId="22121"/>
    <cellStyle name="千位分隔 11 2 4 4 11" xfId="22122"/>
    <cellStyle name="千位分隔 5 10 8" xfId="22123"/>
    <cellStyle name="千位分隔 9 4 8 2" xfId="22124"/>
    <cellStyle name="千位分隔 11 2 4 4 2 2 3" xfId="22125"/>
    <cellStyle name="千位分隔 11 2 4 5 2 2" xfId="22126"/>
    <cellStyle name="千位分隔 7 7 2 5" xfId="22127"/>
    <cellStyle name="千位分隔 11 2 4 6 2" xfId="22128"/>
    <cellStyle name="千位分隔 11 2 5" xfId="22129"/>
    <cellStyle name="千位分隔 11 2 5 10" xfId="22130"/>
    <cellStyle name="千位分隔 16 2 18" xfId="22131"/>
    <cellStyle name="千位分隔 9 2 3 7 2" xfId="22132"/>
    <cellStyle name="千位分隔 11 2 5 11" xfId="22133"/>
    <cellStyle name="千位分隔 9 2 3 7 3" xfId="22134"/>
    <cellStyle name="千位分隔 11 2 5 12" xfId="22135"/>
    <cellStyle name="千位分隔 2 5 4 3 2" xfId="22136"/>
    <cellStyle name="千位分隔 11 2 5 13" xfId="22137"/>
    <cellStyle name="千位分隔 2 5 4 3 3" xfId="22138"/>
    <cellStyle name="千位分隔 11 2 5 16" xfId="22139"/>
    <cellStyle name="千位分隔 11 2 5 17" xfId="22140"/>
    <cellStyle name="千位分隔 11 2 5 18" xfId="22141"/>
    <cellStyle name="千位分隔 11 2 5 2 10" xfId="22142"/>
    <cellStyle name="千位分隔 15 17 2" xfId="22143"/>
    <cellStyle name="千位分隔 2 7 2 3 2" xfId="22144"/>
    <cellStyle name="千位分隔 11 2 5 2 11" xfId="22145"/>
    <cellStyle name="千位分隔 15 17 3" xfId="22146"/>
    <cellStyle name="千位分隔 2 7 2 3 3" xfId="22147"/>
    <cellStyle name="千位分隔 11 2 5 2 2" xfId="22148"/>
    <cellStyle name="千位分隔 8 4 2 6" xfId="22149"/>
    <cellStyle name="千位分隔 11 2 5 2 2 3" xfId="22150"/>
    <cellStyle name="千位分隔 8 4 2 7" xfId="22151"/>
    <cellStyle name="千位分隔 11 2 5 2 2 4" xfId="22152"/>
    <cellStyle name="千位分隔 11 2 5 2 3" xfId="22153"/>
    <cellStyle name="千位分隔 8 4 3 5" xfId="22154"/>
    <cellStyle name="千位分隔 11 2 5 2 3 2" xfId="22155"/>
    <cellStyle name="千位分隔 8 4 3 6" xfId="22156"/>
    <cellStyle name="千位分隔 11 2 5 2 3 3" xfId="22157"/>
    <cellStyle name="千位分隔 8 5 2 5 2" xfId="22158"/>
    <cellStyle name="千位分隔 11 2 5 3 2 2 2" xfId="22159"/>
    <cellStyle name="千位分隔 11 2 5 3 2 2 3" xfId="22160"/>
    <cellStyle name="千位分隔 8 5 2 6" xfId="22161"/>
    <cellStyle name="千位分隔 11 2 5 3 2 3" xfId="22162"/>
    <cellStyle name="千位分隔 8 5 2 7" xfId="22163"/>
    <cellStyle name="千位分隔 11 2 5 3 2 4" xfId="22164"/>
    <cellStyle name="千位分隔 8 5 3 5" xfId="22165"/>
    <cellStyle name="千位分隔 11 2 5 3 3 2" xfId="22166"/>
    <cellStyle name="千位分隔 8 5 3 6" xfId="22167"/>
    <cellStyle name="千位分隔 11 2 5 3 3 3" xfId="22168"/>
    <cellStyle name="千位分隔 11 2 5 4 10" xfId="22169"/>
    <cellStyle name="千位分隔 6 10 7" xfId="22170"/>
    <cellStyle name="千位分隔 11 2 5 4 11" xfId="22171"/>
    <cellStyle name="千位分隔 6 10 8" xfId="22172"/>
    <cellStyle name="千位分隔 11 2 5 4 2" xfId="22173"/>
    <cellStyle name="千位分隔 11 2 5 5 2" xfId="22174"/>
    <cellStyle name="千位分隔 8 7 2 5" xfId="22175"/>
    <cellStyle name="千位分隔 11 2 5 5 2 2" xfId="22176"/>
    <cellStyle name="千位分隔 8 2 11 6" xfId="22177"/>
    <cellStyle name="千位分隔 11 2 5 8" xfId="22178"/>
    <cellStyle name="千位分隔 2 5 4 11" xfId="22179"/>
    <cellStyle name="千位分隔 11 2 5 9" xfId="22180"/>
    <cellStyle name="千位分隔 2 5 4 12" xfId="22181"/>
    <cellStyle name="千位分隔 11 2 6" xfId="22182"/>
    <cellStyle name="千位分隔 9 2 4 8" xfId="22183"/>
    <cellStyle name="千位分隔 11 2 6 14" xfId="22184"/>
    <cellStyle name="千位分隔 9 2 4 9" xfId="22185"/>
    <cellStyle name="千位分隔 11 2 6 15" xfId="22186"/>
    <cellStyle name="千位分隔 8 6 4 5 2" xfId="22187"/>
    <cellStyle name="千位分隔 11 2 6 16" xfId="22188"/>
    <cellStyle name="千位分隔 11 2 6 17" xfId="22189"/>
    <cellStyle name="千位分隔 11 2 6 18" xfId="22190"/>
    <cellStyle name="千位分隔 16 5 4 5 2" xfId="22191"/>
    <cellStyle name="千位分隔 11 2 6 2 10" xfId="22192"/>
    <cellStyle name="千位分隔 16 17 2" xfId="22193"/>
    <cellStyle name="千位分隔 11 2 6 2 11" xfId="22194"/>
    <cellStyle name="千位分隔 16 17 3" xfId="22195"/>
    <cellStyle name="千位分隔 11 2 6 2 2" xfId="22196"/>
    <cellStyle name="千位分隔 9 4 2 6" xfId="22197"/>
    <cellStyle name="千位分隔 11 2 6 2 2 3" xfId="22198"/>
    <cellStyle name="千位分隔 9 4 2 7" xfId="22199"/>
    <cellStyle name="千位分隔 11 2 6 2 2 4" xfId="22200"/>
    <cellStyle name="千位分隔 11 2 6 2 3" xfId="22201"/>
    <cellStyle name="千位分隔 9 4 3 5" xfId="22202"/>
    <cellStyle name="千位分隔 11 2 6 2 3 2" xfId="22203"/>
    <cellStyle name="千位分隔 9 4 3 6" xfId="22204"/>
    <cellStyle name="千位分隔 11 2 6 2 3 3" xfId="22205"/>
    <cellStyle name="千位分隔 11 2 6 2 5" xfId="22206"/>
    <cellStyle name="千位分隔 16 3 2 10" xfId="22207"/>
    <cellStyle name="千位分隔 11 2 6 2 6" xfId="22208"/>
    <cellStyle name="千位分隔 16 3 2 11" xfId="22209"/>
    <cellStyle name="千位分隔 9 2 11 2" xfId="22210"/>
    <cellStyle name="千位分隔 11 2 6 2 7" xfId="22211"/>
    <cellStyle name="千位分隔 9 5 2 6" xfId="22212"/>
    <cellStyle name="千位分隔 11 2 6 3 2 3" xfId="22213"/>
    <cellStyle name="千位分隔 9 5 2 7" xfId="22214"/>
    <cellStyle name="千位分隔 11 2 6 3 2 4" xfId="22215"/>
    <cellStyle name="千位分隔 9 5 3 5" xfId="22216"/>
    <cellStyle name="千位分隔 11 2 6 3 3 2" xfId="22217"/>
    <cellStyle name="千位分隔 9 5 3 6" xfId="22218"/>
    <cellStyle name="千位分隔 11 2 6 3 3 3" xfId="22219"/>
    <cellStyle name="千位分隔 11 2 6 3 5" xfId="22220"/>
    <cellStyle name="千位分隔 16 10 2" xfId="22221"/>
    <cellStyle name="千位分隔 11 2 6 3 6" xfId="22222"/>
    <cellStyle name="千位分隔 16 10 3" xfId="22223"/>
    <cellStyle name="千位分隔 9 2 12 2" xfId="22224"/>
    <cellStyle name="千位分隔 11 2 6 3 7" xfId="22225"/>
    <cellStyle name="千位分隔 16 10 4" xfId="22226"/>
    <cellStyle name="千位分隔 9 2 12 3" xfId="22227"/>
    <cellStyle name="千位分隔 11 2 6 3 8" xfId="22228"/>
    <cellStyle name="千位分隔 16 10 5" xfId="22229"/>
    <cellStyle name="千位分隔 11 2 6 4 2" xfId="22230"/>
    <cellStyle name="千位分隔 11 2 6 4 2 2 3" xfId="22231"/>
    <cellStyle name="千位分隔 11 2 6 5 2" xfId="22232"/>
    <cellStyle name="千位分隔 11 2 6 6" xfId="22233"/>
    <cellStyle name="千位分隔 11 2 7 16" xfId="22234"/>
    <cellStyle name="千位分隔 11 2 6 6 2" xfId="22235"/>
    <cellStyle name="千位分隔 11 2 6 7" xfId="22236"/>
    <cellStyle name="千位分隔 11 2 6 7 3" xfId="22237"/>
    <cellStyle name="千位分隔 11 2 6 8" xfId="22238"/>
    <cellStyle name="千位分隔 11 2 6 9" xfId="22239"/>
    <cellStyle name="千位分隔 11 2 7" xfId="22240"/>
    <cellStyle name="千位分隔 9 2 9 9" xfId="22241"/>
    <cellStyle name="千位分隔 11 2 7 15" xfId="22242"/>
    <cellStyle name="千位分隔 11 2 7 18" xfId="22243"/>
    <cellStyle name="千位分隔 11 2 7 2 10" xfId="22244"/>
    <cellStyle name="千位分隔 17 17 2" xfId="22245"/>
    <cellStyle name="千位分隔 11 2 7 2 2" xfId="22246"/>
    <cellStyle name="千位分隔 11 2 7 2 3" xfId="22247"/>
    <cellStyle name="千位分隔 11 2 7 2 4" xfId="22248"/>
    <cellStyle name="千位分隔 11 2 7 2 5" xfId="22249"/>
    <cellStyle name="千位分隔 11 2 7 2 6" xfId="22250"/>
    <cellStyle name="千位分隔 11 2 7 2 7" xfId="22251"/>
    <cellStyle name="千位分隔 11 2 7 2 8" xfId="22252"/>
    <cellStyle name="千位分隔 7 5 10" xfId="22253"/>
    <cellStyle name="千位分隔 11 2 7 3 4" xfId="22254"/>
    <cellStyle name="千位分隔 11 2 7 3 5" xfId="22255"/>
    <cellStyle name="千位分隔 11 2 7 3 6" xfId="22256"/>
    <cellStyle name="千位分隔 11 2 7 3 7" xfId="22257"/>
    <cellStyle name="千位分隔 11 2 7 3 8" xfId="22258"/>
    <cellStyle name="千位分隔 11 2 7 4" xfId="22259"/>
    <cellStyle name="千位分隔 11 2 7 4 10" xfId="22260"/>
    <cellStyle name="千位分隔 5 3 2 2" xfId="22261"/>
    <cellStyle name="千位分隔 2 2 6 3 2 5" xfId="22262"/>
    <cellStyle name="千位分隔 8 10 7" xfId="22263"/>
    <cellStyle name="千位分隔 11 2 7 4 2" xfId="22264"/>
    <cellStyle name="千位分隔 11 2 7 4 4" xfId="22265"/>
    <cellStyle name="千位分隔 11 2 7 4 5" xfId="22266"/>
    <cellStyle name="千位分隔 11 2 7 4 6" xfId="22267"/>
    <cellStyle name="千位分隔 17 12 2 2 2" xfId="22268"/>
    <cellStyle name="千位分隔 11 2 7 4 7" xfId="22269"/>
    <cellStyle name="千位分隔 17 12 2 2 3" xfId="22270"/>
    <cellStyle name="千位分隔 11 2 7 4 8" xfId="22271"/>
    <cellStyle name="千位分隔 11 2 7 5" xfId="22272"/>
    <cellStyle name="千位分隔 11 2 7 5 2" xfId="22273"/>
    <cellStyle name="千位分隔 11 2 7 5 3" xfId="22274"/>
    <cellStyle name="千位分隔 11 2 7 5 4" xfId="22275"/>
    <cellStyle name="千位分隔 11 2 7 6" xfId="22276"/>
    <cellStyle name="千位分隔 11 2 7 8" xfId="22277"/>
    <cellStyle name="千位分隔 2 3 3 3 2 2" xfId="22278"/>
    <cellStyle name="千位分隔 11 2 7 9" xfId="22279"/>
    <cellStyle name="千位分隔 2 3 3 3 2 3" xfId="22280"/>
    <cellStyle name="千位分隔 11 2 8" xfId="22281"/>
    <cellStyle name="千位分隔 3 2 3 3 3 2" xfId="22282"/>
    <cellStyle name="千位分隔 11 2 8 12" xfId="22283"/>
    <cellStyle name="千位分隔 11 2 8 13" xfId="22284"/>
    <cellStyle name="千位分隔 11 2 8 14" xfId="22285"/>
    <cellStyle name="千位分隔 11 2 8 15" xfId="22286"/>
    <cellStyle name="千位分隔 11 2 8 16" xfId="22287"/>
    <cellStyle name="千位分隔 11 2 8 18" xfId="22288"/>
    <cellStyle name="千位分隔 11 2 8 2 10" xfId="22289"/>
    <cellStyle name="千位分隔 18 17 2" xfId="22290"/>
    <cellStyle name="千位分隔 11 2 8 2 11" xfId="22291"/>
    <cellStyle name="千位分隔 18 17 3" xfId="22292"/>
    <cellStyle name="千位分隔 11 2 8 2 2" xfId="22293"/>
    <cellStyle name="千位分隔 11 2 8 2 2 2 2" xfId="22294"/>
    <cellStyle name="千位分隔 18 8 4 2 2 3" xfId="22295"/>
    <cellStyle name="千位分隔 19 15" xfId="22296"/>
    <cellStyle name="千位分隔 24 15" xfId="22297"/>
    <cellStyle name="千位分隔 11 2 8 2 2 2 3" xfId="22298"/>
    <cellStyle name="千位分隔 19 16" xfId="22299"/>
    <cellStyle name="千位分隔 24 16" xfId="22300"/>
    <cellStyle name="千位分隔 11 2 8 2 4" xfId="22301"/>
    <cellStyle name="千位分隔 11 2 8 2 5" xfId="22302"/>
    <cellStyle name="千位分隔 11 2 8 2 6" xfId="22303"/>
    <cellStyle name="千位分隔 13 5 2 10" xfId="22304"/>
    <cellStyle name="千位分隔 11 2 8 2 7" xfId="22305"/>
    <cellStyle name="千位分隔 13 5 2 11" xfId="22306"/>
    <cellStyle name="千位分隔 11 2 8 2 8" xfId="22307"/>
    <cellStyle name="千位分隔 11 2 8 2 9" xfId="22308"/>
    <cellStyle name="千位分隔 6 5 2 2 2 2" xfId="22309"/>
    <cellStyle name="千位分隔 11 2 8 3" xfId="22310"/>
    <cellStyle name="千位分隔 11 2 8 3 2 2 2" xfId="22311"/>
    <cellStyle name="千位分隔 11 2 8 3 2 2 3" xfId="22312"/>
    <cellStyle name="千位分隔 11 2 8 3 4" xfId="22313"/>
    <cellStyle name="千位分隔 11 2 8 3 5" xfId="22314"/>
    <cellStyle name="千位分隔 11 2 8 3 6" xfId="22315"/>
    <cellStyle name="千位分隔 11 2 8 3 7" xfId="22316"/>
    <cellStyle name="千位分隔 11 2 8 3 8" xfId="22317"/>
    <cellStyle name="千位分隔 11 2 8 4 10" xfId="22318"/>
    <cellStyle name="千位分隔 5 8 2 2" xfId="22319"/>
    <cellStyle name="千位分隔 9 13 10" xfId="22320"/>
    <cellStyle name="千位分隔 11 2 8 4 2" xfId="22321"/>
    <cellStyle name="千位分隔 9 13 11" xfId="22322"/>
    <cellStyle name="千位分隔 11 2 8 4 3" xfId="22323"/>
    <cellStyle name="千位分隔 11 2 8 4 4" xfId="22324"/>
    <cellStyle name="千位分隔 11 2 8 4 5" xfId="22325"/>
    <cellStyle name="千位分隔 11 2 8 4 8" xfId="22326"/>
    <cellStyle name="千位分隔 11 2 8 5" xfId="22327"/>
    <cellStyle name="千位分隔 11 2 8 5 2" xfId="22328"/>
    <cellStyle name="千位分隔 11 2 8 5 3" xfId="22329"/>
    <cellStyle name="千位分隔 11 2 8 5 4" xfId="22330"/>
    <cellStyle name="千位分隔 11 2 8 6" xfId="22331"/>
    <cellStyle name="千位分隔 11 2 8 7" xfId="22332"/>
    <cellStyle name="千位分隔 11 2 8 8" xfId="22333"/>
    <cellStyle name="千位分隔 2 3 3 3 3 2" xfId="22334"/>
    <cellStyle name="千位分隔 11 2 8 9" xfId="22335"/>
    <cellStyle name="千位分隔 11 2 9 2" xfId="22336"/>
    <cellStyle name="千位分隔 11 2 9 2 2" xfId="22337"/>
    <cellStyle name="千位分隔 11 2 9 2 2 3" xfId="22338"/>
    <cellStyle name="千位分隔 11 2 9 2 3" xfId="22339"/>
    <cellStyle name="千位分隔 11 2 9 2 4" xfId="22340"/>
    <cellStyle name="千位分隔 2 3 4 2 2 2" xfId="22341"/>
    <cellStyle name="千位分隔 11 2 9 3" xfId="22342"/>
    <cellStyle name="千位分隔 11 2 9 3 2" xfId="22343"/>
    <cellStyle name="千位分隔 6 2 2 3 10" xfId="22344"/>
    <cellStyle name="千位分隔 11 2 9 3 3" xfId="22345"/>
    <cellStyle name="千位分隔 6 2 2 3 11" xfId="22346"/>
    <cellStyle name="千位分隔 11 2 9 4" xfId="22347"/>
    <cellStyle name="千位分隔 11 2 9 4 2" xfId="22348"/>
    <cellStyle name="千位分隔 11 2 9 5" xfId="22349"/>
    <cellStyle name="千位分隔 11 2 9 5 2" xfId="22350"/>
    <cellStyle name="千位分隔 11 2 9 6" xfId="22351"/>
    <cellStyle name="千位分隔 11 2 9 7" xfId="22352"/>
    <cellStyle name="千位分隔 11 25" xfId="22353"/>
    <cellStyle name="千位分隔 11 30" xfId="22354"/>
    <cellStyle name="千位分隔 13 4 3 4 2" xfId="22355"/>
    <cellStyle name="千位分隔 11 26" xfId="22356"/>
    <cellStyle name="千位分隔 11 31" xfId="22357"/>
    <cellStyle name="千位分隔 11 27" xfId="22358"/>
    <cellStyle name="千位分隔 11 32" xfId="22359"/>
    <cellStyle name="千位分隔 11 28" xfId="22360"/>
    <cellStyle name="千位分隔 11 33" xfId="22361"/>
    <cellStyle name="千位分隔 11 3" xfId="22362"/>
    <cellStyle name="千位分隔 11 3 10" xfId="22363"/>
    <cellStyle name="千位分隔 15 3 2 3" xfId="22364"/>
    <cellStyle name="千位分隔 20 3 2 3" xfId="22365"/>
    <cellStyle name="千位分隔 11 3 11" xfId="22366"/>
    <cellStyle name="千位分隔 15 3 2 4" xfId="22367"/>
    <cellStyle name="千位分隔 20 3 2 4" xfId="22368"/>
    <cellStyle name="千位分隔 11 3 13" xfId="22369"/>
    <cellStyle name="千位分隔 15 3 2 6" xfId="22370"/>
    <cellStyle name="千位分隔 11 3 14" xfId="22371"/>
    <cellStyle name="千位分隔 15 3 2 7" xfId="22372"/>
    <cellStyle name="千位分隔 11 3 15" xfId="22373"/>
    <cellStyle name="千位分隔 15 3 2 8" xfId="22374"/>
    <cellStyle name="千位分隔 11 3 16" xfId="22375"/>
    <cellStyle name="千位分隔 15 3 2 9" xfId="22376"/>
    <cellStyle name="千位分隔 8 2 4 2" xfId="22377"/>
    <cellStyle name="千位分隔 11 3 17" xfId="22378"/>
    <cellStyle name="千位分隔 8 2 4 3" xfId="22379"/>
    <cellStyle name="千位分隔 11 3 18" xfId="22380"/>
    <cellStyle name="千位分隔 8 2 4 4" xfId="22381"/>
    <cellStyle name="千位分隔 11 3 2" xfId="22382"/>
    <cellStyle name="千位分隔 11 3 2 2" xfId="22383"/>
    <cellStyle name="千位分隔 11 3 2 2 2" xfId="22384"/>
    <cellStyle name="千位分隔 3 4 2 2 4" xfId="22385"/>
    <cellStyle name="千位分隔 11 3 2 2 2 2" xfId="22386"/>
    <cellStyle name="千位分隔 7 2 9 7" xfId="22387"/>
    <cellStyle name="千位分隔 11 3 2 2 2 3" xfId="22388"/>
    <cellStyle name="千位分隔 7 2 9 8" xfId="22389"/>
    <cellStyle name="千位分隔 11 3 2 2 3" xfId="22390"/>
    <cellStyle name="千位分隔 3 4 2 2 5" xfId="22391"/>
    <cellStyle name="千位分隔 11 3 2 2 4" xfId="22392"/>
    <cellStyle name="千位分隔 11 3 3" xfId="22393"/>
    <cellStyle name="千位分隔 11 3 3 2" xfId="22394"/>
    <cellStyle name="千位分隔 8 2 10 7" xfId="22395"/>
    <cellStyle name="千位分隔 11 3 3 2 2" xfId="22396"/>
    <cellStyle name="千位分隔 3 4 3 2 4" xfId="22397"/>
    <cellStyle name="千位分隔 11 3 3 2 2 2" xfId="22398"/>
    <cellStyle name="千位分隔 11 3 3 2 2 3" xfId="22399"/>
    <cellStyle name="千位分隔 3 2 6 6 2" xfId="22400"/>
    <cellStyle name="千位分隔 11 3 3 2 3" xfId="22401"/>
    <cellStyle name="千位分隔 3 4 3 2 5" xfId="22402"/>
    <cellStyle name="千位分隔 11 3 3 2 4" xfId="22403"/>
    <cellStyle name="千位分隔 11 3 4" xfId="22404"/>
    <cellStyle name="千位分隔 11 3 4 2 2" xfId="22405"/>
    <cellStyle name="千位分隔 3 4 4 2 4" xfId="22406"/>
    <cellStyle name="千位分隔 11 3 4 2 3" xfId="22407"/>
    <cellStyle name="千位分隔 11 3 5" xfId="22408"/>
    <cellStyle name="千位分隔 8 7 3 6" xfId="22409"/>
    <cellStyle name="千位分隔 11 3 5 2" xfId="22410"/>
    <cellStyle name="千位分隔 8 2 12 7" xfId="22411"/>
    <cellStyle name="千位分隔 11 3 5 2 2" xfId="22412"/>
    <cellStyle name="千位分隔 11 3 5 2 3" xfId="22413"/>
    <cellStyle name="千位分隔 11 3 6" xfId="22414"/>
    <cellStyle name="千位分隔 11 3 7" xfId="22415"/>
    <cellStyle name="千位分隔 11 3 8" xfId="22416"/>
    <cellStyle name="千位分隔 3 2 3 3 4 2" xfId="22417"/>
    <cellStyle name="千位分隔 11 3 8 2" xfId="22418"/>
    <cellStyle name="千位分隔 11 3 9" xfId="22419"/>
    <cellStyle name="千位分隔 11 35" xfId="22420"/>
    <cellStyle name="千位分隔 11 40" xfId="22421"/>
    <cellStyle name="千位分隔 3 2 3 5 2 3" xfId="22422"/>
    <cellStyle name="千位分隔 11 36" xfId="22423"/>
    <cellStyle name="千位分隔 11 37" xfId="22424"/>
    <cellStyle name="千位分隔 11 38" xfId="22425"/>
    <cellStyle name="千位分隔 5 2 5 5 2 2" xfId="22426"/>
    <cellStyle name="千位分隔 11 39" xfId="22427"/>
    <cellStyle name="千位分隔 5 2 5 5 2 3" xfId="22428"/>
    <cellStyle name="千位分隔 11 4" xfId="22429"/>
    <cellStyle name="千位分隔 11 4 10" xfId="22430"/>
    <cellStyle name="千位分隔 15 3 7 3" xfId="22431"/>
    <cellStyle name="千位分隔 11 4 11" xfId="22432"/>
    <cellStyle name="千位分隔 11 4 12" xfId="22433"/>
    <cellStyle name="千位分隔 11 4 13" xfId="22434"/>
    <cellStyle name="千位分隔 2 2 2 2 2" xfId="22435"/>
    <cellStyle name="千位分隔 11 4 14" xfId="22436"/>
    <cellStyle name="千位分隔 2 2 2 2 3" xfId="22437"/>
    <cellStyle name="千位分隔 11 4 15" xfId="22438"/>
    <cellStyle name="千位分隔 2 2 2 2 4" xfId="22439"/>
    <cellStyle name="千位分隔 8 2 9 3" xfId="22440"/>
    <cellStyle name="千位分隔 11 4 17" xfId="22441"/>
    <cellStyle name="千位分隔 2 2 2 2 6" xfId="22442"/>
    <cellStyle name="千位分隔 8 2 9 4" xfId="22443"/>
    <cellStyle name="千位分隔 11 4 18" xfId="22444"/>
    <cellStyle name="千位分隔 2 2 2 2 7" xfId="22445"/>
    <cellStyle name="千位分隔 11 4 2" xfId="22446"/>
    <cellStyle name="千位分隔 3 2 6 18" xfId="22447"/>
    <cellStyle name="千位分隔 11 4 2 10" xfId="22448"/>
    <cellStyle name="千位分隔 2 2 4 4 2 3" xfId="22449"/>
    <cellStyle name="千位分隔 11 4 2 11" xfId="22450"/>
    <cellStyle name="千位分隔 2 2 4 4 2 4" xfId="22451"/>
    <cellStyle name="千位分隔 11 4 2 2" xfId="22452"/>
    <cellStyle name="千位分隔 11 4 2 2 2" xfId="22453"/>
    <cellStyle name="千位分隔 3 5 2 2 4" xfId="22454"/>
    <cellStyle name="千位分隔 11 4 2 2 2 2" xfId="22455"/>
    <cellStyle name="千位分隔 11 4 2 2 2 3" xfId="22456"/>
    <cellStyle name="千位分隔 11 4 2 2 3" xfId="22457"/>
    <cellStyle name="千位分隔 3 5 2 2 5" xfId="22458"/>
    <cellStyle name="千位分隔 11 4 2 2 4" xfId="22459"/>
    <cellStyle name="千位分隔 11 4 2 3" xfId="22460"/>
    <cellStyle name="千位分隔 11 4 2 3 2" xfId="22461"/>
    <cellStyle name="千位分隔 11 4 2 3 3" xfId="22462"/>
    <cellStyle name="千位分隔 11 4 2 4" xfId="22463"/>
    <cellStyle name="千位分隔 3 12 2" xfId="22464"/>
    <cellStyle name="千位分隔 11 4 2 4 2" xfId="22465"/>
    <cellStyle name="千位分隔 3 12 2 2" xfId="22466"/>
    <cellStyle name="千位分隔 11 4 2 5" xfId="22467"/>
    <cellStyle name="千位分隔 3 12 3" xfId="22468"/>
    <cellStyle name="千位分隔 11 4 2 5 2" xfId="22469"/>
    <cellStyle name="千位分隔 3 12 3 2" xfId="22470"/>
    <cellStyle name="千位分隔 11 4 2 6" xfId="22471"/>
    <cellStyle name="千位分隔 2 2 5 3 4 2" xfId="22472"/>
    <cellStyle name="千位分隔 3 12 4" xfId="22473"/>
    <cellStyle name="千位分隔 11 4 2 7" xfId="22474"/>
    <cellStyle name="千位分隔 3 12 5" xfId="22475"/>
    <cellStyle name="千位分隔 11 4 2 8" xfId="22476"/>
    <cellStyle name="千位分隔 3 12 6" xfId="22477"/>
    <cellStyle name="千位分隔 3 12 7" xfId="22478"/>
    <cellStyle name="千位分隔 11 4 2 9" xfId="22479"/>
    <cellStyle name="千位分隔 4 3 4 2" xfId="22480"/>
    <cellStyle name="千位分隔 11 4 3" xfId="22481"/>
    <cellStyle name="千位分隔 3 2 6 19" xfId="22482"/>
    <cellStyle name="千位分隔 11 4 3 10" xfId="22483"/>
    <cellStyle name="千位分隔 11 4 3 11" xfId="22484"/>
    <cellStyle name="千位分隔 11 4 3 2" xfId="22485"/>
    <cellStyle name="千位分隔 11 4 3 2 2" xfId="22486"/>
    <cellStyle name="千位分隔 3 5 3 2 4" xfId="22487"/>
    <cellStyle name="千位分隔 11 4 3 2 2 2" xfId="22488"/>
    <cellStyle name="千位分隔 11 4 3 2 2 3" xfId="22489"/>
    <cellStyle name="千位分隔 4 2 6 6 2" xfId="22490"/>
    <cellStyle name="千位分隔 11 4 3 2 3" xfId="22491"/>
    <cellStyle name="千位分隔 11 4 3 2 4" xfId="22492"/>
    <cellStyle name="千位分隔 11 4 3 3" xfId="22493"/>
    <cellStyle name="千位分隔 11 4 3 3 2" xfId="22494"/>
    <cellStyle name="千位分隔 11 4 3 3 3" xfId="22495"/>
    <cellStyle name="千位分隔 11 4 3 4" xfId="22496"/>
    <cellStyle name="千位分隔 3 13 2" xfId="22497"/>
    <cellStyle name="千位分隔 11 4 3 5" xfId="22498"/>
    <cellStyle name="千位分隔 3 13 3" xfId="22499"/>
    <cellStyle name="千位分隔 11 4 3 6" xfId="22500"/>
    <cellStyle name="千位分隔 2 2 5 3 5 2" xfId="22501"/>
    <cellStyle name="千位分隔 3 13 4" xfId="22502"/>
    <cellStyle name="千位分隔 11 4 3 7" xfId="22503"/>
    <cellStyle name="千位分隔 3 13 5" xfId="22504"/>
    <cellStyle name="千位分隔 11 4 3 8" xfId="22505"/>
    <cellStyle name="千位分隔 3 13 6" xfId="22506"/>
    <cellStyle name="千位分隔 3 13 7" xfId="22507"/>
    <cellStyle name="千位分隔 11 4 3 9" xfId="22508"/>
    <cellStyle name="千位分隔 4 3 5 2" xfId="22509"/>
    <cellStyle name="千位分隔 11 4 4" xfId="22510"/>
    <cellStyle name="千位分隔 11 4 4 11" xfId="22511"/>
    <cellStyle name="千位分隔 11 4 4 2 2" xfId="22512"/>
    <cellStyle name="千位分隔 3 5 4 2 4" xfId="22513"/>
    <cellStyle name="千位分隔 11 4 4 2 3" xfId="22514"/>
    <cellStyle name="千位分隔 11 4 4 2 4" xfId="22515"/>
    <cellStyle name="千位分隔 11 4 4 3 2" xfId="22516"/>
    <cellStyle name="千位分隔 6 3 11" xfId="22517"/>
    <cellStyle name="千位分隔 11 4 4 3 3" xfId="22518"/>
    <cellStyle name="千位分隔 6 3 12" xfId="22519"/>
    <cellStyle name="千位分隔 11 4 4 4 2" xfId="22520"/>
    <cellStyle name="千位分隔 3 14 2 2" xfId="22521"/>
    <cellStyle name="千位分隔 11 4 4 5 2" xfId="22522"/>
    <cellStyle name="千位分隔 3 14 3 2" xfId="22523"/>
    <cellStyle name="千位分隔 11 4 4 8" xfId="22524"/>
    <cellStyle name="千位分隔 3 14 6" xfId="22525"/>
    <cellStyle name="千位分隔 3 14 7" xfId="22526"/>
    <cellStyle name="千位分隔 11 4 4 9" xfId="22527"/>
    <cellStyle name="千位分隔 4 3 6 2" xfId="22528"/>
    <cellStyle name="千位分隔 11 4 5" xfId="22529"/>
    <cellStyle name="千位分隔 8 8 3 6" xfId="22530"/>
    <cellStyle name="千位分隔 11 4 5 2" xfId="22531"/>
    <cellStyle name="千位分隔 11 4 5 2 2" xfId="22532"/>
    <cellStyle name="千位分隔 11 4 5 2 3" xfId="22533"/>
    <cellStyle name="千位分隔 8 8 3 7" xfId="22534"/>
    <cellStyle name="千位分隔 11 4 5 3" xfId="22535"/>
    <cellStyle name="千位分隔 8 8 3 8" xfId="22536"/>
    <cellStyle name="千位分隔 11 4 5 4" xfId="22537"/>
    <cellStyle name="千位分隔 3 15 2" xfId="22538"/>
    <cellStyle name="千位分隔 11 4 6" xfId="22539"/>
    <cellStyle name="千位分隔 8 8 4 6" xfId="22540"/>
    <cellStyle name="千位分隔 11 4 6 2" xfId="22541"/>
    <cellStyle name="千位分隔 8 8 4 7" xfId="22542"/>
    <cellStyle name="千位分隔 11 4 6 3" xfId="22543"/>
    <cellStyle name="千位分隔 11 4 7" xfId="22544"/>
    <cellStyle name="千位分隔 11 4 7 2" xfId="22545"/>
    <cellStyle name="千位分隔 11 4 7 3" xfId="22546"/>
    <cellStyle name="千位分隔 11 4 8" xfId="22547"/>
    <cellStyle name="千位分隔 3 2 3 3 5 2" xfId="22548"/>
    <cellStyle name="千位分隔 11 4 8 2" xfId="22549"/>
    <cellStyle name="千位分隔 11 4 9" xfId="22550"/>
    <cellStyle name="千位分隔 11 5 10" xfId="22551"/>
    <cellStyle name="千位分隔 11 5 11" xfId="22552"/>
    <cellStyle name="千位分隔 11 5 12" xfId="22553"/>
    <cellStyle name="千位分隔 2 2 2 7 2" xfId="22554"/>
    <cellStyle name="千位分隔 11 5 13" xfId="22555"/>
    <cellStyle name="千位分隔 6 2 7 2 2 2 2" xfId="22556"/>
    <cellStyle name="千位分隔 2 2 2 7 3" xfId="22557"/>
    <cellStyle name="千位分隔 11 5 14" xfId="22558"/>
    <cellStyle name="千位分隔 6 2 7 2 2 2 3" xfId="22559"/>
    <cellStyle name="千位分隔 11 5 17" xfId="22560"/>
    <cellStyle name="千位分隔 11 5 18" xfId="22561"/>
    <cellStyle name="千位分隔 11 5 2 10" xfId="22562"/>
    <cellStyle name="千位分隔 6 2 5 6 3" xfId="22563"/>
    <cellStyle name="千位分隔 11 5 2 11" xfId="22564"/>
    <cellStyle name="千位分隔 11 5 2 2 2" xfId="22565"/>
    <cellStyle name="千位分隔 3 6 2 2 4" xfId="22566"/>
    <cellStyle name="千位分隔 11 5 2 2 2 2" xfId="22567"/>
    <cellStyle name="千位分隔 11 5 2 2 2 3" xfId="22568"/>
    <cellStyle name="千位分隔 11 5 2 2 3" xfId="22569"/>
    <cellStyle name="千位分隔 11 5 2 2 4" xfId="22570"/>
    <cellStyle name="千位分隔 11 5 2 3" xfId="22571"/>
    <cellStyle name="千位分隔 11 5 2 3 2" xfId="22572"/>
    <cellStyle name="千位分隔 11 5 2 3 3" xfId="22573"/>
    <cellStyle name="千位分隔 11 5 2 4" xfId="22574"/>
    <cellStyle name="千位分隔 11 5 2 4 2" xfId="22575"/>
    <cellStyle name="千位分隔 11 5 2 5" xfId="22576"/>
    <cellStyle name="千位分隔 11 5 2 5 2" xfId="22577"/>
    <cellStyle name="千位分隔 11 5 3 10" xfId="22578"/>
    <cellStyle name="千位分隔 5 2 2 3 5 2" xfId="22579"/>
    <cellStyle name="千位分隔 11 5 3 11" xfId="22580"/>
    <cellStyle name="千位分隔 11 5 3 2 2" xfId="22581"/>
    <cellStyle name="千位分隔 3 6 3 2 4" xfId="22582"/>
    <cellStyle name="千位分隔 11 5 3 2 2 2" xfId="22583"/>
    <cellStyle name="千位分隔 12 2 2 10" xfId="22584"/>
    <cellStyle name="千位分隔 11 5 3 2 2 3" xfId="22585"/>
    <cellStyle name="千位分隔 12 2 2 11" xfId="22586"/>
    <cellStyle name="千位分隔 5 2 6 6 2" xfId="22587"/>
    <cellStyle name="千位分隔 11 5 3 2 3" xfId="22588"/>
    <cellStyle name="千位分隔 11 5 3 2 4" xfId="22589"/>
    <cellStyle name="千位分隔 11 5 3 3" xfId="22590"/>
    <cellStyle name="千位分隔 11 5 3 3 2" xfId="22591"/>
    <cellStyle name="千位分隔 11 5 3 3 3" xfId="22592"/>
    <cellStyle name="千位分隔 11 5 3 4" xfId="22593"/>
    <cellStyle name="千位分隔 11 5 3 4 2" xfId="22594"/>
    <cellStyle name="千位分隔 11 5 3 5 2" xfId="22595"/>
    <cellStyle name="千位分隔 11 5 3 7" xfId="22596"/>
    <cellStyle name="千位分隔 11 5 3 8" xfId="22597"/>
    <cellStyle name="千位分隔 11 5 3 9" xfId="22598"/>
    <cellStyle name="千位分隔 4 4 5 2" xfId="22599"/>
    <cellStyle name="千位分隔 11 5 4 11" xfId="22600"/>
    <cellStyle name="千位分隔 18 6 2 2 2" xfId="22601"/>
    <cellStyle name="千位分隔 8 9 2 6" xfId="22602"/>
    <cellStyle name="千位分隔 11 5 4 2" xfId="22603"/>
    <cellStyle name="千位分隔 11 5 4 2 2" xfId="22604"/>
    <cellStyle name="千位分隔 3 6 4 2 4" xfId="22605"/>
    <cellStyle name="千位分隔 11 5 4 2 2 2" xfId="22606"/>
    <cellStyle name="千位分隔 12 7 2 10" xfId="22607"/>
    <cellStyle name="千位分隔 6 2 3 11" xfId="22608"/>
    <cellStyle name="千位分隔 11 5 4 2 2 3" xfId="22609"/>
    <cellStyle name="千位分隔 12 7 2 11" xfId="22610"/>
    <cellStyle name="千位分隔 6 2 3 12" xfId="22611"/>
    <cellStyle name="千位分隔 11 5 4 2 3" xfId="22612"/>
    <cellStyle name="千位分隔 11 5 4 2 4" xfId="22613"/>
    <cellStyle name="千位分隔 8 9 2 7" xfId="22614"/>
    <cellStyle name="千位分隔 11 5 4 3" xfId="22615"/>
    <cellStyle name="千位分隔 11 5 4 3 2" xfId="22616"/>
    <cellStyle name="千位分隔 11 5 4 3 3" xfId="22617"/>
    <cellStyle name="千位分隔 8 9 2 8" xfId="22618"/>
    <cellStyle name="千位分隔 11 5 4 4" xfId="22619"/>
    <cellStyle name="千位分隔 11 5 4 4 2" xfId="22620"/>
    <cellStyle name="千位分隔 8 9 2 9" xfId="22621"/>
    <cellStyle name="千位分隔 11 5 4 5" xfId="22622"/>
    <cellStyle name="千位分隔 11 5 4 5 2" xfId="22623"/>
    <cellStyle name="千位分隔 11 5 4 6" xfId="22624"/>
    <cellStyle name="千位分隔 11 5 4 7" xfId="22625"/>
    <cellStyle name="千位分隔 11 5 4 8" xfId="22626"/>
    <cellStyle name="千位分隔 11 5 4 9" xfId="22627"/>
    <cellStyle name="千位分隔 4 4 6 2" xfId="22628"/>
    <cellStyle name="千位分隔 8 9 3 6" xfId="22629"/>
    <cellStyle name="千位分隔 11 5 5 2" xfId="22630"/>
    <cellStyle name="千位分隔 11 5 5 2 2" xfId="22631"/>
    <cellStyle name="千位分隔 8 9 3 7" xfId="22632"/>
    <cellStyle name="千位分隔 11 5 5 3" xfId="22633"/>
    <cellStyle name="千位分隔 8 9 3 8" xfId="22634"/>
    <cellStyle name="千位分隔 11 5 5 4" xfId="22635"/>
    <cellStyle name="千位分隔 8 9 4 6" xfId="22636"/>
    <cellStyle name="千位分隔 11 5 6 2" xfId="22637"/>
    <cellStyle name="千位分隔 8 9 4 7" xfId="22638"/>
    <cellStyle name="千位分隔 11 5 6 3" xfId="22639"/>
    <cellStyle name="千位分隔 11 5 7 2" xfId="22640"/>
    <cellStyle name="千位分隔 11 5 7 3" xfId="22641"/>
    <cellStyle name="千位分隔 11 5 8" xfId="22642"/>
    <cellStyle name="千位分隔 11 5 8 2" xfId="22643"/>
    <cellStyle name="千位分隔 11 5 9" xfId="22644"/>
    <cellStyle name="千位分隔 11 6 10" xfId="22645"/>
    <cellStyle name="千位分隔 11 6 11" xfId="22646"/>
    <cellStyle name="千位分隔 11 6 12" xfId="22647"/>
    <cellStyle name="千位分隔 11 6 13" xfId="22648"/>
    <cellStyle name="千位分隔 11 6 14" xfId="22649"/>
    <cellStyle name="千位分隔 11 6 15" xfId="22650"/>
    <cellStyle name="千位分隔 11 6 16" xfId="22651"/>
    <cellStyle name="千位分隔 17 6 3 2" xfId="22652"/>
    <cellStyle name="千位分隔 17 6 3 3" xfId="22653"/>
    <cellStyle name="千位分隔 11 6 17" xfId="22654"/>
    <cellStyle name="千位分隔 15 10 10" xfId="22655"/>
    <cellStyle name="千位分隔 2 14 3 2" xfId="22656"/>
    <cellStyle name="千位分隔 17 6 3 4" xfId="22657"/>
    <cellStyle name="千位分隔 11 6 18" xfId="22658"/>
    <cellStyle name="千位分隔 15 10 11" xfId="22659"/>
    <cellStyle name="千位分隔 2 14 3 3" xfId="22660"/>
    <cellStyle name="千位分隔 11 6 2 10" xfId="22661"/>
    <cellStyle name="千位分隔 11 6 2 11" xfId="22662"/>
    <cellStyle name="千位分隔 11 6 2 2 2" xfId="22663"/>
    <cellStyle name="千位分隔 3 7 2 2 4" xfId="22664"/>
    <cellStyle name="千位分隔 11 6 2 2 2 2" xfId="22665"/>
    <cellStyle name="千位分隔 14 4 16" xfId="22666"/>
    <cellStyle name="千位分隔 11 6 2 2 2 3" xfId="22667"/>
    <cellStyle name="千位分隔 14 4 17" xfId="22668"/>
    <cellStyle name="千位分隔 11 6 2 2 3" xfId="22669"/>
    <cellStyle name="千位分隔 11 6 2 2 4" xfId="22670"/>
    <cellStyle name="千位分隔 11 6 2 3" xfId="22671"/>
    <cellStyle name="千位分隔 11 6 2 3 2" xfId="22672"/>
    <cellStyle name="千位分隔 11 6 2 3 3" xfId="22673"/>
    <cellStyle name="千位分隔 11 6 2 4" xfId="22674"/>
    <cellStyle name="千位分隔 11 6 2 4 2" xfId="22675"/>
    <cellStyle name="千位分隔 5 6 18" xfId="22676"/>
    <cellStyle name="千位分隔 11 6 2 5" xfId="22677"/>
    <cellStyle name="千位分隔 11 6 2 5 2" xfId="22678"/>
    <cellStyle name="千位分隔 11 6 3 10" xfId="22679"/>
    <cellStyle name="千位分隔 11 6 3 11" xfId="22680"/>
    <cellStyle name="千位分隔 11 6 3 2" xfId="22681"/>
    <cellStyle name="千位分隔 11 6 3 2 2" xfId="22682"/>
    <cellStyle name="千位分隔 3 7 3 2 4" xfId="22683"/>
    <cellStyle name="千位分隔 11 6 3 2 2 2" xfId="22684"/>
    <cellStyle name="千位分隔 17 2 2 10" xfId="22685"/>
    <cellStyle name="千位分隔 11 6 3 2 2 3" xfId="22686"/>
    <cellStyle name="千位分隔 17 2 2 11" xfId="22687"/>
    <cellStyle name="千位分隔 6 2 6 6 2" xfId="22688"/>
    <cellStyle name="千位分隔 11 6 3 2 3" xfId="22689"/>
    <cellStyle name="千位分隔 3 2 10 2 2 2" xfId="22690"/>
    <cellStyle name="千位分隔 11 6 3 2 4" xfId="22691"/>
    <cellStyle name="千位分隔 3 2 10 2 2 3" xfId="22692"/>
    <cellStyle name="千位分隔 11 6 3 3" xfId="22693"/>
    <cellStyle name="千位分隔 11 6 3 3 2" xfId="22694"/>
    <cellStyle name="千位分隔 11 6 3 3 3" xfId="22695"/>
    <cellStyle name="千位分隔 11 6 3 4" xfId="22696"/>
    <cellStyle name="千位分隔 11 6 3 4 2" xfId="22697"/>
    <cellStyle name="千位分隔 11 6 3 5" xfId="22698"/>
    <cellStyle name="千位分隔 11 6 3 5 2" xfId="22699"/>
    <cellStyle name="千位分隔 6 2 5 10" xfId="22700"/>
    <cellStyle name="千位分隔 11 6 4 10" xfId="22701"/>
    <cellStyle name="千位分隔 11 6 4 2" xfId="22702"/>
    <cellStyle name="千位分隔 6 3 3 2 2 2" xfId="22703"/>
    <cellStyle name="千位分隔 11 6 4 2 2" xfId="22704"/>
    <cellStyle name="千位分隔 3 7 4 2 4" xfId="22705"/>
    <cellStyle name="千位分隔 11 6 4 2 2 2" xfId="22706"/>
    <cellStyle name="千位分隔 17 7 2 10" xfId="22707"/>
    <cellStyle name="千位分隔 11 6 4 2 2 3" xfId="22708"/>
    <cellStyle name="千位分隔 17 7 2 11" xfId="22709"/>
    <cellStyle name="千位分隔 11 6 4 2 3" xfId="22710"/>
    <cellStyle name="千位分隔 11 6 4 2 4" xfId="22711"/>
    <cellStyle name="千位分隔 11 6 4 3" xfId="22712"/>
    <cellStyle name="千位分隔 6 3 3 2 2 3" xfId="22713"/>
    <cellStyle name="千位分隔 11 6 4 3 2" xfId="22714"/>
    <cellStyle name="千位分隔 11 6 4 3 3" xfId="22715"/>
    <cellStyle name="千位分隔 11 6 4 4" xfId="22716"/>
    <cellStyle name="千位分隔 11 6 4 4 2" xfId="22717"/>
    <cellStyle name="千位分隔 11 6 4 5" xfId="22718"/>
    <cellStyle name="千位分隔 11 6 4 5 2" xfId="22719"/>
    <cellStyle name="千位分隔 18 4 4 11" xfId="22720"/>
    <cellStyle name="千位分隔 11 6 4 7" xfId="22721"/>
    <cellStyle name="千位分隔 11 6 4 8" xfId="22722"/>
    <cellStyle name="千位分隔 11 6 5 2" xfId="22723"/>
    <cellStyle name="千位分隔 11 6 5 2 2" xfId="22724"/>
    <cellStyle name="千位分隔 11 6 5 3" xfId="22725"/>
    <cellStyle name="千位分隔 11 6 5 4" xfId="22726"/>
    <cellStyle name="千位分隔 11 6 6 2" xfId="22727"/>
    <cellStyle name="千位分隔 14 2 3 2 2 2" xfId="22728"/>
    <cellStyle name="千位分隔 11 6 6 3" xfId="22729"/>
    <cellStyle name="千位分隔 14 2 3 2 2 3" xfId="22730"/>
    <cellStyle name="千位分隔 11 6 7 2" xfId="22731"/>
    <cellStyle name="千位分隔 4 9 2 2 2 2" xfId="22732"/>
    <cellStyle name="千位分隔 11 6 7 3" xfId="22733"/>
    <cellStyle name="千位分隔 4 9 2 2 2 3" xfId="22734"/>
    <cellStyle name="千位分隔 11 6 8" xfId="22735"/>
    <cellStyle name="千位分隔 2 14 10" xfId="22736"/>
    <cellStyle name="千位分隔 14 2 3 2 4" xfId="22737"/>
    <cellStyle name="千位分隔 4 9 2 2 3" xfId="22738"/>
    <cellStyle name="千位分隔 11 6 8 2" xfId="22739"/>
    <cellStyle name="千位分隔 11 6 9" xfId="22740"/>
    <cellStyle name="千位分隔 12 8 2 2 2" xfId="22741"/>
    <cellStyle name="千位分隔 2 14 11" xfId="22742"/>
    <cellStyle name="千位分隔 4 9 2 2 4" xfId="22743"/>
    <cellStyle name="千位分隔 11 7 10" xfId="22744"/>
    <cellStyle name="千位分隔 11 7 11" xfId="22745"/>
    <cellStyle name="千位分隔 11 7 12" xfId="22746"/>
    <cellStyle name="千位分隔 11 7 13" xfId="22747"/>
    <cellStyle name="千位分隔 11 7 14" xfId="22748"/>
    <cellStyle name="千位分隔 11 7 15" xfId="22749"/>
    <cellStyle name="千位分隔 11 7 18" xfId="22750"/>
    <cellStyle name="千位分隔 15 11 11" xfId="22751"/>
    <cellStyle name="千位分隔 11 7 2 10" xfId="22752"/>
    <cellStyle name="千位分隔 5 2 3 11" xfId="22753"/>
    <cellStyle name="千位分隔 11 7 2 11" xfId="22754"/>
    <cellStyle name="千位分隔 5 2 3 12" xfId="22755"/>
    <cellStyle name="千位分隔 11 7 2 2" xfId="22756"/>
    <cellStyle name="千位分隔 8 2 7 2 2 2 2" xfId="22757"/>
    <cellStyle name="千位分隔 3 8 2 2 4" xfId="22758"/>
    <cellStyle name="千位分隔 11 7 2 2 2" xfId="22759"/>
    <cellStyle name="千位分隔 5 2 3 2 7" xfId="22760"/>
    <cellStyle name="千位分隔 11 7 2 2 2 2" xfId="22761"/>
    <cellStyle name="千位分隔 11 7 2 2 2 3" xfId="22762"/>
    <cellStyle name="千位分隔 11 7 2 2 3" xfId="22763"/>
    <cellStyle name="千位分隔 5 2 3 2 8" xfId="22764"/>
    <cellStyle name="千位分隔 11 7 2 3" xfId="22765"/>
    <cellStyle name="千位分隔 8 2 7 2 2 2 3" xfId="22766"/>
    <cellStyle name="千位分隔 11 7 2 3 2" xfId="22767"/>
    <cellStyle name="千位分隔 5 2 3 3 7" xfId="22768"/>
    <cellStyle name="千位分隔 11 7 2 3 3" xfId="22769"/>
    <cellStyle name="千位分隔 5 2 3 3 8" xfId="22770"/>
    <cellStyle name="千位分隔 11 7 2 4" xfId="22771"/>
    <cellStyle name="千位分隔 11 7 2 4 2" xfId="22772"/>
    <cellStyle name="千位分隔 5 2 3 4 7" xfId="22773"/>
    <cellStyle name="千位分隔 11 7 2 5" xfId="22774"/>
    <cellStyle name="千位分隔 11 7 2 5 2" xfId="22775"/>
    <cellStyle name="千位分隔 2 2 10 5" xfId="22776"/>
    <cellStyle name="千位分隔 11 7 2 7" xfId="22777"/>
    <cellStyle name="千位分隔 11 7 2 8" xfId="22778"/>
    <cellStyle name="千位分隔 11 7 2 9" xfId="22779"/>
    <cellStyle name="千位分隔 4 6 4 2" xfId="22780"/>
    <cellStyle name="千位分隔 11 7 3 10" xfId="22781"/>
    <cellStyle name="千位分隔 5 2 4 11" xfId="22782"/>
    <cellStyle name="千位分隔 11 7 3 11" xfId="22783"/>
    <cellStyle name="千位分隔 5 2 4 12" xfId="22784"/>
    <cellStyle name="千位分隔 11 7 3 2" xfId="22785"/>
    <cellStyle name="千位分隔 3 8 3 2 4" xfId="22786"/>
    <cellStyle name="千位分隔 11 7 3 2 2" xfId="22787"/>
    <cellStyle name="千位分隔 5 2 4 2 7" xfId="22788"/>
    <cellStyle name="千位分隔 11 7 3 2 2 2" xfId="22789"/>
    <cellStyle name="千位分隔 11 7 3 2 2 3" xfId="22790"/>
    <cellStyle name="千位分隔 7 2 6 6 2" xfId="22791"/>
    <cellStyle name="千位分隔 11 7 3 2 3" xfId="22792"/>
    <cellStyle name="千位分隔 3 2 11 2 2 2" xfId="22793"/>
    <cellStyle name="千位分隔 5 2 4 2 8" xfId="22794"/>
    <cellStyle name="千位分隔 11 7 3 3" xfId="22795"/>
    <cellStyle name="千位分隔 11 7 3 3 2" xfId="22796"/>
    <cellStyle name="千位分隔 5 2 4 3 7" xfId="22797"/>
    <cellStyle name="千位分隔 11 7 3 3 3" xfId="22798"/>
    <cellStyle name="千位分隔 5 2 4 3 8" xfId="22799"/>
    <cellStyle name="千位分隔 11 7 3 4" xfId="22800"/>
    <cellStyle name="千位分隔 11 7 3 4 2" xfId="22801"/>
    <cellStyle name="千位分隔 5 2 4 4 7" xfId="22802"/>
    <cellStyle name="千位分隔 11 7 3 5" xfId="22803"/>
    <cellStyle name="千位分隔 11 7 3 5 2" xfId="22804"/>
    <cellStyle name="千位分隔 11 7 3 6" xfId="22805"/>
    <cellStyle name="千位分隔 11 7 3 7" xfId="22806"/>
    <cellStyle name="千位分隔 11 7 3 8" xfId="22807"/>
    <cellStyle name="千位分隔 11 7 3 9" xfId="22808"/>
    <cellStyle name="千位分隔 4 6 5 2" xfId="22809"/>
    <cellStyle name="千位分隔 11 7 4 2" xfId="22810"/>
    <cellStyle name="千位分隔 3 2 3 16" xfId="22811"/>
    <cellStyle name="千位分隔 9 2 2 2 3 3" xfId="22812"/>
    <cellStyle name="千位分隔 3 8 4 2 4" xfId="22813"/>
    <cellStyle name="千位分隔 11 7 4 2 2" xfId="22814"/>
    <cellStyle name="千位分隔 5 2 5 2 7" xfId="22815"/>
    <cellStyle name="千位分隔 11 7 4 2 2 2" xfId="22816"/>
    <cellStyle name="千位分隔 11 7 4 2 2 3" xfId="22817"/>
    <cellStyle name="千位分隔 11 7 4 3" xfId="22818"/>
    <cellStyle name="千位分隔 3 2 3 17" xfId="22819"/>
    <cellStyle name="千位分隔 11 7 4 3 2" xfId="22820"/>
    <cellStyle name="千位分隔 5 2 5 3 7" xfId="22821"/>
    <cellStyle name="千位分隔 11 7 4 4" xfId="22822"/>
    <cellStyle name="千位分隔 3 2 3 18" xfId="22823"/>
    <cellStyle name="千位分隔 11 7 4 4 2" xfId="22824"/>
    <cellStyle name="千位分隔 5 2 5 4 7" xfId="22825"/>
    <cellStyle name="千位分隔 11 7 4 5" xfId="22826"/>
    <cellStyle name="千位分隔 3 2 3 19" xfId="22827"/>
    <cellStyle name="千位分隔 11 7 4 5 2" xfId="22828"/>
    <cellStyle name="千位分隔 11 7 4 8" xfId="22829"/>
    <cellStyle name="千位分隔 11 7 4 9" xfId="22830"/>
    <cellStyle name="千位分隔 4 6 6 2" xfId="22831"/>
    <cellStyle name="千位分隔 11 7 5" xfId="22832"/>
    <cellStyle name="千位分隔 6 3 3 3 3" xfId="22833"/>
    <cellStyle name="千位分隔 11 7 5 2" xfId="22834"/>
    <cellStyle name="千位分隔 11 7 5 2 2" xfId="22835"/>
    <cellStyle name="千位分隔 5 2 6 2 7" xfId="22836"/>
    <cellStyle name="千位分隔 11 7 5 3" xfId="22837"/>
    <cellStyle name="千位分隔 11 7 5 4" xfId="22838"/>
    <cellStyle name="千位分隔 11 7 6" xfId="22839"/>
    <cellStyle name="千位分隔 14 2 3 3 2" xfId="22840"/>
    <cellStyle name="千位分隔 11 7 6 2" xfId="22841"/>
    <cellStyle name="千位分隔 11 7 6 3" xfId="22842"/>
    <cellStyle name="千位分隔 11 7 7" xfId="22843"/>
    <cellStyle name="千位分隔 14 2 3 3 3" xfId="22844"/>
    <cellStyle name="千位分隔 4 9 2 3 2" xfId="22845"/>
    <cellStyle name="千位分隔 11 7 7 2" xfId="22846"/>
    <cellStyle name="千位分隔 11 7 7 3" xfId="22847"/>
    <cellStyle name="千位分隔 11 7 8" xfId="22848"/>
    <cellStyle name="千位分隔 4 9 2 3 3" xfId="22849"/>
    <cellStyle name="千位分隔 11 7 8 2" xfId="22850"/>
    <cellStyle name="千位分隔 11 7 9" xfId="22851"/>
    <cellStyle name="千位分隔 12 8 2 3 2" xfId="22852"/>
    <cellStyle name="千位分隔 11 8 10" xfId="22853"/>
    <cellStyle name="千位分隔 15 4 2 3" xfId="22854"/>
    <cellStyle name="千位分隔 20 4 2 3" xfId="22855"/>
    <cellStyle name="千位分隔 11 8 11" xfId="22856"/>
    <cellStyle name="千位分隔 15 4 2 4" xfId="22857"/>
    <cellStyle name="千位分隔 20 4 2 4" xfId="22858"/>
    <cellStyle name="千位分隔 11 8 12" xfId="22859"/>
    <cellStyle name="千位分隔 15 4 2 5" xfId="22860"/>
    <cellStyle name="千位分隔 11 8 13" xfId="22861"/>
    <cellStyle name="千位分隔 15 4 2 6" xfId="22862"/>
    <cellStyle name="千位分隔 11 8 14" xfId="22863"/>
    <cellStyle name="千位分隔 15 4 2 7" xfId="22864"/>
    <cellStyle name="千位分隔 11 8 15" xfId="22865"/>
    <cellStyle name="千位分隔 15 4 2 8" xfId="22866"/>
    <cellStyle name="千位分隔 8 3 4 2" xfId="22867"/>
    <cellStyle name="千位分隔 11 8 16" xfId="22868"/>
    <cellStyle name="千位分隔 15 4 2 9" xfId="22869"/>
    <cellStyle name="千位分隔 8 3 4 3" xfId="22870"/>
    <cellStyle name="千位分隔 11 8 17" xfId="22871"/>
    <cellStyle name="千位分隔 15 12 10" xfId="22872"/>
    <cellStyle name="千位分隔 8 3 4 4" xfId="22873"/>
    <cellStyle name="千位分隔 11 8 18" xfId="22874"/>
    <cellStyle name="千位分隔 15 12 11" xfId="22875"/>
    <cellStyle name="千位分隔 11 8 2 10" xfId="22876"/>
    <cellStyle name="千位分隔 5 3 3 11" xfId="22877"/>
    <cellStyle name="千位分隔 11 8 2 2" xfId="22878"/>
    <cellStyle name="千位分隔 11 8 2 2 2" xfId="22879"/>
    <cellStyle name="千位分隔 3 9 2 2 4" xfId="22880"/>
    <cellStyle name="千位分隔 11 8 2 2 2 2" xfId="22881"/>
    <cellStyle name="千位分隔 11 8 2 2 2 3" xfId="22882"/>
    <cellStyle name="千位分隔 11 8 2 2 3" xfId="22883"/>
    <cellStyle name="千位分隔 11 8 2 2 4" xfId="22884"/>
    <cellStyle name="千位分隔 11 8 2 3" xfId="22885"/>
    <cellStyle name="千位分隔 11 8 2 3 2" xfId="22886"/>
    <cellStyle name="千位分隔 11 8 2 3 3" xfId="22887"/>
    <cellStyle name="千位分隔 11 8 2 4" xfId="22888"/>
    <cellStyle name="千位分隔 11 8 2 4 2" xfId="22889"/>
    <cellStyle name="千位分隔 11 8 2 5" xfId="22890"/>
    <cellStyle name="千位分隔 11 8 2 5 2" xfId="22891"/>
    <cellStyle name="千位分隔 11 8 2 6" xfId="22892"/>
    <cellStyle name="千位分隔 11 8 2 7" xfId="22893"/>
    <cellStyle name="千位分隔 11 8 2 8" xfId="22894"/>
    <cellStyle name="千位分隔 11 8 2 9" xfId="22895"/>
    <cellStyle name="千位分隔 4 7 4 2" xfId="22896"/>
    <cellStyle name="千位分隔 11 8 3" xfId="22897"/>
    <cellStyle name="千位分隔 8 2 7 2 3 3" xfId="22898"/>
    <cellStyle name="千位分隔 11 8 3 10" xfId="22899"/>
    <cellStyle name="千位分隔 5 3 4 11" xfId="22900"/>
    <cellStyle name="千位分隔 11 8 3 11" xfId="22901"/>
    <cellStyle name="千位分隔 11 8 3 2" xfId="22902"/>
    <cellStyle name="千位分隔 11 8 3 2 2" xfId="22903"/>
    <cellStyle name="千位分隔 3 9 3 2 4" xfId="22904"/>
    <cellStyle name="千位分隔 11 8 3 2 2 2" xfId="22905"/>
    <cellStyle name="千位分隔 11 8 3 2 2 3" xfId="22906"/>
    <cellStyle name="千位分隔 8 2 6 6 2" xfId="22907"/>
    <cellStyle name="千位分隔 11 8 3 2 3" xfId="22908"/>
    <cellStyle name="千位分隔 3 2 12 2 2 2" xfId="22909"/>
    <cellStyle name="千位分隔 11 8 3 2 4" xfId="22910"/>
    <cellStyle name="千位分隔 3 2 12 2 2 3" xfId="22911"/>
    <cellStyle name="千位分隔 11 8 3 3" xfId="22912"/>
    <cellStyle name="千位分隔 11 8 3 3 2" xfId="22913"/>
    <cellStyle name="千位分隔 11 8 3 3 3" xfId="22914"/>
    <cellStyle name="千位分隔 11 8 3 4" xfId="22915"/>
    <cellStyle name="千位分隔 11 8 3 4 2" xfId="22916"/>
    <cellStyle name="千位分隔 11 8 3 5" xfId="22917"/>
    <cellStyle name="千位分隔 11 8 3 5 2" xfId="22918"/>
    <cellStyle name="千位分隔 11 8 3 6" xfId="22919"/>
    <cellStyle name="千位分隔 11 8 3 7" xfId="22920"/>
    <cellStyle name="千位分隔 11 8 3 8" xfId="22921"/>
    <cellStyle name="千位分隔 11 8 3 9" xfId="22922"/>
    <cellStyle name="千位分隔 4 7 5 2" xfId="22923"/>
    <cellStyle name="千位分隔 11 8 4" xfId="22924"/>
    <cellStyle name="千位分隔 6 3 3 4 2" xfId="22925"/>
    <cellStyle name="千位分隔 11 8 4 2" xfId="22926"/>
    <cellStyle name="千位分隔 3 2 8 16" xfId="22927"/>
    <cellStyle name="千位分隔 11 8 4 2 2" xfId="22928"/>
    <cellStyle name="千位分隔 9 2 3 2 3 3" xfId="22929"/>
    <cellStyle name="千位分隔 3 9 4 2 4" xfId="22930"/>
    <cellStyle name="千位分隔 11 8 4 2 2 2" xfId="22931"/>
    <cellStyle name="千位分隔 11 8 4 2 2 3" xfId="22932"/>
    <cellStyle name="千位分隔 11 8 4 2 4" xfId="22933"/>
    <cellStyle name="千位分隔 5 10 2" xfId="22934"/>
    <cellStyle name="千位分隔 11 8 4 3" xfId="22935"/>
    <cellStyle name="千位分隔 3 2 8 17" xfId="22936"/>
    <cellStyle name="千位分隔 11 8 4 3 2" xfId="22937"/>
    <cellStyle name="千位分隔 11 8 4 3 3" xfId="22938"/>
    <cellStyle name="千位分隔 11 8 4 4" xfId="22939"/>
    <cellStyle name="千位分隔 3 2 8 18" xfId="22940"/>
    <cellStyle name="千位分隔 11 8 4 4 2" xfId="22941"/>
    <cellStyle name="千位分隔 7 8 2 2 2 3" xfId="22942"/>
    <cellStyle name="千位分隔 11 8 4 5" xfId="22943"/>
    <cellStyle name="千位分隔 11 8 4 5 2" xfId="22944"/>
    <cellStyle name="千位分隔 11 8 4 6" xfId="22945"/>
    <cellStyle name="千位分隔 11 8 4 7" xfId="22946"/>
    <cellStyle name="千位分隔 11 8 4 8" xfId="22947"/>
    <cellStyle name="千位分隔 11 8 4 9" xfId="22948"/>
    <cellStyle name="千位分隔 4 7 6 2" xfId="22949"/>
    <cellStyle name="千位分隔 11 8 5 2" xfId="22950"/>
    <cellStyle name="千位分隔 11 8 5 2 2" xfId="22951"/>
    <cellStyle name="千位分隔 11 8 5 3" xfId="22952"/>
    <cellStyle name="千位分隔 11 8 5 4" xfId="22953"/>
    <cellStyle name="千位分隔 11 8 6" xfId="22954"/>
    <cellStyle name="千位分隔 14 2 3 4 2" xfId="22955"/>
    <cellStyle name="千位分隔 11 8 6 2" xfId="22956"/>
    <cellStyle name="千位分隔 11 8 6 3" xfId="22957"/>
    <cellStyle name="千位分隔 11 8 7" xfId="22958"/>
    <cellStyle name="千位分隔 4 9 2 4 2" xfId="22959"/>
    <cellStyle name="千位分隔 11 8 7 2" xfId="22960"/>
    <cellStyle name="千位分隔 11 8 7 3" xfId="22961"/>
    <cellStyle name="千位分隔 11 8 8" xfId="22962"/>
    <cellStyle name="千位分隔 11 8 8 2" xfId="22963"/>
    <cellStyle name="千位分隔 11 8 9" xfId="22964"/>
    <cellStyle name="千位分隔 12 8 2 4 2" xfId="22965"/>
    <cellStyle name="千位分隔 11 9 11" xfId="22966"/>
    <cellStyle name="千位分隔 5 2 3 2 10" xfId="22967"/>
    <cellStyle name="千位分隔 11 9 12" xfId="22968"/>
    <cellStyle name="千位分隔 5 2 3 2 11" xfId="22969"/>
    <cellStyle name="千位分隔 11 9 13" xfId="22970"/>
    <cellStyle name="千位分隔 2 2 3 2 2" xfId="22971"/>
    <cellStyle name="千位分隔 11 9 14" xfId="22972"/>
    <cellStyle name="千位分隔 2 2 3 2 3" xfId="22973"/>
    <cellStyle name="千位分隔 11 9 15" xfId="22974"/>
    <cellStyle name="千位分隔 2 2 3 2 4" xfId="22975"/>
    <cellStyle name="千位分隔 11 9 16" xfId="22976"/>
    <cellStyle name="千位分隔 2 2 3 2 5" xfId="22977"/>
    <cellStyle name="千位分隔 11 9 17" xfId="22978"/>
    <cellStyle name="千位分隔 15 13 10" xfId="22979"/>
    <cellStyle name="千位分隔 2 2 3 2 6" xfId="22980"/>
    <cellStyle name="千位分隔 11 9 18" xfId="22981"/>
    <cellStyle name="千位分隔 15 13 11" xfId="22982"/>
    <cellStyle name="千位分隔 2 2 3 2 7" xfId="22983"/>
    <cellStyle name="千位分隔 11 9 2" xfId="22984"/>
    <cellStyle name="千位分隔 3 2 7 18" xfId="22985"/>
    <cellStyle name="千位分隔 8 2 7 2 4 2" xfId="22986"/>
    <cellStyle name="千位分隔 11 9 2 10" xfId="22987"/>
    <cellStyle name="千位分隔 2 2 5 4 2 3" xfId="22988"/>
    <cellStyle name="千位分隔 5 4 3 11" xfId="22989"/>
    <cellStyle name="千位分隔 11 9 2 11" xfId="22990"/>
    <cellStyle name="千位分隔 2 2 5 4 2 4" xfId="22991"/>
    <cellStyle name="千位分隔 11 9 2 2" xfId="22992"/>
    <cellStyle name="千位分隔 11 9 2 2 2" xfId="22993"/>
    <cellStyle name="千位分隔 11 9 2 2 2 2" xfId="22994"/>
    <cellStyle name="千位分隔 11 9 2 2 2 3" xfId="22995"/>
    <cellStyle name="千位分隔 11 9 2 2 3" xfId="22996"/>
    <cellStyle name="千位分隔 11 9 2 2 4" xfId="22997"/>
    <cellStyle name="千位分隔 11 9 2 3" xfId="22998"/>
    <cellStyle name="千位分隔 11 9 2 3 2" xfId="22999"/>
    <cellStyle name="千位分隔 11 9 2 3 3" xfId="23000"/>
    <cellStyle name="千位分隔 11 9 2 4" xfId="23001"/>
    <cellStyle name="千位分隔 4 12 2" xfId="23002"/>
    <cellStyle name="千位分隔 11 9 2 4 2" xfId="23003"/>
    <cellStyle name="千位分隔 4 12 2 2" xfId="23004"/>
    <cellStyle name="千位分隔 11 9 2 5" xfId="23005"/>
    <cellStyle name="千位分隔 4 12 3" xfId="23006"/>
    <cellStyle name="千位分隔 11 9 2 5 2" xfId="23007"/>
    <cellStyle name="千位分隔 4 12 3 2" xfId="23008"/>
    <cellStyle name="千位分隔 11 9 2 6" xfId="23009"/>
    <cellStyle name="千位分隔 4 12 4" xfId="23010"/>
    <cellStyle name="千位分隔 4 12 5" xfId="23011"/>
    <cellStyle name="千位分隔 11 9 2 7" xfId="23012"/>
    <cellStyle name="千位分隔 5 2 3 2 2 2" xfId="23013"/>
    <cellStyle name="千位分隔 4 12 6" xfId="23014"/>
    <cellStyle name="千位分隔 11 9 2 8" xfId="23015"/>
    <cellStyle name="千位分隔 5 2 3 2 2 3" xfId="23016"/>
    <cellStyle name="千位分隔 4 12 7" xfId="23017"/>
    <cellStyle name="千位分隔 11 9 2 9" xfId="23018"/>
    <cellStyle name="千位分隔 4 8 4 2" xfId="23019"/>
    <cellStyle name="千位分隔 5 2 3 2 2 4" xfId="23020"/>
    <cellStyle name="千位分隔 11 9 3" xfId="23021"/>
    <cellStyle name="千位分隔 11 9 3 10" xfId="23022"/>
    <cellStyle name="千位分隔 5 4 4 11" xfId="23023"/>
    <cellStyle name="千位分隔 11 9 3 11" xfId="23024"/>
    <cellStyle name="千位分隔 11 9 3 2" xfId="23025"/>
    <cellStyle name="千位分隔 11 9 3 2 2" xfId="23026"/>
    <cellStyle name="千位分隔 11 9 3 2 2 2" xfId="23027"/>
    <cellStyle name="千位分隔 9 2 6 6 2" xfId="23028"/>
    <cellStyle name="千位分隔 11 9 3 2 2 3" xfId="23029"/>
    <cellStyle name="千位分隔 11 9 3 2 3" xfId="23030"/>
    <cellStyle name="千位分隔 3 2 13 2 2 2" xfId="23031"/>
    <cellStyle name="千位分隔 11 9 3 2 4" xfId="23032"/>
    <cellStyle name="千位分隔 3 2 13 2 2 3" xfId="23033"/>
    <cellStyle name="千位分隔 11 9 3 3" xfId="23034"/>
    <cellStyle name="千位分隔 11 9 3 3 2" xfId="23035"/>
    <cellStyle name="千位分隔 11 9 3 3 3" xfId="23036"/>
    <cellStyle name="千位分隔 11 9 3 4" xfId="23037"/>
    <cellStyle name="千位分隔 4 13 2" xfId="23038"/>
    <cellStyle name="千位分隔 11 9 3 4 2" xfId="23039"/>
    <cellStyle name="千位分隔 4 13 2 2" xfId="23040"/>
    <cellStyle name="千位分隔 11 9 3 5" xfId="23041"/>
    <cellStyle name="千位分隔 4 13 3" xfId="23042"/>
    <cellStyle name="千位分隔 11 9 3 6" xfId="23043"/>
    <cellStyle name="千位分隔 4 13 4" xfId="23044"/>
    <cellStyle name="千位分隔 14 11 2 2 2" xfId="23045"/>
    <cellStyle name="千位分隔 4 13 5" xfId="23046"/>
    <cellStyle name="千位分隔 11 9 3 7" xfId="23047"/>
    <cellStyle name="千位分隔 5 2 3 2 3 2" xfId="23048"/>
    <cellStyle name="千位分隔 14 11 2 2 3" xfId="23049"/>
    <cellStyle name="千位分隔 4 13 6" xfId="23050"/>
    <cellStyle name="千位分隔 11 9 3 8" xfId="23051"/>
    <cellStyle name="千位分隔 5 2 3 2 3 3" xfId="23052"/>
    <cellStyle name="千位分隔 4 13 7" xfId="23053"/>
    <cellStyle name="千位分隔 11 9 3 9" xfId="23054"/>
    <cellStyle name="千位分隔 4 8 5 2" xfId="23055"/>
    <cellStyle name="千位分隔 11 9 4" xfId="23056"/>
    <cellStyle name="千位分隔 6 3 3 5 2" xfId="23057"/>
    <cellStyle name="千位分隔 11 9 4 10" xfId="23058"/>
    <cellStyle name="千位分隔 11 9 4 11" xfId="23059"/>
    <cellStyle name="千位分隔 11 9 4 2" xfId="23060"/>
    <cellStyle name="千位分隔 11 9 4 2 2" xfId="23061"/>
    <cellStyle name="千位分隔 11 9 4 2 2 2" xfId="23062"/>
    <cellStyle name="千位分隔 11 9 4 2 2 3" xfId="23063"/>
    <cellStyle name="千位分隔 11 9 4 2 3" xfId="23064"/>
    <cellStyle name="千位分隔 11 9 4 2 4" xfId="23065"/>
    <cellStyle name="千位分隔 11 9 4 3" xfId="23066"/>
    <cellStyle name="千位分隔 11 9 4 3 2" xfId="23067"/>
    <cellStyle name="千位分隔 11 9 4 3 3" xfId="23068"/>
    <cellStyle name="千位分隔 11 9 4 4" xfId="23069"/>
    <cellStyle name="千位分隔 4 14 2" xfId="23070"/>
    <cellStyle name="千位分隔 4 14 2 2" xfId="23071"/>
    <cellStyle name="千位分隔 11 9 4 4 2" xfId="23072"/>
    <cellStyle name="千位分隔 7 8 3 2 2 3" xfId="23073"/>
    <cellStyle name="千位分隔 11 9 4 5" xfId="23074"/>
    <cellStyle name="千位分隔 4 14 3" xfId="23075"/>
    <cellStyle name="千位分隔 11 9 4 5 2" xfId="23076"/>
    <cellStyle name="千位分隔 4 14 3 2" xfId="23077"/>
    <cellStyle name="千位分隔 11 9 4 6" xfId="23078"/>
    <cellStyle name="千位分隔 4 14 4" xfId="23079"/>
    <cellStyle name="千位分隔 4 14 5" xfId="23080"/>
    <cellStyle name="千位分隔 11 9 4 7" xfId="23081"/>
    <cellStyle name="千位分隔 5 2 3 2 4 2" xfId="23082"/>
    <cellStyle name="千位分隔 11 9 4 8" xfId="23083"/>
    <cellStyle name="千位分隔 4 14 6" xfId="23084"/>
    <cellStyle name="千位分隔 4 14 7" xfId="23085"/>
    <cellStyle name="千位分隔 11 9 4 9" xfId="23086"/>
    <cellStyle name="千位分隔 4 8 6 2" xfId="23087"/>
    <cellStyle name="千位分隔 11 9 5 2" xfId="23088"/>
    <cellStyle name="千位分隔 11 9 5 2 2" xfId="23089"/>
    <cellStyle name="千位分隔 11 9 5 2 3" xfId="23090"/>
    <cellStyle name="千位分隔 11 9 5 3" xfId="23091"/>
    <cellStyle name="千位分隔 11 9 5 4" xfId="23092"/>
    <cellStyle name="千位分隔 4 15 2" xfId="23093"/>
    <cellStyle name="千位分隔 11 9 6" xfId="23094"/>
    <cellStyle name="千位分隔 14 2 3 5 2" xfId="23095"/>
    <cellStyle name="千位分隔 11 9 7" xfId="23096"/>
    <cellStyle name="千位分隔 4 9 2 5 2" xfId="23097"/>
    <cellStyle name="千位分隔 11 9 8" xfId="23098"/>
    <cellStyle name="千位分隔 11 9 9" xfId="23099"/>
    <cellStyle name="千位分隔 12 8 2 5 2" xfId="23100"/>
    <cellStyle name="千位分隔 12 10" xfId="23101"/>
    <cellStyle name="千位分隔 14 6 3 3" xfId="23102"/>
    <cellStyle name="千位分隔 12 10 10" xfId="23103"/>
    <cellStyle name="千位分隔 16 4 4 11" xfId="23104"/>
    <cellStyle name="千位分隔 12 10 11" xfId="23105"/>
    <cellStyle name="千位分隔 14 6 3 4" xfId="23106"/>
    <cellStyle name="千位分隔 12 10 2" xfId="23107"/>
    <cellStyle name="千位分隔 12 10 2 2" xfId="23108"/>
    <cellStyle name="千位分隔 12 10 2 2 2" xfId="23109"/>
    <cellStyle name="千位分隔 7 2 2 3" xfId="23110"/>
    <cellStyle name="千位分隔 12 10 2 2 3" xfId="23111"/>
    <cellStyle name="千位分隔 7 2 2 4" xfId="23112"/>
    <cellStyle name="千位分隔 12 10 2 3" xfId="23113"/>
    <cellStyle name="千位分隔 12 10 2 4" xfId="23114"/>
    <cellStyle name="千位分隔 12 10 3" xfId="23115"/>
    <cellStyle name="千位分隔 12 10 3 2" xfId="23116"/>
    <cellStyle name="千位分隔 12 10 3 3" xfId="23117"/>
    <cellStyle name="千位分隔 12 10 4" xfId="23118"/>
    <cellStyle name="千位分隔 12 10 4 2" xfId="23119"/>
    <cellStyle name="千位分隔 12 10 5" xfId="23120"/>
    <cellStyle name="千位分隔 12 10 5 2" xfId="23121"/>
    <cellStyle name="千位分隔 12 10 6" xfId="23122"/>
    <cellStyle name="千位分隔 12 10 7" xfId="23123"/>
    <cellStyle name="千位分隔 12 11" xfId="23124"/>
    <cellStyle name="千位分隔 12 11 10" xfId="23125"/>
    <cellStyle name="千位分隔 12 11 11" xfId="23126"/>
    <cellStyle name="千位分隔 12 11 2 2 2" xfId="23127"/>
    <cellStyle name="千位分隔 8 2 2 3" xfId="23128"/>
    <cellStyle name="千位分隔 12 11 2 2 3" xfId="23129"/>
    <cellStyle name="千位分隔 8 2 2 4" xfId="23130"/>
    <cellStyle name="千位分隔 12 11 2 3" xfId="23131"/>
    <cellStyle name="千位分隔 12 11 2 4" xfId="23132"/>
    <cellStyle name="千位分隔 12 11 3 3" xfId="23133"/>
    <cellStyle name="千位分隔 12 11 4" xfId="23134"/>
    <cellStyle name="千位分隔 12 11 4 2" xfId="23135"/>
    <cellStyle name="千位分隔 12 11 5" xfId="23136"/>
    <cellStyle name="千位分隔 12 11 5 2" xfId="23137"/>
    <cellStyle name="千位分隔 12 11 6" xfId="23138"/>
    <cellStyle name="千位分隔 12 11 7" xfId="23139"/>
    <cellStyle name="千位分隔 12 11 8" xfId="23140"/>
    <cellStyle name="千位分隔 12 11 9" xfId="23141"/>
    <cellStyle name="千位分隔 15 8 6 2" xfId="23142"/>
    <cellStyle name="千位分隔 12 12" xfId="23143"/>
    <cellStyle name="千位分隔 12 12 10" xfId="23144"/>
    <cellStyle name="千位分隔 4 2 8 3 4 2" xfId="23145"/>
    <cellStyle name="千位分隔 5 3 4 3" xfId="23146"/>
    <cellStyle name="千位分隔 8 12 8" xfId="23147"/>
    <cellStyle name="千位分隔 12 12 11" xfId="23148"/>
    <cellStyle name="千位分隔 5 3 4 4" xfId="23149"/>
    <cellStyle name="千位分隔 8 12 9" xfId="23150"/>
    <cellStyle name="千位分隔 12 12 2 2" xfId="23151"/>
    <cellStyle name="千位分隔 9 2 3 15" xfId="23152"/>
    <cellStyle name="千位分隔 9 2 2 3" xfId="23153"/>
    <cellStyle name="千位分隔 12 12 2 2 2" xfId="23154"/>
    <cellStyle name="千位分隔 9 2 3 16" xfId="23155"/>
    <cellStyle name="千位分隔 9 2 2 4" xfId="23156"/>
    <cellStyle name="千位分隔 12 12 2 2 3" xfId="23157"/>
    <cellStyle name="千位分隔 12 12 2 3" xfId="23158"/>
    <cellStyle name="千位分隔 12 12 2 4" xfId="23159"/>
    <cellStyle name="千位分隔 12 12 3 3" xfId="23160"/>
    <cellStyle name="千位分隔 5 2 11 2 2 3" xfId="23161"/>
    <cellStyle name="千位分隔 12 12 4 2" xfId="23162"/>
    <cellStyle name="千位分隔 12 12 5 2" xfId="23163"/>
    <cellStyle name="千位分隔 12 12 9" xfId="23164"/>
    <cellStyle name="千位分隔 15 8 7 2" xfId="23165"/>
    <cellStyle name="千位分隔 12 13" xfId="23166"/>
    <cellStyle name="千位分隔 12 13 10" xfId="23167"/>
    <cellStyle name="千位分隔 12 13 11" xfId="23168"/>
    <cellStyle name="千位分隔 12 13 2" xfId="23169"/>
    <cellStyle name="千位分隔 12 13 2 2 2" xfId="23170"/>
    <cellStyle name="千位分隔 12 13 2 2 3" xfId="23171"/>
    <cellStyle name="千位分隔 12 13 3 3" xfId="23172"/>
    <cellStyle name="千位分隔 12 13 4 2" xfId="23173"/>
    <cellStyle name="千位分隔 12 13 5 2" xfId="23174"/>
    <cellStyle name="千位分隔 12 13 9" xfId="23175"/>
    <cellStyle name="千位分隔 15 8 8 2" xfId="23176"/>
    <cellStyle name="千位分隔 12 14" xfId="23177"/>
    <cellStyle name="千位分隔 12 15" xfId="23178"/>
    <cellStyle name="千位分隔 12 20" xfId="23179"/>
    <cellStyle name="千位分隔 12 16" xfId="23180"/>
    <cellStyle name="千位分隔 12 21" xfId="23181"/>
    <cellStyle name="千位分隔 12 16 2" xfId="23182"/>
    <cellStyle name="千位分隔 12 16 3" xfId="23183"/>
    <cellStyle name="千位分隔 12 17" xfId="23184"/>
    <cellStyle name="千位分隔 12 22" xfId="23185"/>
    <cellStyle name="千位分隔 12 18" xfId="23186"/>
    <cellStyle name="千位分隔 12 23" xfId="23187"/>
    <cellStyle name="千位分隔 13 6 2" xfId="23188"/>
    <cellStyle name="千位分隔 12 18 2" xfId="23189"/>
    <cellStyle name="千位分隔 13 6 2 2" xfId="23190"/>
    <cellStyle name="千位分隔 12 19" xfId="23191"/>
    <cellStyle name="千位分隔 12 24" xfId="23192"/>
    <cellStyle name="千位分隔 13 6 3" xfId="23193"/>
    <cellStyle name="千位分隔 12 2 17" xfId="23194"/>
    <cellStyle name="千位分隔 12 2 18" xfId="23195"/>
    <cellStyle name="千位分隔 12 2 2 2 2" xfId="23196"/>
    <cellStyle name="千位分隔 4 3 2 2 4" xfId="23197"/>
    <cellStyle name="千位分隔 5 13" xfId="23198"/>
    <cellStyle name="千位分隔 12 2 2 2 2 2" xfId="23199"/>
    <cellStyle name="千位分隔 5 2 8 4 2 4" xfId="23200"/>
    <cellStyle name="千位分隔 12 2 2 2 2 3" xfId="23201"/>
    <cellStyle name="千位分隔 5 14" xfId="23202"/>
    <cellStyle name="千位分隔 12 2 2 2 3" xfId="23203"/>
    <cellStyle name="千位分隔 12 2 2 2 4" xfId="23204"/>
    <cellStyle name="千位分隔 12 2 2 3 2" xfId="23205"/>
    <cellStyle name="千位分隔 12 2 2 3 3" xfId="23206"/>
    <cellStyle name="千位分隔 12 2 2 4 2" xfId="23207"/>
    <cellStyle name="千位分隔 12 2 2 5" xfId="23208"/>
    <cellStyle name="千位分隔 12 2 2 5 2" xfId="23209"/>
    <cellStyle name="千位分隔 6 2 10 5" xfId="23210"/>
    <cellStyle name="千位分隔 12 2 2 6" xfId="23211"/>
    <cellStyle name="千位分隔 12 2 2 7" xfId="23212"/>
    <cellStyle name="千位分隔 12 3 2 2 2 2" xfId="23213"/>
    <cellStyle name="千位分隔 12 2 2 8" xfId="23214"/>
    <cellStyle name="千位分隔 12 3 2 2 2 3" xfId="23215"/>
    <cellStyle name="千位分隔 12 2 2 9" xfId="23216"/>
    <cellStyle name="千位分隔 12 2 3 10" xfId="23217"/>
    <cellStyle name="千位分隔 12 2 3 11" xfId="23218"/>
    <cellStyle name="千位分隔 12 2 3 2 2" xfId="23219"/>
    <cellStyle name="千位分隔 4 3 3 2 4" xfId="23220"/>
    <cellStyle name="千位分隔 12 2 3 2 2 2" xfId="23221"/>
    <cellStyle name="千位分隔 4 6" xfId="23222"/>
    <cellStyle name="千位分隔 8 2 7 10" xfId="23223"/>
    <cellStyle name="千位分隔 12 2 3 2 2 3" xfId="23224"/>
    <cellStyle name="千位分隔 4 7" xfId="23225"/>
    <cellStyle name="千位分隔 8 2 7 11" xfId="23226"/>
    <cellStyle name="千位分隔 12 2 3 2 3" xfId="23227"/>
    <cellStyle name="千位分隔 2 9 2 2 2" xfId="23228"/>
    <cellStyle name="千位分隔 12 2 3 2 4" xfId="23229"/>
    <cellStyle name="千位分隔 2 9 2 2 3" xfId="23230"/>
    <cellStyle name="千位分隔 12 2 3 3 2" xfId="23231"/>
    <cellStyle name="千位分隔 12 2 3 3 3" xfId="23232"/>
    <cellStyle name="千位分隔 2 9 2 3 2" xfId="23233"/>
    <cellStyle name="千位分隔 12 2 3 5" xfId="23234"/>
    <cellStyle name="千位分隔 12 2 3 6" xfId="23235"/>
    <cellStyle name="千位分隔 12 2 3 7" xfId="23236"/>
    <cellStyle name="千位分隔 12 2 3 8" xfId="23237"/>
    <cellStyle name="千位分隔 12 2 3 9" xfId="23238"/>
    <cellStyle name="千位分隔 12 2 4" xfId="23239"/>
    <cellStyle name="千位分隔 13 4 2 5 2" xfId="23240"/>
    <cellStyle name="千位分隔 12 2 4 10" xfId="23241"/>
    <cellStyle name="千位分隔 12 2 4 2 2" xfId="23242"/>
    <cellStyle name="千位分隔 4 3 4 2 4" xfId="23243"/>
    <cellStyle name="千位分隔 12 2 4 2 2 2" xfId="23244"/>
    <cellStyle name="千位分隔 12 2 4 2 2 3" xfId="23245"/>
    <cellStyle name="千位分隔 12 2 4 2 3" xfId="23246"/>
    <cellStyle name="千位分隔 2 9 3 2 2" xfId="23247"/>
    <cellStyle name="千位分隔 12 2 4 3 2" xfId="23248"/>
    <cellStyle name="千位分隔 12 2 4 3 3" xfId="23249"/>
    <cellStyle name="千位分隔 2 9 3 3 2" xfId="23250"/>
    <cellStyle name="千位分隔 9 6 2 9" xfId="23251"/>
    <cellStyle name="千位分隔 12 2 4 5" xfId="23252"/>
    <cellStyle name="千位分隔 12 2 4 6" xfId="23253"/>
    <cellStyle name="千位分隔 12 2 4 7" xfId="23254"/>
    <cellStyle name="千位分隔 12 2 4 8" xfId="23255"/>
    <cellStyle name="千位分隔 12 2 4 9" xfId="23256"/>
    <cellStyle name="千位分隔 12 2 5" xfId="23257"/>
    <cellStyle name="千位分隔 12 2 5 2 2" xfId="23258"/>
    <cellStyle name="千位分隔 12 2 5 2 3" xfId="23259"/>
    <cellStyle name="千位分隔 2 9 4 2 2" xfId="23260"/>
    <cellStyle name="千位分隔 12 2 6" xfId="23261"/>
    <cellStyle name="千位分隔 12 2 7" xfId="23262"/>
    <cellStyle name="千位分隔 12 25" xfId="23263"/>
    <cellStyle name="千位分隔 12 30" xfId="23264"/>
    <cellStyle name="千位分隔 13 6 4" xfId="23265"/>
    <cellStyle name="千位分隔 6 3 5 2 2" xfId="23266"/>
    <cellStyle name="千位分隔 12 26" xfId="23267"/>
    <cellStyle name="千位分隔 12 31" xfId="23268"/>
    <cellStyle name="千位分隔 13 6 5" xfId="23269"/>
    <cellStyle name="千位分隔 6 3 5 2 3" xfId="23270"/>
    <cellStyle name="千位分隔 13 6 6" xfId="23271"/>
    <cellStyle name="千位分隔 12 27" xfId="23272"/>
    <cellStyle name="千位分隔 12 32" xfId="23273"/>
    <cellStyle name="千位分隔 14 2 5 2 2" xfId="23274"/>
    <cellStyle name="千位分隔 13 6 7" xfId="23275"/>
    <cellStyle name="千位分隔 12 28" xfId="23276"/>
    <cellStyle name="千位分隔 12 33" xfId="23277"/>
    <cellStyle name="千位分隔 14 2 5 2 3" xfId="23278"/>
    <cellStyle name="千位分隔 4 9 4 2 2" xfId="23279"/>
    <cellStyle name="千位分隔 13 6 8" xfId="23280"/>
    <cellStyle name="千位分隔 12 29" xfId="23281"/>
    <cellStyle name="千位分隔 12 34" xfId="23282"/>
    <cellStyle name="千位分隔 4 9 4 2 3" xfId="23283"/>
    <cellStyle name="千位分隔 12 3 2" xfId="23284"/>
    <cellStyle name="千位分隔 4 2 37" xfId="23285"/>
    <cellStyle name="千位分隔 12 3 2 10" xfId="23286"/>
    <cellStyle name="千位分隔 12 3 2 2 2" xfId="23287"/>
    <cellStyle name="千位分隔 4 4 2 2 4" xfId="23288"/>
    <cellStyle name="千位分隔 12 3 2 2 3" xfId="23289"/>
    <cellStyle name="千位分隔 12 3 2 2 4" xfId="23290"/>
    <cellStyle name="千位分隔 12 3 2 3 2" xfId="23291"/>
    <cellStyle name="千位分隔 12 3 2 3 3" xfId="23292"/>
    <cellStyle name="千位分隔 12 3 2 4 2" xfId="23293"/>
    <cellStyle name="千位分隔 12 3 2 5" xfId="23294"/>
    <cellStyle name="千位分隔 12 3 2 5 2" xfId="23295"/>
    <cellStyle name="千位分隔 12 3 2 6" xfId="23296"/>
    <cellStyle name="千位分隔 2 2 6 2 4 2" xfId="23297"/>
    <cellStyle name="千位分隔 12 3 2 7" xfId="23298"/>
    <cellStyle name="千位分隔 12 3 2 8" xfId="23299"/>
    <cellStyle name="千位分隔 12 3 2 9" xfId="23300"/>
    <cellStyle name="千位分隔 5 2 4 2" xfId="23301"/>
    <cellStyle name="千位分隔 12 3 3" xfId="23302"/>
    <cellStyle name="千位分隔 4 2 38" xfId="23303"/>
    <cellStyle name="千位分隔 12 3 3 10" xfId="23304"/>
    <cellStyle name="千位分隔 12 3 3 11" xfId="23305"/>
    <cellStyle name="千位分隔 12 3 3 2 2" xfId="23306"/>
    <cellStyle name="千位分隔 4 4 3 2 4" xfId="23307"/>
    <cellStyle name="千位分隔 12 3 3 2 2 2" xfId="23308"/>
    <cellStyle name="千位分隔 13 2 2 7" xfId="23309"/>
    <cellStyle name="千位分隔 12 3 3 2 2 3" xfId="23310"/>
    <cellStyle name="千位分隔 13 2 2 8" xfId="23311"/>
    <cellStyle name="千位分隔 12 3 3 2 3" xfId="23312"/>
    <cellStyle name="千位分隔 12 3 3 2 4" xfId="23313"/>
    <cellStyle name="千位分隔 12 3 3 3 2" xfId="23314"/>
    <cellStyle name="千位分隔 12 3 3 3 3" xfId="23315"/>
    <cellStyle name="千位分隔 12 3 3 5" xfId="23316"/>
    <cellStyle name="千位分隔 12 3 3 6" xfId="23317"/>
    <cellStyle name="千位分隔 2 2 6 2 5 2" xfId="23318"/>
    <cellStyle name="千位分隔 12 3 3 7" xfId="23319"/>
    <cellStyle name="千位分隔 12 3 3 8" xfId="23320"/>
    <cellStyle name="千位分隔 12 3 3 9" xfId="23321"/>
    <cellStyle name="千位分隔 5 2 5 2" xfId="23322"/>
    <cellStyle name="千位分隔 12 3 4" xfId="23323"/>
    <cellStyle name="千位分隔 4 2 39" xfId="23324"/>
    <cellStyle name="千位分隔 12 3 4 10" xfId="23325"/>
    <cellStyle name="千位分隔 12 3 4 2 2 2" xfId="23326"/>
    <cellStyle name="千位分隔 14 2 2 7" xfId="23327"/>
    <cellStyle name="千位分隔 12 3 4 2 2 3" xfId="23328"/>
    <cellStyle name="千位分隔 14 2 2 8" xfId="23329"/>
    <cellStyle name="千位分隔 12 3 4 3 2" xfId="23330"/>
    <cellStyle name="千位分隔 12 3 4 3 3" xfId="23331"/>
    <cellStyle name="千位分隔 12 3 4 4 2" xfId="23332"/>
    <cellStyle name="千位分隔 9 7 2 9" xfId="23333"/>
    <cellStyle name="千位分隔 12 3 4 5" xfId="23334"/>
    <cellStyle name="千位分隔 12 3 4 5 2" xfId="23335"/>
    <cellStyle name="千位分隔 12 3 4 6" xfId="23336"/>
    <cellStyle name="千位分隔 12 3 4 7" xfId="23337"/>
    <cellStyle name="千位分隔 12 3 4 8" xfId="23338"/>
    <cellStyle name="千位分隔 12 3 4 9" xfId="23339"/>
    <cellStyle name="千位分隔 5 2 6 2" xfId="23340"/>
    <cellStyle name="千位分隔 12 3 5" xfId="23341"/>
    <cellStyle name="千位分隔 12 3 6" xfId="23342"/>
    <cellStyle name="千位分隔 12 3 7" xfId="23343"/>
    <cellStyle name="千位分隔 12 3 9" xfId="23344"/>
    <cellStyle name="千位分隔 12 8 4 2 2" xfId="23345"/>
    <cellStyle name="千位分隔 13 6 9" xfId="23346"/>
    <cellStyle name="千位分隔 12 35" xfId="23347"/>
    <cellStyle name="千位分隔 4 9 4 2 4" xfId="23348"/>
    <cellStyle name="千位分隔 12 8 4 2 4" xfId="23349"/>
    <cellStyle name="千位分隔 12 37" xfId="23350"/>
    <cellStyle name="千位分隔 4 3 2" xfId="23351"/>
    <cellStyle name="千位分隔 12 38" xfId="23352"/>
    <cellStyle name="千位分隔 4 3 3" xfId="23353"/>
    <cellStyle name="千位分隔 12 39" xfId="23354"/>
    <cellStyle name="千位分隔 4 3 4" xfId="23355"/>
    <cellStyle name="千位分隔 12 4 10" xfId="23356"/>
    <cellStyle name="千位分隔 15 8 7 3" xfId="23357"/>
    <cellStyle name="千位分隔 12 4 11" xfId="23358"/>
    <cellStyle name="千位分隔 12 4 12" xfId="23359"/>
    <cellStyle name="千位分隔 12 4 13" xfId="23360"/>
    <cellStyle name="千位分隔 2 2 7 2 2" xfId="23361"/>
    <cellStyle name="千位分隔 12 4 14" xfId="23362"/>
    <cellStyle name="千位分隔 2 2 7 2 3" xfId="23363"/>
    <cellStyle name="千位分隔 2 2 7 2 4" xfId="23364"/>
    <cellStyle name="千位分隔 12 4 15" xfId="23365"/>
    <cellStyle name="千位分隔 8 2 18 2" xfId="23366"/>
    <cellStyle name="千位分隔 12 4 16" xfId="23367"/>
    <cellStyle name="千位分隔 2 2 7 2 5" xfId="23368"/>
    <cellStyle name="千位分隔 12 4 17" xfId="23369"/>
    <cellStyle name="千位分隔 2 2 7 2 6" xfId="23370"/>
    <cellStyle name="千位分隔 12 4 18" xfId="23371"/>
    <cellStyle name="千位分隔 2 2 7 2 7" xfId="23372"/>
    <cellStyle name="千位分隔 12 4 2" xfId="23373"/>
    <cellStyle name="千位分隔 12 4 2 10" xfId="23374"/>
    <cellStyle name="千位分隔 12 4 2 11" xfId="23375"/>
    <cellStyle name="千位分隔 12 4 2 2" xfId="23376"/>
    <cellStyle name="千位分隔 12 4 2 2 2" xfId="23377"/>
    <cellStyle name="千位分隔 4 5 2 2 4" xfId="23378"/>
    <cellStyle name="千位分隔 12 4 2 2 3" xfId="23379"/>
    <cellStyle name="千位分隔 12 4 2 2 4" xfId="23380"/>
    <cellStyle name="千位分隔 12 4 2 3" xfId="23381"/>
    <cellStyle name="千位分隔 12 4 2 3 2" xfId="23382"/>
    <cellStyle name="千位分隔 12 4 2 3 3" xfId="23383"/>
    <cellStyle name="千位分隔 12 4 2 4" xfId="23384"/>
    <cellStyle name="千位分隔 8 12 2" xfId="23385"/>
    <cellStyle name="千位分隔 12 4 2 4 2" xfId="23386"/>
    <cellStyle name="千位分隔 8 12 2 2" xfId="23387"/>
    <cellStyle name="千位分隔 12 4 2 5" xfId="23388"/>
    <cellStyle name="千位分隔 8 12 3" xfId="23389"/>
    <cellStyle name="千位分隔 12 4 2 5 2" xfId="23390"/>
    <cellStyle name="千位分隔 8 12 3 2" xfId="23391"/>
    <cellStyle name="千位分隔 12 4 2 6" xfId="23392"/>
    <cellStyle name="千位分隔 2 2 6 3 4 2" xfId="23393"/>
    <cellStyle name="千位分隔 8 12 4" xfId="23394"/>
    <cellStyle name="千位分隔 12 4 2 7" xfId="23395"/>
    <cellStyle name="千位分隔 8 12 5" xfId="23396"/>
    <cellStyle name="千位分隔 12 4 2 8" xfId="23397"/>
    <cellStyle name="千位分隔 8 12 6" xfId="23398"/>
    <cellStyle name="千位分隔 12 4 2 9" xfId="23399"/>
    <cellStyle name="千位分隔 5 3 4 2" xfId="23400"/>
    <cellStyle name="千位分隔 8 12 7" xfId="23401"/>
    <cellStyle name="千位分隔 12 4 3" xfId="23402"/>
    <cellStyle name="千位分隔 12 4 3 10" xfId="23403"/>
    <cellStyle name="千位分隔 12 4 3 11" xfId="23404"/>
    <cellStyle name="千位分隔 7 5 2 4 2" xfId="23405"/>
    <cellStyle name="千位分隔 12 4 3 2" xfId="23406"/>
    <cellStyle name="千位分隔 4 5 3 2 4" xfId="23407"/>
    <cellStyle name="千位分隔 12 4 3 2 2" xfId="23408"/>
    <cellStyle name="千位分隔 5 2 25" xfId="23409"/>
    <cellStyle name="千位分隔 5 2 30" xfId="23410"/>
    <cellStyle name="千位分隔 12 4 3 2 3" xfId="23411"/>
    <cellStyle name="千位分隔 5 2 26" xfId="23412"/>
    <cellStyle name="千位分隔 5 2 31" xfId="23413"/>
    <cellStyle name="千位分隔 12 4 3 2 4" xfId="23414"/>
    <cellStyle name="千位分隔 5 2 27" xfId="23415"/>
    <cellStyle name="千位分隔 5 2 32" xfId="23416"/>
    <cellStyle name="千位分隔 12 4 3 3" xfId="23417"/>
    <cellStyle name="千位分隔 12 4 3 3 2" xfId="23418"/>
    <cellStyle name="千位分隔 12 4 3 3 3" xfId="23419"/>
    <cellStyle name="千位分隔 12 4 3 4" xfId="23420"/>
    <cellStyle name="千位分隔 8 13 2" xfId="23421"/>
    <cellStyle name="千位分隔 12 4 3 5" xfId="23422"/>
    <cellStyle name="千位分隔 8 13 3" xfId="23423"/>
    <cellStyle name="千位分隔 12 4 3 6" xfId="23424"/>
    <cellStyle name="千位分隔 2 2 6 3 5 2" xfId="23425"/>
    <cellStyle name="千位分隔 8 13 4" xfId="23426"/>
    <cellStyle name="千位分隔 12 4 3 7" xfId="23427"/>
    <cellStyle name="千位分隔 8 13 5" xfId="23428"/>
    <cellStyle name="千位分隔 12 4 3 8" xfId="23429"/>
    <cellStyle name="千位分隔 8 13 6" xfId="23430"/>
    <cellStyle name="千位分隔 12 4 3 9" xfId="23431"/>
    <cellStyle name="千位分隔 5 3 5 2" xfId="23432"/>
    <cellStyle name="千位分隔 8 13 7" xfId="23433"/>
    <cellStyle name="千位分隔 12 4 4" xfId="23434"/>
    <cellStyle name="千位分隔 12 4 4 10" xfId="23435"/>
    <cellStyle name="千位分隔 2 2 4 5 3" xfId="23436"/>
    <cellStyle name="千位分隔 9 8 2 6" xfId="23437"/>
    <cellStyle name="千位分隔 12 4 4 2" xfId="23438"/>
    <cellStyle name="千位分隔 12 4 4 2 2" xfId="23439"/>
    <cellStyle name="千位分隔 4 5 4 2 4" xfId="23440"/>
    <cellStyle name="千位分隔 12 4 4 2 2 2" xfId="23441"/>
    <cellStyle name="千位分隔 12 4 4 2 2 3" xfId="23442"/>
    <cellStyle name="千位分隔 12 4 4 2 3" xfId="23443"/>
    <cellStyle name="千位分隔 12 4 4 2 4" xfId="23444"/>
    <cellStyle name="千位分隔 9 8 2 7" xfId="23445"/>
    <cellStyle name="千位分隔 12 4 4 3" xfId="23446"/>
    <cellStyle name="千位分隔 12 4 4 3 2" xfId="23447"/>
    <cellStyle name="千位分隔 9 8 2 9" xfId="23448"/>
    <cellStyle name="千位分隔 12 4 4 5" xfId="23449"/>
    <cellStyle name="千位分隔 8 14 3" xfId="23450"/>
    <cellStyle name="千位分隔 12 4 4 5 2" xfId="23451"/>
    <cellStyle name="千位分隔 8 14 3 2" xfId="23452"/>
    <cellStyle name="千位分隔 12 4 4 6" xfId="23453"/>
    <cellStyle name="千位分隔 8 14 4" xfId="23454"/>
    <cellStyle name="千位分隔 12 4 4 7" xfId="23455"/>
    <cellStyle name="千位分隔 8 14 5" xfId="23456"/>
    <cellStyle name="千位分隔 12 4 4 8" xfId="23457"/>
    <cellStyle name="千位分隔 8 14 6" xfId="23458"/>
    <cellStyle name="千位分隔 12 4 4 9" xfId="23459"/>
    <cellStyle name="千位分隔 5 3 6 2" xfId="23460"/>
    <cellStyle name="千位分隔 8 14 7" xfId="23461"/>
    <cellStyle name="千位分隔 12 4 5" xfId="23462"/>
    <cellStyle name="千位分隔 9 8 3 6" xfId="23463"/>
    <cellStyle name="千位分隔 12 4 5 2" xfId="23464"/>
    <cellStyle name="千位分隔 12 4 5 2 2" xfId="23465"/>
    <cellStyle name="千位分隔 12 4 5 2 3" xfId="23466"/>
    <cellStyle name="千位分隔 9 8 3 7" xfId="23467"/>
    <cellStyle name="千位分隔 12 4 5 3" xfId="23468"/>
    <cellStyle name="千位分隔 9 8 3 8" xfId="23469"/>
    <cellStyle name="千位分隔 12 4 5 4" xfId="23470"/>
    <cellStyle name="千位分隔 8 15 2" xfId="23471"/>
    <cellStyle name="千位分隔 12 4 6" xfId="23472"/>
    <cellStyle name="千位分隔 9 8 4 6" xfId="23473"/>
    <cellStyle name="千位分隔 12 4 6 2" xfId="23474"/>
    <cellStyle name="千位分隔 9 8 4 7" xfId="23475"/>
    <cellStyle name="千位分隔 12 4 6 3" xfId="23476"/>
    <cellStyle name="千位分隔 12 4 7" xfId="23477"/>
    <cellStyle name="千位分隔 12 4 7 2" xfId="23478"/>
    <cellStyle name="千位分隔 16 13 2 3" xfId="23479"/>
    <cellStyle name="千位分隔 12 4 7 3" xfId="23480"/>
    <cellStyle name="千位分隔 16 13 2 4" xfId="23481"/>
    <cellStyle name="千位分隔 12 4 8" xfId="23482"/>
    <cellStyle name="千位分隔 3 2 3 4 5 2" xfId="23483"/>
    <cellStyle name="千位分隔 12 4 8 2" xfId="23484"/>
    <cellStyle name="千位分隔 16 13 3 3" xfId="23485"/>
    <cellStyle name="千位分隔 12 4 9" xfId="23486"/>
    <cellStyle name="千位分隔 12 5 10" xfId="23487"/>
    <cellStyle name="千位分隔 6 5 3 3" xfId="23488"/>
    <cellStyle name="千位分隔 12 5 11" xfId="23489"/>
    <cellStyle name="千位分隔 6 5 3 4" xfId="23490"/>
    <cellStyle name="千位分隔 12 5 14" xfId="23491"/>
    <cellStyle name="千位分隔 2 2 7 7 3" xfId="23492"/>
    <cellStyle name="千位分隔 6 5 3 7" xfId="23493"/>
    <cellStyle name="千位分隔 12 5 17" xfId="23494"/>
    <cellStyle name="千位分隔 12 5 18" xfId="23495"/>
    <cellStyle name="千位分隔 12 5 2 10" xfId="23496"/>
    <cellStyle name="千位分隔 13 8 4 2 2 3" xfId="23497"/>
    <cellStyle name="千位分隔 12 5 2 11" xfId="23498"/>
    <cellStyle name="千位分隔 12 5 2 2" xfId="23499"/>
    <cellStyle name="千位分隔 12 5 2 2 2" xfId="23500"/>
    <cellStyle name="千位分隔 4 6 2 2 4" xfId="23501"/>
    <cellStyle name="千位分隔 12 5 2 2 2 2" xfId="23502"/>
    <cellStyle name="千位分隔 12 5 2 2 2 3" xfId="23503"/>
    <cellStyle name="千位分隔 12 5 2 2 3" xfId="23504"/>
    <cellStyle name="千位分隔 12 5 2 2 4" xfId="23505"/>
    <cellStyle name="千位分隔 12 5 2 3" xfId="23506"/>
    <cellStyle name="千位分隔 12 5 2 3 2" xfId="23507"/>
    <cellStyle name="千位分隔 12 5 2 3 3" xfId="23508"/>
    <cellStyle name="千位分隔 12 5 2 4" xfId="23509"/>
    <cellStyle name="千位分隔 12 5 2 4 2" xfId="23510"/>
    <cellStyle name="千位分隔 12 5 2 5" xfId="23511"/>
    <cellStyle name="千位分隔 12 5 2 5 2" xfId="23512"/>
    <cellStyle name="千位分隔 12 5 3" xfId="23513"/>
    <cellStyle name="千位分隔 12 5 3 10" xfId="23514"/>
    <cellStyle name="千位分隔 5 2 7 3 5 2" xfId="23515"/>
    <cellStyle name="千位分隔 12 5 3 11" xfId="23516"/>
    <cellStyle name="千位分隔 12 5 3 2" xfId="23517"/>
    <cellStyle name="千位分隔 12 5 3 2 2" xfId="23518"/>
    <cellStyle name="千位分隔 4 6 3 2 4" xfId="23519"/>
    <cellStyle name="千位分隔 12 5 3 2 2 2" xfId="23520"/>
    <cellStyle name="千位分隔 12 5 3 2 2 3" xfId="23521"/>
    <cellStyle name="千位分隔 12 5 3 2 3" xfId="23522"/>
    <cellStyle name="千位分隔 12 5 3 2 4" xfId="23523"/>
    <cellStyle name="千位分隔 12 5 3 3" xfId="23524"/>
    <cellStyle name="千位分隔 12 5 3 3 2" xfId="23525"/>
    <cellStyle name="千位分隔 12 5 3 3 3" xfId="23526"/>
    <cellStyle name="千位分隔 12 5 3 4" xfId="23527"/>
    <cellStyle name="千位分隔 12 5 3 4 2" xfId="23528"/>
    <cellStyle name="千位分隔 12 5 3 5" xfId="23529"/>
    <cellStyle name="千位分隔 12 5 3 5 2" xfId="23530"/>
    <cellStyle name="千位分隔 12 5 3 7" xfId="23531"/>
    <cellStyle name="千位分隔 12 5 3 8" xfId="23532"/>
    <cellStyle name="千位分隔 7 2 2 2 2" xfId="23533"/>
    <cellStyle name="千位分隔 12 5 3 9" xfId="23534"/>
    <cellStyle name="千位分隔 5 4 5 2" xfId="23535"/>
    <cellStyle name="千位分隔 7 2 2 2 3" xfId="23536"/>
    <cellStyle name="千位分隔 12 5 4" xfId="23537"/>
    <cellStyle name="千位分隔 12 5 4 10" xfId="23538"/>
    <cellStyle name="千位分隔 9 9 2 6" xfId="23539"/>
    <cellStyle name="千位分隔 12 5 4 2" xfId="23540"/>
    <cellStyle name="千位分隔 12 5 4 2 2" xfId="23541"/>
    <cellStyle name="千位分隔 4 6 4 2 4" xfId="23542"/>
    <cellStyle name="千位分隔 12 5 4 2 2 2" xfId="23543"/>
    <cellStyle name="千位分隔 12 5 4 2 2 3" xfId="23544"/>
    <cellStyle name="千位分隔 12 5 4 2 3" xfId="23545"/>
    <cellStyle name="千位分隔 12 5 4 2 4" xfId="23546"/>
    <cellStyle name="千位分隔 9 9 2 7" xfId="23547"/>
    <cellStyle name="千位分隔 12 5 4 3" xfId="23548"/>
    <cellStyle name="千位分隔 12 5 4 3 2" xfId="23549"/>
    <cellStyle name="千位分隔 12 5 4 3 3" xfId="23550"/>
    <cellStyle name="千位分隔 9 9 2 8" xfId="23551"/>
    <cellStyle name="千位分隔 12 5 4 4" xfId="23552"/>
    <cellStyle name="千位分隔 12 5 4 4 2" xfId="23553"/>
    <cellStyle name="千位分隔 9 9 2 9" xfId="23554"/>
    <cellStyle name="千位分隔 12 5 4 5" xfId="23555"/>
    <cellStyle name="千位分隔 12 5 4 5 2" xfId="23556"/>
    <cellStyle name="千位分隔 12 5 4 6" xfId="23557"/>
    <cellStyle name="千位分隔 12 5 4 7" xfId="23558"/>
    <cellStyle name="千位分隔 12 5 4 8" xfId="23559"/>
    <cellStyle name="千位分隔 7 2 2 3 2" xfId="23560"/>
    <cellStyle name="千位分隔 12 5 4 9" xfId="23561"/>
    <cellStyle name="千位分隔 5 4 6 2" xfId="23562"/>
    <cellStyle name="千位分隔 7 2 2 3 3" xfId="23563"/>
    <cellStyle name="千位分隔 12 5 5" xfId="23564"/>
    <cellStyle name="千位分隔 9 9 3 6" xfId="23565"/>
    <cellStyle name="千位分隔 12 5 5 2" xfId="23566"/>
    <cellStyle name="千位分隔 12 5 5 2 2" xfId="23567"/>
    <cellStyle name="千位分隔 12 5 5 2 3" xfId="23568"/>
    <cellStyle name="千位分隔 9 9 3 7" xfId="23569"/>
    <cellStyle name="千位分隔 12 5 5 3" xfId="23570"/>
    <cellStyle name="千位分隔 9 9 3 8" xfId="23571"/>
    <cellStyle name="千位分隔 12 5 5 4" xfId="23572"/>
    <cellStyle name="千位分隔 12 5 7 2" xfId="23573"/>
    <cellStyle name="千位分隔 16 14 2 3" xfId="23574"/>
    <cellStyle name="千位分隔 12 5 7 3" xfId="23575"/>
    <cellStyle name="千位分隔 12 5 8 2" xfId="23576"/>
    <cellStyle name="千位分隔 12 5 9" xfId="23577"/>
    <cellStyle name="千位分隔 12 6 10" xfId="23578"/>
    <cellStyle name="千位分隔 15 2 3 5 2" xfId="23579"/>
    <cellStyle name="千位分隔 12 6 11" xfId="23580"/>
    <cellStyle name="千位分隔 5 9 2 5 2" xfId="23581"/>
    <cellStyle name="千位分隔 12 6 12" xfId="23582"/>
    <cellStyle name="千位分隔 12 6 13" xfId="23583"/>
    <cellStyle name="千位分隔 13 8 2 5 2" xfId="23584"/>
    <cellStyle name="千位分隔 12 6 14" xfId="23585"/>
    <cellStyle name="千位分隔 12 6 15" xfId="23586"/>
    <cellStyle name="千位分隔 12 6 16" xfId="23587"/>
    <cellStyle name="千位分隔 5 11 3 2" xfId="23588"/>
    <cellStyle name="千位分隔 12 6 17" xfId="23589"/>
    <cellStyle name="千位分隔 3 2 7 4 3 2" xfId="23590"/>
    <cellStyle name="千位分隔 5 11 3 3" xfId="23591"/>
    <cellStyle name="千位分隔 12 6 18" xfId="23592"/>
    <cellStyle name="千位分隔 3 2 7 4 3 3" xfId="23593"/>
    <cellStyle name="千位分隔 6 2 13 2 2 2" xfId="23594"/>
    <cellStyle name="千位分隔 12 6 2" xfId="23595"/>
    <cellStyle name="千位分隔 12 6 2 10" xfId="23596"/>
    <cellStyle name="千位分隔 12 6 2 11" xfId="23597"/>
    <cellStyle name="千位分隔 12 6 2 2" xfId="23598"/>
    <cellStyle name="千位分隔 12 6 2 2 2 2" xfId="23599"/>
    <cellStyle name="千位分隔 12 6 2 2 2 3" xfId="23600"/>
    <cellStyle name="千位分隔 12 6 2 2 4" xfId="23601"/>
    <cellStyle name="千位分隔 12 6 2 3" xfId="23602"/>
    <cellStyle name="千位分隔 12 6 2 3 3" xfId="23603"/>
    <cellStyle name="千位分隔 12 6 2 4" xfId="23604"/>
    <cellStyle name="千位分隔 12 6 2 4 2" xfId="23605"/>
    <cellStyle name="千位分隔 12 6 3" xfId="23606"/>
    <cellStyle name="千位分隔 12 6 3 11" xfId="23607"/>
    <cellStyle name="千位分隔 8 2 5 2 3 2" xfId="23608"/>
    <cellStyle name="千位分隔 12 6 3 2" xfId="23609"/>
    <cellStyle name="千位分隔 12 6 3 3 3" xfId="23610"/>
    <cellStyle name="千位分隔 12 6 3 4 2" xfId="23611"/>
    <cellStyle name="千位分隔 12 6 3 5 2" xfId="23612"/>
    <cellStyle name="千位分隔 12 6 4" xfId="23613"/>
    <cellStyle name="千位分隔 6 3 4 2 2" xfId="23614"/>
    <cellStyle name="千位分隔 12 6 4 10" xfId="23615"/>
    <cellStyle name="千位分隔 12 6 4 2" xfId="23616"/>
    <cellStyle name="千位分隔 6 3 4 2 2 2" xfId="23617"/>
    <cellStyle name="千位分隔 12 6 4 2 4" xfId="23618"/>
    <cellStyle name="千位分隔 12 6 4 3" xfId="23619"/>
    <cellStyle name="千位分隔 6 3 4 2 2 3" xfId="23620"/>
    <cellStyle name="千位分隔 12 6 4 3 3" xfId="23621"/>
    <cellStyle name="千位分隔 12 6 4 4" xfId="23622"/>
    <cellStyle name="千位分隔 12 6 4 4 2" xfId="23623"/>
    <cellStyle name="千位分隔 12 6 4 5" xfId="23624"/>
    <cellStyle name="千位分隔 12 6 4 5 2" xfId="23625"/>
    <cellStyle name="千位分隔 12 6 4 7" xfId="23626"/>
    <cellStyle name="千位分隔 12 6 4 8" xfId="23627"/>
    <cellStyle name="千位分隔 7 2 3 3 2" xfId="23628"/>
    <cellStyle name="千位分隔 12 6 5" xfId="23629"/>
    <cellStyle name="千位分隔 6 3 4 2 3" xfId="23630"/>
    <cellStyle name="千位分隔 12 6 5 2" xfId="23631"/>
    <cellStyle name="千位分隔 12 6 5 3" xfId="23632"/>
    <cellStyle name="千位分隔 12 6 5 4" xfId="23633"/>
    <cellStyle name="千位分隔 14 2 4 2 2" xfId="23634"/>
    <cellStyle name="千位分隔 12 6 6" xfId="23635"/>
    <cellStyle name="千位分隔 6 3 4 2 4" xfId="23636"/>
    <cellStyle name="千位分隔 12 6 6 3" xfId="23637"/>
    <cellStyle name="千位分隔 14 2 4 2 2 3" xfId="23638"/>
    <cellStyle name="千位分隔 5 18" xfId="23639"/>
    <cellStyle name="千位分隔 5 23" xfId="23640"/>
    <cellStyle name="千位分隔 12 6 7" xfId="23641"/>
    <cellStyle name="千位分隔 14 2 4 2 3" xfId="23642"/>
    <cellStyle name="千位分隔 4 9 3 2 2" xfId="23643"/>
    <cellStyle name="千位分隔 12 6 7 2" xfId="23644"/>
    <cellStyle name="千位分隔 4 9 3 2 2 2" xfId="23645"/>
    <cellStyle name="千位分隔 12 6 7 3" xfId="23646"/>
    <cellStyle name="千位分隔 4 9 3 2 2 3" xfId="23647"/>
    <cellStyle name="千位分隔 12 6 8" xfId="23648"/>
    <cellStyle name="千位分隔 3 2 7 4 10" xfId="23649"/>
    <cellStyle name="千位分隔 14 2 4 2 4" xfId="23650"/>
    <cellStyle name="千位分隔 4 9 3 2 3" xfId="23651"/>
    <cellStyle name="千位分隔 12 6 8 2" xfId="23652"/>
    <cellStyle name="千位分隔 12 6 9" xfId="23653"/>
    <cellStyle name="千位分隔 12 8 3 2 2" xfId="23654"/>
    <cellStyle name="千位分隔 3 2 7 4 11" xfId="23655"/>
    <cellStyle name="千位分隔 4 9 3 2 4" xfId="23656"/>
    <cellStyle name="千位分隔 12 7 10" xfId="23657"/>
    <cellStyle name="千位分隔 12 7 11" xfId="23658"/>
    <cellStyle name="千位分隔 12 7 12" xfId="23659"/>
    <cellStyle name="千位分隔 12 7 18" xfId="23660"/>
    <cellStyle name="千位分隔 12 7 2 2" xfId="23661"/>
    <cellStyle name="千位分隔 8 2 7 3 2 2 2" xfId="23662"/>
    <cellStyle name="千位分隔 4 8 2 2 4" xfId="23663"/>
    <cellStyle name="千位分隔 12 7 2 2 2" xfId="23664"/>
    <cellStyle name="千位分隔 6 2 3 2 7" xfId="23665"/>
    <cellStyle name="千位分隔 12 7 2 2 3" xfId="23666"/>
    <cellStyle name="千位分隔 6 2 3 2 8" xfId="23667"/>
    <cellStyle name="千位分隔 12 7 2 2 4" xfId="23668"/>
    <cellStyle name="千位分隔 6 2 3 2 9" xfId="23669"/>
    <cellStyle name="千位分隔 12 7 2 3" xfId="23670"/>
    <cellStyle name="千位分隔 8 2 7 3 2 2 3" xfId="23671"/>
    <cellStyle name="千位分隔 12 7 2 3 2" xfId="23672"/>
    <cellStyle name="千位分隔 6 2 3 3 7" xfId="23673"/>
    <cellStyle name="千位分隔 12 7 2 3 3" xfId="23674"/>
    <cellStyle name="千位分隔 6 2 3 3 8" xfId="23675"/>
    <cellStyle name="千位分隔 12 7 2 4 2" xfId="23676"/>
    <cellStyle name="千位分隔 6 2 3 4 7" xfId="23677"/>
    <cellStyle name="千位分隔 12 7 2 5" xfId="23678"/>
    <cellStyle name="千位分隔 12 7 2 5 2" xfId="23679"/>
    <cellStyle name="千位分隔 7 2 10 5" xfId="23680"/>
    <cellStyle name="千位分隔 12 7 2 7" xfId="23681"/>
    <cellStyle name="千位分隔 12 7 2 8" xfId="23682"/>
    <cellStyle name="千位分隔 12 7 2 9" xfId="23683"/>
    <cellStyle name="千位分隔 5 6 4 2" xfId="23684"/>
    <cellStyle name="千位分隔 12 7 3 10" xfId="23685"/>
    <cellStyle name="千位分隔 6 2 4 11" xfId="23686"/>
    <cellStyle name="千位分隔 12 7 3 11" xfId="23687"/>
    <cellStyle name="千位分隔 6 2 4 12" xfId="23688"/>
    <cellStyle name="千位分隔 12 7 3 2" xfId="23689"/>
    <cellStyle name="千位分隔 4 8 3 2 4" xfId="23690"/>
    <cellStyle name="千位分隔 12 7 3 2 2" xfId="23691"/>
    <cellStyle name="千位分隔 3 2 2 4 11" xfId="23692"/>
    <cellStyle name="千位分隔 6 2 4 2 7" xfId="23693"/>
    <cellStyle name="千位分隔 12 7 3 2 2 2" xfId="23694"/>
    <cellStyle name="千位分隔 12 7 3 2 2 3" xfId="23695"/>
    <cellStyle name="千位分隔 12 7 3 2 3" xfId="23696"/>
    <cellStyle name="千位分隔 3 2 2 4 12" xfId="23697"/>
    <cellStyle name="千位分隔 6 2 4 2 8" xfId="23698"/>
    <cellStyle name="千位分隔 12 7 3 2 4" xfId="23699"/>
    <cellStyle name="千位分隔 6 2 4 2 9" xfId="23700"/>
    <cellStyle name="千位分隔 12 7 3 3" xfId="23701"/>
    <cellStyle name="千位分隔 12 7 3 3 2" xfId="23702"/>
    <cellStyle name="千位分隔 6 2 4 3 7" xfId="23703"/>
    <cellStyle name="千位分隔 12 7 3 3 3" xfId="23704"/>
    <cellStyle name="千位分隔 6 2 4 3 8" xfId="23705"/>
    <cellStyle name="千位分隔 12 7 3 4" xfId="23706"/>
    <cellStyle name="千位分隔 12 7 3 4 2" xfId="23707"/>
    <cellStyle name="千位分隔 6 2 4 4 7" xfId="23708"/>
    <cellStyle name="千位分隔 12 7 3 5" xfId="23709"/>
    <cellStyle name="千位分隔 12 7 3 5 2" xfId="23710"/>
    <cellStyle name="千位分隔 12 7 3 6" xfId="23711"/>
    <cellStyle name="千位分隔 12 7 3 7" xfId="23712"/>
    <cellStyle name="千位分隔 12 7 3 8" xfId="23713"/>
    <cellStyle name="千位分隔 7 2 4 2 2" xfId="23714"/>
    <cellStyle name="千位分隔 12 7 3 9" xfId="23715"/>
    <cellStyle name="千位分隔 5 6 5 2" xfId="23716"/>
    <cellStyle name="千位分隔 7 2 4 2 3" xfId="23717"/>
    <cellStyle name="千位分隔 12 7 4" xfId="23718"/>
    <cellStyle name="千位分隔 6 3 4 3 2" xfId="23719"/>
    <cellStyle name="千位分隔 12 7 4 10" xfId="23720"/>
    <cellStyle name="千位分隔 6 2 5 11" xfId="23721"/>
    <cellStyle name="千位分隔 9 8 3 2 2" xfId="23722"/>
    <cellStyle name="千位分隔 12 7 4 11" xfId="23723"/>
    <cellStyle name="千位分隔 6 2 5 12" xfId="23724"/>
    <cellStyle name="千位分隔 12 7 4 2" xfId="23725"/>
    <cellStyle name="千位分隔 4 8 4 2 4" xfId="23726"/>
    <cellStyle name="千位分隔 12 7 4 2 2" xfId="23727"/>
    <cellStyle name="千位分隔 6 2 5 2 7" xfId="23728"/>
    <cellStyle name="千位分隔 12 7 4 2 2 2" xfId="23729"/>
    <cellStyle name="千位分隔 12 7 4 2 2 3" xfId="23730"/>
    <cellStyle name="千位分隔 12 7 4 3" xfId="23731"/>
    <cellStyle name="千位分隔 12 7 4 3 2" xfId="23732"/>
    <cellStyle name="千位分隔 17 2 2 2 2 3" xfId="23733"/>
    <cellStyle name="千位分隔 6 2 5 3 7" xfId="23734"/>
    <cellStyle name="千位分隔 12 7 4 4" xfId="23735"/>
    <cellStyle name="千位分隔 12 7 4 4 2" xfId="23736"/>
    <cellStyle name="千位分隔 6 2 5 4 7" xfId="23737"/>
    <cellStyle name="千位分隔 12 7 4 5" xfId="23738"/>
    <cellStyle name="千位分隔 12 7 4 5 2" xfId="23739"/>
    <cellStyle name="千位分隔 12 7 4 6" xfId="23740"/>
    <cellStyle name="千位分隔 12 7 4 7" xfId="23741"/>
    <cellStyle name="千位分隔 12 7 4 8" xfId="23742"/>
    <cellStyle name="千位分隔 7 2 4 3 2" xfId="23743"/>
    <cellStyle name="千位分隔 12 7 5" xfId="23744"/>
    <cellStyle name="千位分隔 6 3 4 3 3" xfId="23745"/>
    <cellStyle name="千位分隔 12 7 5 2" xfId="23746"/>
    <cellStyle name="千位分隔 12 7 5 2 2" xfId="23747"/>
    <cellStyle name="千位分隔 6 2 6 2 7" xfId="23748"/>
    <cellStyle name="千位分隔 12 7 5 3" xfId="23749"/>
    <cellStyle name="千位分隔 12 7 5 4" xfId="23750"/>
    <cellStyle name="千位分隔 12 7 6" xfId="23751"/>
    <cellStyle name="千位分隔 14 2 4 3 2" xfId="23752"/>
    <cellStyle name="千位分隔 12 7 6 2" xfId="23753"/>
    <cellStyle name="千位分隔 12 7 6 3" xfId="23754"/>
    <cellStyle name="千位分隔 12 7 7" xfId="23755"/>
    <cellStyle name="输出 2" xfId="23756"/>
    <cellStyle name="千位分隔 14 2 4 3 3" xfId="23757"/>
    <cellStyle name="千位分隔 4 9 3 3 2" xfId="23758"/>
    <cellStyle name="千位分隔 12 7 7 2" xfId="23759"/>
    <cellStyle name="千位分隔 12 7 7 3" xfId="23760"/>
    <cellStyle name="千位分隔 12 7 8" xfId="23761"/>
    <cellStyle name="输出 3" xfId="23762"/>
    <cellStyle name="千位分隔 4 9 3 3 3" xfId="23763"/>
    <cellStyle name="千位分隔 12 7 8 2" xfId="23764"/>
    <cellStyle name="千位分隔 12 7 9" xfId="23765"/>
    <cellStyle name="千位分隔 12 8 3 3 2" xfId="23766"/>
    <cellStyle name="千位分隔 8 8 4 3" xfId="23767"/>
    <cellStyle name="千位分隔 12 8 17" xfId="23768"/>
    <cellStyle name="千位分隔 8 8 4 4" xfId="23769"/>
    <cellStyle name="千位分隔 12 8 18" xfId="23770"/>
    <cellStyle name="千位分隔 7 2 9 2 2 2" xfId="23771"/>
    <cellStyle name="千位分隔 12 8 2 10" xfId="23772"/>
    <cellStyle name="千位分隔 6 3 3 11" xfId="23773"/>
    <cellStyle name="千位分隔 12 8 2 2" xfId="23774"/>
    <cellStyle name="千位分隔 12 8 2 2 2 2" xfId="23775"/>
    <cellStyle name="千位分隔 12 8 2 2 2 3" xfId="23776"/>
    <cellStyle name="千位分隔 12 8 2 2 3" xfId="23777"/>
    <cellStyle name="千位分隔 12 8 2 2 4" xfId="23778"/>
    <cellStyle name="千位分隔 2 3 2" xfId="23779"/>
    <cellStyle name="千位分隔 12 8 2 3" xfId="23780"/>
    <cellStyle name="千位分隔 12 8 2 3 3" xfId="23781"/>
    <cellStyle name="千位分隔 12 8 2 4" xfId="23782"/>
    <cellStyle name="千位分隔 12 8 2 5" xfId="23783"/>
    <cellStyle name="千位分隔 12 8 2 6" xfId="23784"/>
    <cellStyle name="千位分隔 12 8 2 7" xfId="23785"/>
    <cellStyle name="千位分隔 12 8 2 8" xfId="23786"/>
    <cellStyle name="千位分隔 12 8 2 9" xfId="23787"/>
    <cellStyle name="千位分隔 5 7 4 2" xfId="23788"/>
    <cellStyle name="千位分隔 12 8 3" xfId="23789"/>
    <cellStyle name="千位分隔 12 8 3 10" xfId="23790"/>
    <cellStyle name="千位分隔 6 3 4 11" xfId="23791"/>
    <cellStyle name="千位分隔 12 8 3 11" xfId="23792"/>
    <cellStyle name="千位分隔 12 8 3 2" xfId="23793"/>
    <cellStyle name="千位分隔 12 8 3 2 2 2" xfId="23794"/>
    <cellStyle name="千位分隔 12 8 3 2 2 3" xfId="23795"/>
    <cellStyle name="千位分隔 12 8 3 2 3" xfId="23796"/>
    <cellStyle name="千位分隔 12 8 3 2 4" xfId="23797"/>
    <cellStyle name="千位分隔 3 3 2" xfId="23798"/>
    <cellStyle name="千位分隔 12 8 3 3" xfId="23799"/>
    <cellStyle name="千位分隔 12 8 3 3 3" xfId="23800"/>
    <cellStyle name="千位分隔 4 3 10" xfId="23801"/>
    <cellStyle name="千位分隔 12 8 3 4" xfId="23802"/>
    <cellStyle name="千位分隔 12 8 3 4 2" xfId="23803"/>
    <cellStyle name="千位分隔 12 8 9" xfId="23804"/>
    <cellStyle name="千位分隔 12 8 3 5" xfId="23805"/>
    <cellStyle name="千位分隔 12 8 3 5 2" xfId="23806"/>
    <cellStyle name="千位分隔 12 9 9" xfId="23807"/>
    <cellStyle name="千位分隔 12 8 3 6" xfId="23808"/>
    <cellStyle name="千位分隔 12 8 3 8" xfId="23809"/>
    <cellStyle name="千位分隔 7 2 5 2 2" xfId="23810"/>
    <cellStyle name="千位分隔 12 8 3 9" xfId="23811"/>
    <cellStyle name="千位分隔 5 7 5 2" xfId="23812"/>
    <cellStyle name="千位分隔 7 2 5 2 3" xfId="23813"/>
    <cellStyle name="千位分隔 12 8 4" xfId="23814"/>
    <cellStyle name="千位分隔 6 3 4 4 2" xfId="23815"/>
    <cellStyle name="千位分隔 12 8 4 10" xfId="23816"/>
    <cellStyle name="千位分隔 12 8 4 11" xfId="23817"/>
    <cellStyle name="千位分隔 12 8 4 2" xfId="23818"/>
    <cellStyle name="千位分隔 12 8 4 2 2 2" xfId="23819"/>
    <cellStyle name="千位分隔 12 8 4 2 2 3" xfId="23820"/>
    <cellStyle name="千位分隔 12 8 4 3" xfId="23821"/>
    <cellStyle name="千位分隔 12 8 4 3 2" xfId="23822"/>
    <cellStyle name="千位分隔 13 7 9" xfId="23823"/>
    <cellStyle name="千位分隔 17 2 3 2 2 3" xfId="23824"/>
    <cellStyle name="千位分隔 12 8 4 3 3" xfId="23825"/>
    <cellStyle name="千位分隔 4 8 10" xfId="23826"/>
    <cellStyle name="千位分隔 12 8 4 4" xfId="23827"/>
    <cellStyle name="千位分隔 12 8 4 4 2" xfId="23828"/>
    <cellStyle name="千位分隔 13 8 9" xfId="23829"/>
    <cellStyle name="千位分隔 7 9 2 2 2 3" xfId="23830"/>
    <cellStyle name="千位分隔 12 8 4 5" xfId="23831"/>
    <cellStyle name="千位分隔 12 8 4 5 2" xfId="23832"/>
    <cellStyle name="千位分隔 13 9 9" xfId="23833"/>
    <cellStyle name="千位分隔 12 8 4 6" xfId="23834"/>
    <cellStyle name="千位分隔 12 8 4 7" xfId="23835"/>
    <cellStyle name="千位分隔 12 8 4 8" xfId="23836"/>
    <cellStyle name="千位分隔 7 2 5 3 2" xfId="23837"/>
    <cellStyle name="千位分隔 12 8 4 9" xfId="23838"/>
    <cellStyle name="千位分隔 5 7 6 2" xfId="23839"/>
    <cellStyle name="千位分隔 7 2 5 3 3" xfId="23840"/>
    <cellStyle name="千位分隔 12 8 5" xfId="23841"/>
    <cellStyle name="千位分隔 12 8 5 2" xfId="23842"/>
    <cellStyle name="千位分隔 12 8 5 2 2" xfId="23843"/>
    <cellStyle name="千位分隔 14 6 9" xfId="23844"/>
    <cellStyle name="千位分隔 17 35" xfId="23845"/>
    <cellStyle name="千位分隔 12 8 5 3" xfId="23846"/>
    <cellStyle name="千位分隔 12 8 5 4" xfId="23847"/>
    <cellStyle name="千位分隔 12 8 6" xfId="23848"/>
    <cellStyle name="千位分隔 14 2 4 4 2" xfId="23849"/>
    <cellStyle name="千位分隔 12 8 6 2" xfId="23850"/>
    <cellStyle name="千位分隔 12 8 6 3" xfId="23851"/>
    <cellStyle name="千位分隔 12 8 7" xfId="23852"/>
    <cellStyle name="千位分隔 4 9 3 4 2" xfId="23853"/>
    <cellStyle name="千位分隔 12 8 7 2" xfId="23854"/>
    <cellStyle name="千位分隔 12 8 7 3" xfId="23855"/>
    <cellStyle name="千位分隔 12 8 8" xfId="23856"/>
    <cellStyle name="千位分隔 12 8 8 2" xfId="23857"/>
    <cellStyle name="千位分隔 12 9 2 2" xfId="23858"/>
    <cellStyle name="千位分隔 12 9 2 3" xfId="23859"/>
    <cellStyle name="千位分隔 3 2 2 2 2 2" xfId="23860"/>
    <cellStyle name="千位分隔 12 9 2 4" xfId="23861"/>
    <cellStyle name="千位分隔 9 12 2" xfId="23862"/>
    <cellStyle name="千位分隔 3 2 2 2 2 3" xfId="23863"/>
    <cellStyle name="千位分隔 12 9 3 2" xfId="23864"/>
    <cellStyle name="千位分隔 12 9 3 3" xfId="23865"/>
    <cellStyle name="千位分隔 3 2 2 2 3 2" xfId="23866"/>
    <cellStyle name="千位分隔 12 9 4 2" xfId="23867"/>
    <cellStyle name="千位分隔 12 9 5 2" xfId="23868"/>
    <cellStyle name="千位分隔 12 9 6" xfId="23869"/>
    <cellStyle name="千位分隔 14 2 4 5 2" xfId="23870"/>
    <cellStyle name="千位分隔 12 9 7" xfId="23871"/>
    <cellStyle name="千位分隔 4 9 3 5 2" xfId="23872"/>
    <cellStyle name="千位分隔 12 9 8" xfId="23873"/>
    <cellStyle name="千位分隔 13 10" xfId="23874"/>
    <cellStyle name="千位分隔 13 10 2" xfId="23875"/>
    <cellStyle name="千位分隔 13 10 2 2" xfId="23876"/>
    <cellStyle name="千位分隔 13 10 2 2 2" xfId="23877"/>
    <cellStyle name="千位分隔 13 10 2 2 3" xfId="23878"/>
    <cellStyle name="千位分隔 13 10 2 3" xfId="23879"/>
    <cellStyle name="千位分隔 13 10 2 4" xfId="23880"/>
    <cellStyle name="千位分隔 13 10 3" xfId="23881"/>
    <cellStyle name="千位分隔 13 10 3 2" xfId="23882"/>
    <cellStyle name="千位分隔 13 10 3 3" xfId="23883"/>
    <cellStyle name="千位分隔 13 10 4" xfId="23884"/>
    <cellStyle name="千位分隔 13 10 4 2" xfId="23885"/>
    <cellStyle name="千位分隔 13 10 5" xfId="23886"/>
    <cellStyle name="千位分隔 13 10 5 2" xfId="23887"/>
    <cellStyle name="千位分隔 13 10 6" xfId="23888"/>
    <cellStyle name="千位分隔 13 11" xfId="23889"/>
    <cellStyle name="千位分隔 13 11 10" xfId="23890"/>
    <cellStyle name="千位分隔 13 11 11" xfId="23891"/>
    <cellStyle name="千位分隔 13 11 2 2" xfId="23892"/>
    <cellStyle name="千位分隔 13 11 2 2 2" xfId="23893"/>
    <cellStyle name="千位分隔 13 11 2 2 3" xfId="23894"/>
    <cellStyle name="千位分隔 13 11 2 3" xfId="23895"/>
    <cellStyle name="千位分隔 13 11 2 4" xfId="23896"/>
    <cellStyle name="千位分隔 3 3 2 2 2" xfId="23897"/>
    <cellStyle name="千位分隔 6 17 2" xfId="23898"/>
    <cellStyle name="千位分隔 13 11 3 2" xfId="23899"/>
    <cellStyle name="千位分隔 13 11 3 3" xfId="23900"/>
    <cellStyle name="千位分隔 13 11 4 2" xfId="23901"/>
    <cellStyle name="千位分隔 48" xfId="23902"/>
    <cellStyle name="千位分隔 53" xfId="23903"/>
    <cellStyle name="千位分隔 13 11 5" xfId="23904"/>
    <cellStyle name="千位分隔 13 11 5 2" xfId="23905"/>
    <cellStyle name="千位分隔 13 11 6" xfId="23906"/>
    <cellStyle name="千位分隔 13 12" xfId="23907"/>
    <cellStyle name="千位分隔 13 12 10" xfId="23908"/>
    <cellStyle name="千位分隔 6 3 4 3" xfId="23909"/>
    <cellStyle name="千位分隔 13 12 11" xfId="23910"/>
    <cellStyle name="千位分隔 6 3 4 4" xfId="23911"/>
    <cellStyle name="千位分隔 13 12 2" xfId="23912"/>
    <cellStyle name="千位分隔 13 12 2 2" xfId="23913"/>
    <cellStyle name="千位分隔 13 12 2 2 2" xfId="23914"/>
    <cellStyle name="千位分隔 13 12 2 2 3" xfId="23915"/>
    <cellStyle name="千位分隔 2 2 6 2 2" xfId="23916"/>
    <cellStyle name="千位分隔 13 12 2 3" xfId="23917"/>
    <cellStyle name="千位分隔 13 12 2 4" xfId="23918"/>
    <cellStyle name="千位分隔 3 3 3 2 2" xfId="23919"/>
    <cellStyle name="千位分隔 13 12 3" xfId="23920"/>
    <cellStyle name="千位分隔 13 12 3 2" xfId="23921"/>
    <cellStyle name="千位分隔 13 12 3 3" xfId="23922"/>
    <cellStyle name="千位分隔 13 12 4" xfId="23923"/>
    <cellStyle name="千位分隔 13 12 4 2" xfId="23924"/>
    <cellStyle name="千位分隔 13 12 5" xfId="23925"/>
    <cellStyle name="千位分隔 13 12 5 2" xfId="23926"/>
    <cellStyle name="千位分隔 7 2 5 2 11" xfId="23927"/>
    <cellStyle name="千位分隔 13 12 6" xfId="23928"/>
    <cellStyle name="千位分隔 13 12 9" xfId="23929"/>
    <cellStyle name="千位分隔 13 13" xfId="23930"/>
    <cellStyle name="千位分隔 13 13 10" xfId="23931"/>
    <cellStyle name="千位分隔 13 13 11" xfId="23932"/>
    <cellStyle name="千位分隔 13 13 2" xfId="23933"/>
    <cellStyle name="千位分隔 2 5 2 9" xfId="23934"/>
    <cellStyle name="千位分隔 13 13 2 2" xfId="23935"/>
    <cellStyle name="千位分隔 13 13 2 2 2" xfId="23936"/>
    <cellStyle name="千位分隔 13 13 2 2 3" xfId="23937"/>
    <cellStyle name="千位分隔 2 3 6 2 2" xfId="23938"/>
    <cellStyle name="千位分隔 13 13 2 3" xfId="23939"/>
    <cellStyle name="千位分隔 13 13 2 4" xfId="23940"/>
    <cellStyle name="千位分隔 3 3 4 2 2" xfId="23941"/>
    <cellStyle name="千位分隔 13 13 3" xfId="23942"/>
    <cellStyle name="千位分隔 3 2 7 2 10" xfId="23943"/>
    <cellStyle name="千位分隔 13 13 3 2" xfId="23944"/>
    <cellStyle name="千位分隔 13 13 3 3" xfId="23945"/>
    <cellStyle name="千位分隔 13 13 4" xfId="23946"/>
    <cellStyle name="千位分隔 3 2 7 2 11" xfId="23947"/>
    <cellStyle name="千位分隔 13 13 4 2" xfId="23948"/>
    <cellStyle name="千位分隔 13 13 5" xfId="23949"/>
    <cellStyle name="千位分隔 13 13 6" xfId="23950"/>
    <cellStyle name="千位分隔 13 13 7" xfId="23951"/>
    <cellStyle name="千位分隔 13 13 8" xfId="23952"/>
    <cellStyle name="千位分隔 13 13 9" xfId="23953"/>
    <cellStyle name="千位分隔 13 14" xfId="23954"/>
    <cellStyle name="千位分隔 13 14 2" xfId="23955"/>
    <cellStyle name="千位分隔 2 5 3 9" xfId="23956"/>
    <cellStyle name="千位分隔 13 14 2 2" xfId="23957"/>
    <cellStyle name="千位分隔 13 14 2 3" xfId="23958"/>
    <cellStyle name="千位分隔 13 14 3" xfId="23959"/>
    <cellStyle name="千位分隔 13 14 4" xfId="23960"/>
    <cellStyle name="千位分隔 13 14 5" xfId="23961"/>
    <cellStyle name="千位分隔 13 15" xfId="23962"/>
    <cellStyle name="千位分隔 13 20" xfId="23963"/>
    <cellStyle name="千位分隔 13 15 2" xfId="23964"/>
    <cellStyle name="千位分隔 2 5 4 9" xfId="23965"/>
    <cellStyle name="千位分隔 13 15 2 2" xfId="23966"/>
    <cellStyle name="千位分隔 13 15 3" xfId="23967"/>
    <cellStyle name="千位分隔 13 16" xfId="23968"/>
    <cellStyle name="千位分隔 13 21" xfId="23969"/>
    <cellStyle name="千位分隔 13 16 2" xfId="23970"/>
    <cellStyle name="千位分隔 13 16 3" xfId="23971"/>
    <cellStyle name="千位分隔 13 17" xfId="23972"/>
    <cellStyle name="千位分隔 13 22" xfId="23973"/>
    <cellStyle name="千位分隔 13 18" xfId="23974"/>
    <cellStyle name="千位分隔 13 23" xfId="23975"/>
    <cellStyle name="千位分隔 13 18 2" xfId="23976"/>
    <cellStyle name="千位分隔 13 19" xfId="23977"/>
    <cellStyle name="千位分隔 13 24" xfId="23978"/>
    <cellStyle name="千位分隔 13 2 10" xfId="23979"/>
    <cellStyle name="千位分隔 2 7 6" xfId="23980"/>
    <cellStyle name="千位分隔 13 2 11" xfId="23981"/>
    <cellStyle name="千位分隔 2 7 7" xfId="23982"/>
    <cellStyle name="千位分隔 13 2 12" xfId="23983"/>
    <cellStyle name="千位分隔 2 7 8" xfId="23984"/>
    <cellStyle name="千位分隔 13 2 13" xfId="23985"/>
    <cellStyle name="千位分隔 2 7 9" xfId="23986"/>
    <cellStyle name="千位分隔 13 2 14" xfId="23987"/>
    <cellStyle name="千位分隔 13 2 15" xfId="23988"/>
    <cellStyle name="千位分隔 13 2 16" xfId="23989"/>
    <cellStyle name="千位分隔 13 2 17" xfId="23990"/>
    <cellStyle name="千位分隔 13 2 18" xfId="23991"/>
    <cellStyle name="千位分隔 13 2 2" xfId="23992"/>
    <cellStyle name="千位分隔 5 5 3 5 2" xfId="23993"/>
    <cellStyle name="千位分隔 13 2 2 10" xfId="23994"/>
    <cellStyle name="千位分隔 13 2 2 11" xfId="23995"/>
    <cellStyle name="千位分隔 13 2 2 2" xfId="23996"/>
    <cellStyle name="千位分隔 13 2 2 2 2" xfId="23997"/>
    <cellStyle name="千位分隔 5 3 2 2 4" xfId="23998"/>
    <cellStyle name="千位分隔 3 4 2 9" xfId="23999"/>
    <cellStyle name="千位分隔 13 2 2 2 2 2" xfId="24000"/>
    <cellStyle name="千位分隔 6 2 8 4 2 4" xfId="24001"/>
    <cellStyle name="千位分隔 13 2 2 2 2 3" xfId="24002"/>
    <cellStyle name="千位分隔 3 12 10" xfId="24003"/>
    <cellStyle name="千位分隔 13 2 2 2 3" xfId="24004"/>
    <cellStyle name="千位分隔 13 2 2 2 4" xfId="24005"/>
    <cellStyle name="千位分隔 13 2 2 3" xfId="24006"/>
    <cellStyle name="千位分隔 13 2 2 3 2" xfId="24007"/>
    <cellStyle name="千位分隔 18 13" xfId="24008"/>
    <cellStyle name="千位分隔 23 13" xfId="24009"/>
    <cellStyle name="千位分隔 13 2 2 3 3" xfId="24010"/>
    <cellStyle name="千位分隔 18 14" xfId="24011"/>
    <cellStyle name="千位分隔 23 14" xfId="24012"/>
    <cellStyle name="千位分隔 13 2 2 4" xfId="24013"/>
    <cellStyle name="千位分隔 13 2 2 4 2" xfId="24014"/>
    <cellStyle name="千位分隔 13 2 2 5" xfId="24015"/>
    <cellStyle name="千位分隔 13 2 2 5 2" xfId="24016"/>
    <cellStyle name="千位分隔 13 2 2 6" xfId="24017"/>
    <cellStyle name="千位分隔 13 2 3" xfId="24018"/>
    <cellStyle name="千位分隔 13 2 3 10" xfId="24019"/>
    <cellStyle name="千位分隔 13 2 3 11" xfId="24020"/>
    <cellStyle name="千位分隔 13 2 3 2" xfId="24021"/>
    <cellStyle name="千位分隔 13 2 3 2 2" xfId="24022"/>
    <cellStyle name="千位分隔 5 3 3 2 4" xfId="24023"/>
    <cellStyle name="千位分隔 13 2 3 2 2 2" xfId="24024"/>
    <cellStyle name="千位分隔 4 4 2 9" xfId="24025"/>
    <cellStyle name="千位分隔 13 2 3 2 2 3" xfId="24026"/>
    <cellStyle name="千位分隔 4 12 10" xfId="24027"/>
    <cellStyle name="千位分隔 13 2 3 2 3" xfId="24028"/>
    <cellStyle name="千位分隔 3 9 2 2 2" xfId="24029"/>
    <cellStyle name="千位分隔 13 2 3 2 4" xfId="24030"/>
    <cellStyle name="千位分隔 3 9 2 2 3" xfId="24031"/>
    <cellStyle name="千位分隔 13 2 3 3" xfId="24032"/>
    <cellStyle name="千位分隔 13 2 3 3 2" xfId="24033"/>
    <cellStyle name="千位分隔 13 2 3 3 3" xfId="24034"/>
    <cellStyle name="千位分隔 3 9 2 3 2" xfId="24035"/>
    <cellStyle name="千位分隔 13 2 3 4" xfId="24036"/>
    <cellStyle name="千位分隔 13 2 3 4 2" xfId="24037"/>
    <cellStyle name="千位分隔 13 2 3 5" xfId="24038"/>
    <cellStyle name="千位分隔 2 7 10" xfId="24039"/>
    <cellStyle name="千位分隔 13 2 3 5 2" xfId="24040"/>
    <cellStyle name="千位分隔 13 2 3 6" xfId="24041"/>
    <cellStyle name="千位分隔 2 7 11" xfId="24042"/>
    <cellStyle name="千位分隔 13 2 3 7" xfId="24043"/>
    <cellStyle name="千位分隔 2 7 12" xfId="24044"/>
    <cellStyle name="千位分隔 13 2 3 9" xfId="24045"/>
    <cellStyle name="千位分隔 2 7 14" xfId="24046"/>
    <cellStyle name="千位分隔 13 2 4" xfId="24047"/>
    <cellStyle name="千位分隔 13 4 3 5 2" xfId="24048"/>
    <cellStyle name="千位分隔 13 2 4 10" xfId="24049"/>
    <cellStyle name="千位分隔 14 2 8" xfId="24050"/>
    <cellStyle name="千位分隔 13 2 4 11" xfId="24051"/>
    <cellStyle name="千位分隔 14 2 9" xfId="24052"/>
    <cellStyle name="千位分隔 13 2 4 2 2" xfId="24053"/>
    <cellStyle name="千位分隔 5 3 4 2 4" xfId="24054"/>
    <cellStyle name="千位分隔 13 2 4 2 3" xfId="24055"/>
    <cellStyle name="千位分隔 3 9 3 2 2" xfId="24056"/>
    <cellStyle name="千位分隔 13 2 4 3 2" xfId="24057"/>
    <cellStyle name="千位分隔 14 2 17" xfId="24058"/>
    <cellStyle name="千位分隔 13 2 4 3 3" xfId="24059"/>
    <cellStyle name="千位分隔 14 2 18" xfId="24060"/>
    <cellStyle name="千位分隔 3 9 3 3 2" xfId="24061"/>
    <cellStyle name="千位分隔 13 2 4 4" xfId="24062"/>
    <cellStyle name="千位分隔 13 2 4 4 2" xfId="24063"/>
    <cellStyle name="千位分隔 13 2 4 5" xfId="24064"/>
    <cellStyle name="千位分隔 13 2 4 5 2" xfId="24065"/>
    <cellStyle name="千位分隔 13 2 4 6" xfId="24066"/>
    <cellStyle name="千位分隔 13 2 4 7" xfId="24067"/>
    <cellStyle name="千位分隔 13 2 4 8" xfId="24068"/>
    <cellStyle name="千位分隔 13 2 4 9" xfId="24069"/>
    <cellStyle name="千位分隔 13 2 5" xfId="24070"/>
    <cellStyle name="千位分隔 13 2 5 2 2" xfId="24071"/>
    <cellStyle name="千位分隔 13 2 5 2 3" xfId="24072"/>
    <cellStyle name="千位分隔 3 9 4 2 2" xfId="24073"/>
    <cellStyle name="千位分隔 13 2 5 3" xfId="24074"/>
    <cellStyle name="千位分隔 13 2 5 4" xfId="24075"/>
    <cellStyle name="千位分隔 13 2 6" xfId="24076"/>
    <cellStyle name="千位分隔 13 2 7" xfId="24077"/>
    <cellStyle name="千位分隔 13 2 8" xfId="24078"/>
    <cellStyle name="千位分隔 13 2 8 2" xfId="24079"/>
    <cellStyle name="千位分隔 13 2 9" xfId="24080"/>
    <cellStyle name="千位分隔 13 25" xfId="24081"/>
    <cellStyle name="千位分隔 13 30" xfId="24082"/>
    <cellStyle name="千位分隔 13 26" xfId="24083"/>
    <cellStyle name="千位分隔 13 31" xfId="24084"/>
    <cellStyle name="千位分隔 13 27" xfId="24085"/>
    <cellStyle name="千位分隔 13 32" xfId="24086"/>
    <cellStyle name="千位分隔 13 28" xfId="24087"/>
    <cellStyle name="千位分隔 13 33" xfId="24088"/>
    <cellStyle name="千位分隔 4 9 3 2" xfId="24089"/>
    <cellStyle name="千位分隔 13 3 10" xfId="24090"/>
    <cellStyle name="千位分隔 13 3 11" xfId="24091"/>
    <cellStyle name="千位分隔 13 3 12" xfId="24092"/>
    <cellStyle name="千位分隔 13 3 13" xfId="24093"/>
    <cellStyle name="千位分隔 13 3 14" xfId="24094"/>
    <cellStyle name="千位分隔 13 3 15" xfId="24095"/>
    <cellStyle name="千位分隔 13 3 16" xfId="24096"/>
    <cellStyle name="千位分隔 13 3 17" xfId="24097"/>
    <cellStyle name="千位分隔 13 3 18" xfId="24098"/>
    <cellStyle name="千位分隔 13 3 2" xfId="24099"/>
    <cellStyle name="千位分隔 13 3 2 10" xfId="24100"/>
    <cellStyle name="千位分隔 13 3 2 11" xfId="24101"/>
    <cellStyle name="千位分隔 13 3 2 2" xfId="24102"/>
    <cellStyle name="千位分隔 13 3 2 2 2" xfId="24103"/>
    <cellStyle name="千位分隔 5 4 2 2 4" xfId="24104"/>
    <cellStyle name="千位分隔 13 3 2 2 2 2" xfId="24105"/>
    <cellStyle name="千位分隔 16 8 4 4" xfId="24106"/>
    <cellStyle name="千位分隔 4 2 8 18" xfId="24107"/>
    <cellStyle name="千位分隔 13 3 2 2 2 3" xfId="24108"/>
    <cellStyle name="千位分隔 16 8 4 5" xfId="24109"/>
    <cellStyle name="千位分隔 13 3 2 2 3" xfId="24110"/>
    <cellStyle name="千位分隔 13 3 2 2 4" xfId="24111"/>
    <cellStyle name="千位分隔 13 3 2 3" xfId="24112"/>
    <cellStyle name="千位分隔 13 3 2 3 2" xfId="24113"/>
    <cellStyle name="千位分隔 13 3 2 3 3" xfId="24114"/>
    <cellStyle name="千位分隔 13 3 2 4" xfId="24115"/>
    <cellStyle name="千位分隔 13 3 2 5" xfId="24116"/>
    <cellStyle name="千位分隔 13 3 2 6" xfId="24117"/>
    <cellStyle name="千位分隔 2 2 7 2 4 2" xfId="24118"/>
    <cellStyle name="千位分隔 13 3 2 7" xfId="24119"/>
    <cellStyle name="千位分隔 13 3 2 8" xfId="24120"/>
    <cellStyle name="千位分隔 13 3 3" xfId="24121"/>
    <cellStyle name="千位分隔 13 3 3 10" xfId="24122"/>
    <cellStyle name="千位分隔 13 3 3 11" xfId="24123"/>
    <cellStyle name="千位分隔 13 3 3 2" xfId="24124"/>
    <cellStyle name="千位分隔 13 3 3 2 2" xfId="24125"/>
    <cellStyle name="千位分隔 5 4 3 2 4" xfId="24126"/>
    <cellStyle name="千位分隔 13 3 3 2 2 2" xfId="24127"/>
    <cellStyle name="千位分隔 17 8 4 4" xfId="24128"/>
    <cellStyle name="千位分隔 13 3 3 2 2 3" xfId="24129"/>
    <cellStyle name="千位分隔 17 8 4 5" xfId="24130"/>
    <cellStyle name="千位分隔 13 3 3 2 3" xfId="24131"/>
    <cellStyle name="千位分隔 13 3 3 2 4" xfId="24132"/>
    <cellStyle name="千位分隔 13 3 3 3" xfId="24133"/>
    <cellStyle name="千位分隔 13 3 3 3 2" xfId="24134"/>
    <cellStyle name="千位分隔 13 3 3 3 3" xfId="24135"/>
    <cellStyle name="千位分隔 13 3 3 4" xfId="24136"/>
    <cellStyle name="千位分隔 13 3 3 4 2" xfId="24137"/>
    <cellStyle name="千位分隔 13 3 3 5" xfId="24138"/>
    <cellStyle name="千位分隔 13 3 3 5 2" xfId="24139"/>
    <cellStyle name="千位分隔 6 2 13 2 3" xfId="24140"/>
    <cellStyle name="千位分隔 13 3 3 6" xfId="24141"/>
    <cellStyle name="千位分隔 2 2 7 2 5 2" xfId="24142"/>
    <cellStyle name="千位分隔 13 3 3 7" xfId="24143"/>
    <cellStyle name="千位分隔 13 3 3 8" xfId="24144"/>
    <cellStyle name="千位分隔 13 3 3 9" xfId="24145"/>
    <cellStyle name="千位分隔 6 2 5 2" xfId="24146"/>
    <cellStyle name="千位分隔 13 3 4" xfId="24147"/>
    <cellStyle name="千位分隔 13 3 4 10" xfId="24148"/>
    <cellStyle name="千位分隔 19 2 8" xfId="24149"/>
    <cellStyle name="千位分隔 24 2 8" xfId="24150"/>
    <cellStyle name="千位分隔 13 3 4 11" xfId="24151"/>
    <cellStyle name="千位分隔 19 2 9" xfId="24152"/>
    <cellStyle name="千位分隔 24 2 9" xfId="24153"/>
    <cellStyle name="千位分隔 13 3 4 2 2" xfId="24154"/>
    <cellStyle name="千位分隔 5 4 4 2 4" xfId="24155"/>
    <cellStyle name="千位分隔 13 3 4 2 2 2" xfId="24156"/>
    <cellStyle name="千位分隔 18 8 4 4" xfId="24157"/>
    <cellStyle name="千位分隔 13 3 4 2 2 3" xfId="24158"/>
    <cellStyle name="千位分隔 18 8 4 5" xfId="24159"/>
    <cellStyle name="千位分隔 13 3 4 2 3" xfId="24160"/>
    <cellStyle name="千位分隔 13 3 4 3" xfId="24161"/>
    <cellStyle name="千位分隔 13 3 4 3 2" xfId="24162"/>
    <cellStyle name="千位分隔 13 3 4 3 3" xfId="24163"/>
    <cellStyle name="千位分隔 13 3 4 4" xfId="24164"/>
    <cellStyle name="千位分隔 13 3 4 4 2" xfId="24165"/>
    <cellStyle name="千位分隔 13 3 4 5" xfId="24166"/>
    <cellStyle name="千位分隔 13 3 4 5 2" xfId="24167"/>
    <cellStyle name="千位分隔 6 2 14 2 3" xfId="24168"/>
    <cellStyle name="千位分隔 13 3 4 6" xfId="24169"/>
    <cellStyle name="千位分隔 13 3 4 7" xfId="24170"/>
    <cellStyle name="千位分隔 13 3 4 8" xfId="24171"/>
    <cellStyle name="千位分隔 13 3 4 9" xfId="24172"/>
    <cellStyle name="千位分隔 6 2 6 2" xfId="24173"/>
    <cellStyle name="千位分隔 13 3 5" xfId="24174"/>
    <cellStyle name="千位分隔 13 3 5 2" xfId="24175"/>
    <cellStyle name="千位分隔 13 3 5 2 2" xfId="24176"/>
    <cellStyle name="千位分隔 13 3 5 2 3" xfId="24177"/>
    <cellStyle name="千位分隔 13 3 5 3" xfId="24178"/>
    <cellStyle name="千位分隔 13 3 5 4" xfId="24179"/>
    <cellStyle name="千位分隔 13 3 6" xfId="24180"/>
    <cellStyle name="千位分隔 13 3 7" xfId="24181"/>
    <cellStyle name="千位分隔 13 3 8" xfId="24182"/>
    <cellStyle name="千位分隔 13 3 8 2" xfId="24183"/>
    <cellStyle name="千位分隔 13 3 9" xfId="24184"/>
    <cellStyle name="千位分隔 13 35" xfId="24185"/>
    <cellStyle name="千位分隔 4 9 3 4" xfId="24186"/>
    <cellStyle name="千位分隔 13 36" xfId="24187"/>
    <cellStyle name="千位分隔 4 9 3 5" xfId="24188"/>
    <cellStyle name="千位分隔 13 37" xfId="24189"/>
    <cellStyle name="千位分隔 4 8 2" xfId="24190"/>
    <cellStyle name="千位分隔 4 9 3 6" xfId="24191"/>
    <cellStyle name="千位分隔 13 38" xfId="24192"/>
    <cellStyle name="千位分隔 4 8 3" xfId="24193"/>
    <cellStyle name="千位分隔 4 9 3 7" xfId="24194"/>
    <cellStyle name="千位分隔 13 39" xfId="24195"/>
    <cellStyle name="千位分隔 4 8 4" xfId="24196"/>
    <cellStyle name="千位分隔 4 9 3 8" xfId="24197"/>
    <cellStyle name="千位分隔 13 4" xfId="24198"/>
    <cellStyle name="千位分隔 4 39" xfId="24199"/>
    <cellStyle name="千位分隔 5 5 3 7" xfId="24200"/>
    <cellStyle name="千位分隔 13 4 10" xfId="24201"/>
    <cellStyle name="千位分隔 13 4 11" xfId="24202"/>
    <cellStyle name="千位分隔 13 4 12" xfId="24203"/>
    <cellStyle name="千位分隔 13 4 13" xfId="24204"/>
    <cellStyle name="千位分隔 13 4 14" xfId="24205"/>
    <cellStyle name="千位分隔 13 4 15" xfId="24206"/>
    <cellStyle name="千位分隔 13 4 16" xfId="24207"/>
    <cellStyle name="千位分隔 13 4 17" xfId="24208"/>
    <cellStyle name="千位分隔 2 2 3 5 2 2" xfId="24209"/>
    <cellStyle name="千位分隔 13 4 18" xfId="24210"/>
    <cellStyle name="千位分隔 2 2 3 5 2 3" xfId="24211"/>
    <cellStyle name="千位分隔 13 4 2" xfId="24212"/>
    <cellStyle name="千位分隔 13 4 2 2 2" xfId="24213"/>
    <cellStyle name="千位分隔 5 5 2 2 4" xfId="24214"/>
    <cellStyle name="千位分隔 9 3 2 6" xfId="24215"/>
    <cellStyle name="千位分隔 9 2 8 18" xfId="24216"/>
    <cellStyle name="千位分隔 13 4 2 2 2 2" xfId="24217"/>
    <cellStyle name="千位分隔 9 3 2 7" xfId="24218"/>
    <cellStyle name="千位分隔 13 4 2 2 2 3" xfId="24219"/>
    <cellStyle name="千位分隔 13 4 2 2 3" xfId="24220"/>
    <cellStyle name="千位分隔 13 4 2 2 4" xfId="24221"/>
    <cellStyle name="千位分隔 13 4 2 3 2" xfId="24222"/>
    <cellStyle name="千位分隔 13 4 2 3 3" xfId="24223"/>
    <cellStyle name="千位分隔 13 4 2 4 2" xfId="24224"/>
    <cellStyle name="千位分隔 13 4 2 7" xfId="24225"/>
    <cellStyle name="千位分隔 13 4 2 8" xfId="24226"/>
    <cellStyle name="千位分隔 13 4 2 9" xfId="24227"/>
    <cellStyle name="千位分隔 6 3 4 2" xfId="24228"/>
    <cellStyle name="千位分隔 13 4 3" xfId="24229"/>
    <cellStyle name="千位分隔 13 4 3 10" xfId="24230"/>
    <cellStyle name="千位分隔 17 3 3 4 2" xfId="24231"/>
    <cellStyle name="千位分隔 13 4 3 11" xfId="24232"/>
    <cellStyle name="千位分隔 13 4 3 2" xfId="24233"/>
    <cellStyle name="千位分隔 13 4 3 2 2" xfId="24234"/>
    <cellStyle name="千位分隔 5 5 3 2 4" xfId="24235"/>
    <cellStyle name="千位分隔 13 4 3 2 2 2" xfId="24236"/>
    <cellStyle name="千位分隔 13 4 3 2 2 3" xfId="24237"/>
    <cellStyle name="千位分隔 13 4 3 2 3" xfId="24238"/>
    <cellStyle name="千位分隔 13 4 3 2 4" xfId="24239"/>
    <cellStyle name="千位分隔 13 4 3 3" xfId="24240"/>
    <cellStyle name="千位分隔 13 4 3 3 2" xfId="24241"/>
    <cellStyle name="千位分隔 13 4 3 3 3" xfId="24242"/>
    <cellStyle name="千位分隔 13 4 3 4" xfId="24243"/>
    <cellStyle name="千位分隔 13 4 3 5" xfId="24244"/>
    <cellStyle name="千位分隔 13 4 3 6" xfId="24245"/>
    <cellStyle name="千位分隔 2 2 7 3 5 2" xfId="24246"/>
    <cellStyle name="千位分隔 13 4 3 7" xfId="24247"/>
    <cellStyle name="千位分隔 13 4 3 8" xfId="24248"/>
    <cellStyle name="千位分隔 13 4 3 9" xfId="24249"/>
    <cellStyle name="千位分隔 6 3 5 2" xfId="24250"/>
    <cellStyle name="千位分隔 13 4 4" xfId="24251"/>
    <cellStyle name="千位分隔 13 4 4 10" xfId="24252"/>
    <cellStyle name="千位分隔 13 4 4 2" xfId="24253"/>
    <cellStyle name="千位分隔 13 4 4 2 2" xfId="24254"/>
    <cellStyle name="千位分隔 5 5 4 2 4" xfId="24255"/>
    <cellStyle name="千位分隔 13 4 4 2 2 2" xfId="24256"/>
    <cellStyle name="千位分隔 13 4 4 2 2 3" xfId="24257"/>
    <cellStyle name="千位分隔 13 4 4 2 3" xfId="24258"/>
    <cellStyle name="千位分隔 13 4 4 2 4" xfId="24259"/>
    <cellStyle name="千位分隔 13 4 4 3" xfId="24260"/>
    <cellStyle name="千位分隔 13 4 4 3 2" xfId="24261"/>
    <cellStyle name="千位分隔 13 4 4 3 3" xfId="24262"/>
    <cellStyle name="千位分隔 13 4 4 4 2" xfId="24263"/>
    <cellStyle name="千位分隔 16 25" xfId="24264"/>
    <cellStyle name="千位分隔 16 30" xfId="24265"/>
    <cellStyle name="千位分隔 13 4 4 5" xfId="24266"/>
    <cellStyle name="千位分隔 13 4 4 5 2" xfId="24267"/>
    <cellStyle name="千位分隔 14 2 4" xfId="24268"/>
    <cellStyle name="千位分隔 13 4 4 6" xfId="24269"/>
    <cellStyle name="千位分隔 13 4 4 7" xfId="24270"/>
    <cellStyle name="千位分隔 13 4 4 8" xfId="24271"/>
    <cellStyle name="千位分隔 13 4 4 9" xfId="24272"/>
    <cellStyle name="千位分隔 6 3 6 2" xfId="24273"/>
    <cellStyle name="千位分隔 13 4 5" xfId="24274"/>
    <cellStyle name="千位分隔 13 4 5 2" xfId="24275"/>
    <cellStyle name="千位分隔 13 4 5 2 2" xfId="24276"/>
    <cellStyle name="千位分隔 13 4 5 2 3" xfId="24277"/>
    <cellStyle name="千位分隔 13 4 5 3" xfId="24278"/>
    <cellStyle name="千位分隔 13 4 5 4" xfId="24279"/>
    <cellStyle name="千位分隔 13 4 6" xfId="24280"/>
    <cellStyle name="千位分隔 13 4 6 2" xfId="24281"/>
    <cellStyle name="千位分隔 2 5 2 12" xfId="24282"/>
    <cellStyle name="千位分隔 13 4 6 3" xfId="24283"/>
    <cellStyle name="千位分隔 13 4 7" xfId="24284"/>
    <cellStyle name="千位分隔 5 2 3 3 2 2 2" xfId="24285"/>
    <cellStyle name="千位分隔 13 4 7 2" xfId="24286"/>
    <cellStyle name="千位分隔 13 4 7 3" xfId="24287"/>
    <cellStyle name="千位分隔 13 4 8" xfId="24288"/>
    <cellStyle name="千位分隔 5 2 3 3 2 2 3" xfId="24289"/>
    <cellStyle name="千位分隔 13 4 8 2" xfId="24290"/>
    <cellStyle name="千位分隔 13 4 9" xfId="24291"/>
    <cellStyle name="千位分隔 13 5 10" xfId="24292"/>
    <cellStyle name="千位分隔 13 5 11" xfId="24293"/>
    <cellStyle name="千位分隔 13 5 12" xfId="24294"/>
    <cellStyle name="千位分隔 13 5 13" xfId="24295"/>
    <cellStyle name="千位分隔 13 5 14" xfId="24296"/>
    <cellStyle name="千位分隔 13 5 18" xfId="24297"/>
    <cellStyle name="千位分隔 6 2 4 4 2 2 2" xfId="24298"/>
    <cellStyle name="千位分隔 13 5 2" xfId="24299"/>
    <cellStyle name="千位分隔 13 5 2 2 2" xfId="24300"/>
    <cellStyle name="千位分隔 5 6 2 2 4" xfId="24301"/>
    <cellStyle name="千位分隔 13 5 2 2 2 2" xfId="24302"/>
    <cellStyle name="千位分隔 13 5 2 2 2 3" xfId="24303"/>
    <cellStyle name="千位分隔 13 5 2 2 3" xfId="24304"/>
    <cellStyle name="千位分隔 13 5 2 2 4" xfId="24305"/>
    <cellStyle name="千位分隔 13 5 2 3 2" xfId="24306"/>
    <cellStyle name="千位分隔 13 5 2 3 3" xfId="24307"/>
    <cellStyle name="千位分隔 13 5 2 4" xfId="24308"/>
    <cellStyle name="千位分隔 13 5 2 4 2" xfId="24309"/>
    <cellStyle name="千位分隔 13 5 2 5 2" xfId="24310"/>
    <cellStyle name="千位分隔 13 5 3" xfId="24311"/>
    <cellStyle name="千位分隔 13 5 3 10" xfId="24312"/>
    <cellStyle name="千位分隔 13 5 3 11" xfId="24313"/>
    <cellStyle name="千位分隔 13 5 3 2 2" xfId="24314"/>
    <cellStyle name="千位分隔 5 6 3 2 4" xfId="24315"/>
    <cellStyle name="千位分隔 13 5 3 2 2 2" xfId="24316"/>
    <cellStyle name="千位分隔 13 5 3 2 2 3" xfId="24317"/>
    <cellStyle name="千位分隔 13 5 3 2 3" xfId="24318"/>
    <cellStyle name="千位分隔 13 5 3 2 4" xfId="24319"/>
    <cellStyle name="千位分隔 13 5 3 3 2" xfId="24320"/>
    <cellStyle name="千位分隔 13 5 3 3 3" xfId="24321"/>
    <cellStyle name="千位分隔 13 5 3 4 2" xfId="24322"/>
    <cellStyle name="千位分隔 13 5 3 5 2" xfId="24323"/>
    <cellStyle name="千位分隔 13 5 4" xfId="24324"/>
    <cellStyle name="千位分隔 5 5 2 10" xfId="24325"/>
    <cellStyle name="千位分隔 13 5 4 10" xfId="24326"/>
    <cellStyle name="千位分隔 14 3 3 3" xfId="24327"/>
    <cellStyle name="千位分隔 13 5 4 11" xfId="24328"/>
    <cellStyle name="千位分隔 14 3 3 4" xfId="24329"/>
    <cellStyle name="千位分隔 13 5 4 2 2" xfId="24330"/>
    <cellStyle name="千位分隔 5 6 4 2 4" xfId="24331"/>
    <cellStyle name="千位分隔 13 5 4 2 2 2" xfId="24332"/>
    <cellStyle name="千位分隔 13 5 4 2 2 3" xfId="24333"/>
    <cellStyle name="千位分隔 13 5 4 2 3" xfId="24334"/>
    <cellStyle name="千位分隔 13 5 4 2 4" xfId="24335"/>
    <cellStyle name="千位分隔 13 5 4 3 2" xfId="24336"/>
    <cellStyle name="千位分隔 13 5 4 3 3" xfId="24337"/>
    <cellStyle name="千位分隔 13 5 4 4" xfId="24338"/>
    <cellStyle name="千位分隔 13 5 4 4 2" xfId="24339"/>
    <cellStyle name="千位分隔 13 5 4 5" xfId="24340"/>
    <cellStyle name="千位分隔 13 5 4 5 2" xfId="24341"/>
    <cellStyle name="千位分隔 13 5 4 6" xfId="24342"/>
    <cellStyle name="千位分隔 13 5 4 7" xfId="24343"/>
    <cellStyle name="千位分隔 13 5 4 8" xfId="24344"/>
    <cellStyle name="千位分隔 7 3 2 3 2" xfId="24345"/>
    <cellStyle name="千位分隔 13 5 4 9" xfId="24346"/>
    <cellStyle name="千位分隔 6 4 6 2" xfId="24347"/>
    <cellStyle name="千位分隔 7 3 2 3 3" xfId="24348"/>
    <cellStyle name="千位分隔 13 5 5" xfId="24349"/>
    <cellStyle name="千位分隔 5 5 2 11" xfId="24350"/>
    <cellStyle name="千位分隔 13 5 5 2" xfId="24351"/>
    <cellStyle name="千位分隔 13 5 5 2 2" xfId="24352"/>
    <cellStyle name="千位分隔 13 5 5 2 3" xfId="24353"/>
    <cellStyle name="千位分隔 13 5 5 3" xfId="24354"/>
    <cellStyle name="千位分隔 13 5 5 4" xfId="24355"/>
    <cellStyle name="千位分隔 6 2 6 2 2 2 2" xfId="24356"/>
    <cellStyle name="千位分隔 13 5 6" xfId="24357"/>
    <cellStyle name="千位分隔 13 5 6 2" xfId="24358"/>
    <cellStyle name="千位分隔 8 2 2 14" xfId="24359"/>
    <cellStyle name="千位分隔 13 5 6 3" xfId="24360"/>
    <cellStyle name="千位分隔 8 2 2 15" xfId="24361"/>
    <cellStyle name="千位分隔 13 5 7" xfId="24362"/>
    <cellStyle name="千位分隔 13 5 7 2" xfId="24363"/>
    <cellStyle name="千位分隔 13 5 7 3" xfId="24364"/>
    <cellStyle name="千位分隔 13 5 8" xfId="24365"/>
    <cellStyle name="千位分隔 13 5 8 2" xfId="24366"/>
    <cellStyle name="千位分隔 13 6 10" xfId="24367"/>
    <cellStyle name="千位分隔 3 2 6" xfId="24368"/>
    <cellStyle name="千位分隔 13 6 11" xfId="24369"/>
    <cellStyle name="千位分隔 3 2 7" xfId="24370"/>
    <cellStyle name="千位分隔 13 6 12" xfId="24371"/>
    <cellStyle name="千位分隔 3 2 8" xfId="24372"/>
    <cellStyle name="千位分隔 13 6 13" xfId="24373"/>
    <cellStyle name="千位分隔 3 2 9" xfId="24374"/>
    <cellStyle name="千位分隔 13 6 14" xfId="24375"/>
    <cellStyle name="千位分隔 13 6 15" xfId="24376"/>
    <cellStyle name="千位分隔 13 6 16" xfId="24377"/>
    <cellStyle name="千位分隔 13 6 17" xfId="24378"/>
    <cellStyle name="千位分隔 13 6 18" xfId="24379"/>
    <cellStyle name="千位分隔 13 6 2 10" xfId="24380"/>
    <cellStyle name="千位分隔 13 6 2 11" xfId="24381"/>
    <cellStyle name="千位分隔 13 6 2 2 2" xfId="24382"/>
    <cellStyle name="千位分隔 15 10 2 3" xfId="24383"/>
    <cellStyle name="千位分隔 5 7 2 2 4" xfId="24384"/>
    <cellStyle name="千位分隔 13 6 2 2 2 2" xfId="24385"/>
    <cellStyle name="千位分隔 13 6 2 2 2 3" xfId="24386"/>
    <cellStyle name="千位分隔 13 6 2 2 3" xfId="24387"/>
    <cellStyle name="千位分隔 15 10 2 4" xfId="24388"/>
    <cellStyle name="千位分隔 13 6 2 2 4" xfId="24389"/>
    <cellStyle name="千位分隔 13 6 2 3" xfId="24390"/>
    <cellStyle name="千位分隔 3 2 6 3 10" xfId="24391"/>
    <cellStyle name="千位分隔 13 6 2 3 2" xfId="24392"/>
    <cellStyle name="千位分隔 15 10 3 3" xfId="24393"/>
    <cellStyle name="千位分隔 13 6 2 3 3" xfId="24394"/>
    <cellStyle name="千位分隔 13 6 2 4" xfId="24395"/>
    <cellStyle name="千位分隔 3 2 6 3 11" xfId="24396"/>
    <cellStyle name="千位分隔 13 6 2 4 2" xfId="24397"/>
    <cellStyle name="千位分隔 13 6 2 5 2" xfId="24398"/>
    <cellStyle name="千位分隔 13 6 3 2" xfId="24399"/>
    <cellStyle name="千位分隔 13 6 3 2 2" xfId="24400"/>
    <cellStyle name="千位分隔 15 11 2 3" xfId="24401"/>
    <cellStyle name="千位分隔 5 7 3 2 4" xfId="24402"/>
    <cellStyle name="千位分隔 13 6 3 2 2 2" xfId="24403"/>
    <cellStyle name="千位分隔 13 6 3 2 2 3" xfId="24404"/>
    <cellStyle name="千位分隔 13 6 3 2 3" xfId="24405"/>
    <cellStyle name="千位分隔 15 11 2 4" xfId="24406"/>
    <cellStyle name="千位分隔 13 6 3 2 4" xfId="24407"/>
    <cellStyle name="千位分隔 13 6 3 3 2" xfId="24408"/>
    <cellStyle name="千位分隔 15 11 3 3" xfId="24409"/>
    <cellStyle name="千位分隔 13 6 3 3 3" xfId="24410"/>
    <cellStyle name="千位分隔 13 6 3 4 2" xfId="24411"/>
    <cellStyle name="千位分隔 13 6 3 5 2" xfId="24412"/>
    <cellStyle name="千位分隔 3 2 10 2" xfId="24413"/>
    <cellStyle name="千位分隔 13 6 4 10" xfId="24414"/>
    <cellStyle name="千位分隔 14 8 3 3" xfId="24415"/>
    <cellStyle name="千位分隔 13 6 4 11" xfId="24416"/>
    <cellStyle name="千位分隔 14 8 3 4" xfId="24417"/>
    <cellStyle name="千位分隔 13 6 4 2" xfId="24418"/>
    <cellStyle name="千位分隔 13 6 4 2 2" xfId="24419"/>
    <cellStyle name="千位分隔 15 12 2 3" xfId="24420"/>
    <cellStyle name="千位分隔 5 7 4 2 4" xfId="24421"/>
    <cellStyle name="千位分隔 13 6 4 2 2 2" xfId="24422"/>
    <cellStyle name="千位分隔 13 6 4 2 2 3" xfId="24423"/>
    <cellStyle name="千位分隔 13 6 4 2 3" xfId="24424"/>
    <cellStyle name="千位分隔 15 12 2 4" xfId="24425"/>
    <cellStyle name="千位分隔 13 6 4 2 4" xfId="24426"/>
    <cellStyle name="千位分隔 13 6 4 3" xfId="24427"/>
    <cellStyle name="千位分隔 13 6 4 3 2" xfId="24428"/>
    <cellStyle name="千位分隔 15 12 3 3" xfId="24429"/>
    <cellStyle name="千位分隔 13 6 4 3 3" xfId="24430"/>
    <cellStyle name="千位分隔 13 6 4 4" xfId="24431"/>
    <cellStyle name="千位分隔 13 6 4 4 2" xfId="24432"/>
    <cellStyle name="千位分隔 13 6 4 5" xfId="24433"/>
    <cellStyle name="千位分隔 13 6 4 5 2" xfId="24434"/>
    <cellStyle name="千位分隔 13 6 4 7" xfId="24435"/>
    <cellStyle name="千位分隔 13 6 4 8" xfId="24436"/>
    <cellStyle name="千位分隔 7 3 3 3 2" xfId="24437"/>
    <cellStyle name="千位分隔 13 6 5 2" xfId="24438"/>
    <cellStyle name="千位分隔 13 6 5 2 2" xfId="24439"/>
    <cellStyle name="千位分隔 15 13 2 3" xfId="24440"/>
    <cellStyle name="千位分隔 13 6 5 3" xfId="24441"/>
    <cellStyle name="千位分隔 13 6 5 4" xfId="24442"/>
    <cellStyle name="千位分隔 13 6 7 2" xfId="24443"/>
    <cellStyle name="千位分隔 4 9 4 2 2 2" xfId="24444"/>
    <cellStyle name="千位分隔 13 6 7 3" xfId="24445"/>
    <cellStyle name="千位分隔 3 2 6 4 10" xfId="24446"/>
    <cellStyle name="千位分隔 4 9 4 2 2 3" xfId="24447"/>
    <cellStyle name="千位分隔 13 6 8 2" xfId="24448"/>
    <cellStyle name="千位分隔 13 7" xfId="24449"/>
    <cellStyle name="千位分隔 13 7 10" xfId="24450"/>
    <cellStyle name="千位分隔 3 7 6" xfId="24451"/>
    <cellStyle name="千位分隔 13 7 11" xfId="24452"/>
    <cellStyle name="千位分隔 3 7 7" xfId="24453"/>
    <cellStyle name="千位分隔 13 7 12" xfId="24454"/>
    <cellStyle name="千位分隔 3 7 8" xfId="24455"/>
    <cellStyle name="千位分隔 13 7 13" xfId="24456"/>
    <cellStyle name="千位分隔 3 7 9" xfId="24457"/>
    <cellStyle name="千位分隔 13 7 14" xfId="24458"/>
    <cellStyle name="千位分隔 13 7 15" xfId="24459"/>
    <cellStyle name="千位分隔 13 7 16" xfId="24460"/>
    <cellStyle name="千位分隔 13 7 17" xfId="24461"/>
    <cellStyle name="千位分隔 13 7 18" xfId="24462"/>
    <cellStyle name="千位分隔 13 7 2 10" xfId="24463"/>
    <cellStyle name="千位分隔 7 2 3 11" xfId="24464"/>
    <cellStyle name="千位分隔 13 7 2 11" xfId="24465"/>
    <cellStyle name="千位分隔 7 2 3 12" xfId="24466"/>
    <cellStyle name="千位分隔 13 7 2 2" xfId="24467"/>
    <cellStyle name="千位分隔 15 3" xfId="24468"/>
    <cellStyle name="千位分隔 20 3" xfId="24469"/>
    <cellStyle name="千位分隔 5 8 2 2 4" xfId="24470"/>
    <cellStyle name="千位分隔 13 7 2 2 2" xfId="24471"/>
    <cellStyle name="千位分隔 7 2 3 2 7" xfId="24472"/>
    <cellStyle name="千位分隔 13 7 2 2 2 2" xfId="24473"/>
    <cellStyle name="千位分隔 15 3 2" xfId="24474"/>
    <cellStyle name="千位分隔 20 3 2" xfId="24475"/>
    <cellStyle name="千位分隔 13 7 2 2 2 3" xfId="24476"/>
    <cellStyle name="千位分隔 15 3 3" xfId="24477"/>
    <cellStyle name="千位分隔 20 3 3" xfId="24478"/>
    <cellStyle name="千位分隔 15 4" xfId="24479"/>
    <cellStyle name="千位分隔 20 4" xfId="24480"/>
    <cellStyle name="千位分隔 13 7 2 2 3" xfId="24481"/>
    <cellStyle name="千位分隔 7 2 3 2 8" xfId="24482"/>
    <cellStyle name="千位分隔 15 5" xfId="24483"/>
    <cellStyle name="千位分隔 20 5" xfId="24484"/>
    <cellStyle name="千位分隔 13 7 2 2 4" xfId="24485"/>
    <cellStyle name="千位分隔 7 2 3 2 9" xfId="24486"/>
    <cellStyle name="千位分隔 13 7 2 3" xfId="24487"/>
    <cellStyle name="千位分隔 16 3" xfId="24488"/>
    <cellStyle name="千位分隔 21 3" xfId="24489"/>
    <cellStyle name="千位分隔 13 7 2 3 2" xfId="24490"/>
    <cellStyle name="千位分隔 7 2 3 3 7" xfId="24491"/>
    <cellStyle name="千位分隔 16 4" xfId="24492"/>
    <cellStyle name="千位分隔 21 4" xfId="24493"/>
    <cellStyle name="千位分隔 13 7 2 3 3" xfId="24494"/>
    <cellStyle name="千位分隔 7 2 3 3 8" xfId="24495"/>
    <cellStyle name="千位分隔 13 7 2 4" xfId="24496"/>
    <cellStyle name="千位分隔 17 3" xfId="24497"/>
    <cellStyle name="千位分隔 22 3" xfId="24498"/>
    <cellStyle name="千位分隔 13 7 2 4 2" xfId="24499"/>
    <cellStyle name="千位分隔 7 2 3 4 7" xfId="24500"/>
    <cellStyle name="千位分隔 13 7 2 5" xfId="24501"/>
    <cellStyle name="千位分隔 13 7 2 5 2" xfId="24502"/>
    <cellStyle name="千位分隔 18 3" xfId="24503"/>
    <cellStyle name="千位分隔 23 3" xfId="24504"/>
    <cellStyle name="千位分隔 5 38" xfId="24505"/>
    <cellStyle name="千位分隔 13 7 2 7" xfId="24506"/>
    <cellStyle name="千位分隔 13 7 2 8" xfId="24507"/>
    <cellStyle name="千位分隔 13 7 3" xfId="24508"/>
    <cellStyle name="千位分隔 13 7 3 10" xfId="24509"/>
    <cellStyle name="千位分隔 7 2 4 11" xfId="24510"/>
    <cellStyle name="千位分隔 13 7 3 11" xfId="24511"/>
    <cellStyle name="千位分隔 7 2 4 12" xfId="24512"/>
    <cellStyle name="千位分隔 13 7 3 2" xfId="24513"/>
    <cellStyle name="千位分隔 5 8 3 2 4" xfId="24514"/>
    <cellStyle name="千位分隔 13 7 3 2 2" xfId="24515"/>
    <cellStyle name="千位分隔 7 2 4 2 7" xfId="24516"/>
    <cellStyle name="千位分隔 13 7 3 2 2 2" xfId="24517"/>
    <cellStyle name="千位分隔 13 7 3 2 2 3" xfId="24518"/>
    <cellStyle name="千位分隔 13 7 3 2 3" xfId="24519"/>
    <cellStyle name="千位分隔 7 2 4 2 8" xfId="24520"/>
    <cellStyle name="千位分隔 13 7 3 2 4" xfId="24521"/>
    <cellStyle name="千位分隔 7 2 4 2 9" xfId="24522"/>
    <cellStyle name="千位分隔 13 7 3 3" xfId="24523"/>
    <cellStyle name="千位分隔 13 7 3 3 2" xfId="24524"/>
    <cellStyle name="千位分隔 7 2 4 3 7" xfId="24525"/>
    <cellStyle name="千位分隔 13 7 3 3 3" xfId="24526"/>
    <cellStyle name="千位分隔 7 2 4 3 8" xfId="24527"/>
    <cellStyle name="千位分隔 13 7 3 4" xfId="24528"/>
    <cellStyle name="千位分隔 13 7 3 4 2" xfId="24529"/>
    <cellStyle name="千位分隔 7 2 4 4 7" xfId="24530"/>
    <cellStyle name="千位分隔 13 7 3 5" xfId="24531"/>
    <cellStyle name="千位分隔 3 7 10" xfId="24532"/>
    <cellStyle name="千位分隔 13 7 3 5 2" xfId="24533"/>
    <cellStyle name="千位分隔 13 7 3 6" xfId="24534"/>
    <cellStyle name="千位分隔 3 7 11" xfId="24535"/>
    <cellStyle name="千位分隔 13 7 3 7" xfId="24536"/>
    <cellStyle name="千位分隔 3 7 12" xfId="24537"/>
    <cellStyle name="千位分隔 13 7 3 8" xfId="24538"/>
    <cellStyle name="千位分隔 3 7 13" xfId="24539"/>
    <cellStyle name="千位分隔 7 3 4 2 2" xfId="24540"/>
    <cellStyle name="千位分隔 13 7 4" xfId="24541"/>
    <cellStyle name="千位分隔 13 7 4 10" xfId="24542"/>
    <cellStyle name="千位分隔 7 2 5 11" xfId="24543"/>
    <cellStyle name="千位分隔 13 7 4 11" xfId="24544"/>
    <cellStyle name="千位分隔 7 2 5 12" xfId="24545"/>
    <cellStyle name="千位分隔 13 7 4 2" xfId="24546"/>
    <cellStyle name="千位分隔 5 8 4 2 4" xfId="24547"/>
    <cellStyle name="千位分隔 13 7 4 2 2" xfId="24548"/>
    <cellStyle name="千位分隔 7 2 5 2 7" xfId="24549"/>
    <cellStyle name="千位分隔 13 7 4 2 2 2" xfId="24550"/>
    <cellStyle name="千位分隔 13 7 4 2 2 3" xfId="24551"/>
    <cellStyle name="千位分隔 4 5 10" xfId="24552"/>
    <cellStyle name="千位分隔 13 7 4 3" xfId="24553"/>
    <cellStyle name="千位分隔 13 7 4 3 2" xfId="24554"/>
    <cellStyle name="千位分隔 17 3 2 2 2 3" xfId="24555"/>
    <cellStyle name="千位分隔 7 2 5 3 7" xfId="24556"/>
    <cellStyle name="千位分隔 13 7 4 4" xfId="24557"/>
    <cellStyle name="千位分隔 13 7 4 4 2" xfId="24558"/>
    <cellStyle name="千位分隔 7 2 5 4 7" xfId="24559"/>
    <cellStyle name="千位分隔 13 7 4 5" xfId="24560"/>
    <cellStyle name="千位分隔 13 7 4 5 2" xfId="24561"/>
    <cellStyle name="千位分隔 13 7 4 6" xfId="24562"/>
    <cellStyle name="千位分隔 13 7 4 7" xfId="24563"/>
    <cellStyle name="千位分隔 13 7 4 8" xfId="24564"/>
    <cellStyle name="千位分隔 7 3 4 3 2" xfId="24565"/>
    <cellStyle name="千位分隔 13 7 5" xfId="24566"/>
    <cellStyle name="千位分隔 13 7 5 2" xfId="24567"/>
    <cellStyle name="千位分隔 13 7 5 2 2" xfId="24568"/>
    <cellStyle name="千位分隔 7 2 6 2 7" xfId="24569"/>
    <cellStyle name="千位分隔 13 7 5 3" xfId="24570"/>
    <cellStyle name="千位分隔 13 7 5 4" xfId="24571"/>
    <cellStyle name="千位分隔 13 7 6" xfId="24572"/>
    <cellStyle name="千位分隔 13 7 6 2" xfId="24573"/>
    <cellStyle name="千位分隔 13 7 6 3" xfId="24574"/>
    <cellStyle name="千位分隔 13 7 7" xfId="24575"/>
    <cellStyle name="千位分隔 4 9 4 3 2" xfId="24576"/>
    <cellStyle name="千位分隔 13 7 7 2" xfId="24577"/>
    <cellStyle name="千位分隔 13 7 7 3" xfId="24578"/>
    <cellStyle name="千位分隔 13 7 8" xfId="24579"/>
    <cellStyle name="千位分隔 17 2 3 2 2 2" xfId="24580"/>
    <cellStyle name="千位分隔 4 9 4 3 3" xfId="24581"/>
    <cellStyle name="千位分隔 13 7 8 2" xfId="24582"/>
    <cellStyle name="千位分隔 2 4 2 2 2 2 3" xfId="24583"/>
    <cellStyle name="千位分隔 13 8" xfId="24584"/>
    <cellStyle name="千位分隔 13 8 10" xfId="24585"/>
    <cellStyle name="千位分隔 13 8 12" xfId="24586"/>
    <cellStyle name="千位分隔 13 8 13" xfId="24587"/>
    <cellStyle name="千位分隔 13 8 14" xfId="24588"/>
    <cellStyle name="千位分隔 13 8 2" xfId="24589"/>
    <cellStyle name="千位分隔 13 8 2 10" xfId="24590"/>
    <cellStyle name="千位分隔 7 3 3 11" xfId="24591"/>
    <cellStyle name="千位分隔 13 8 2 11" xfId="24592"/>
    <cellStyle name="千位分隔 13 8 2 2" xfId="24593"/>
    <cellStyle name="千位分隔 2 2 7 9" xfId="24594"/>
    <cellStyle name="千位分隔 13 8 2 2 2 2" xfId="24595"/>
    <cellStyle name="千位分隔 3 2 18 2" xfId="24596"/>
    <cellStyle name="千位分隔 13 8 2 2 2 3" xfId="24597"/>
    <cellStyle name="千位分隔 13 8 2 2 3" xfId="24598"/>
    <cellStyle name="千位分隔 3 2 19" xfId="24599"/>
    <cellStyle name="千位分隔 3 2 24" xfId="24600"/>
    <cellStyle name="千位分隔 2 3 2 2 2 3 2" xfId="24601"/>
    <cellStyle name="千位分隔 13 8 2 2 4" xfId="24602"/>
    <cellStyle name="千位分隔 3 2 25" xfId="24603"/>
    <cellStyle name="千位分隔 3 2 30" xfId="24604"/>
    <cellStyle name="千位分隔 13 8 2 3" xfId="24605"/>
    <cellStyle name="千位分隔 13 8 2 3 2" xfId="24606"/>
    <cellStyle name="千位分隔 13 8 2 3 3" xfId="24607"/>
    <cellStyle name="千位分隔 13 8 2 4" xfId="24608"/>
    <cellStyle name="千位分隔 13 8 2 4 2" xfId="24609"/>
    <cellStyle name="千位分隔 13 8 2 5" xfId="24610"/>
    <cellStyle name="千位分隔 13 8 2 6" xfId="24611"/>
    <cellStyle name="千位分隔 13 8 2 7" xfId="24612"/>
    <cellStyle name="千位分隔 13 8 2 8" xfId="24613"/>
    <cellStyle name="千位分隔 13 8 3" xfId="24614"/>
    <cellStyle name="千位分隔 8 2 7 4 3 3" xfId="24615"/>
    <cellStyle name="千位分隔 7 2 13 2 2 2" xfId="24616"/>
    <cellStyle name="千位分隔 13 8 3 2" xfId="24617"/>
    <cellStyle name="千位分隔 2 2 8 9" xfId="24618"/>
    <cellStyle name="千位分隔 13 8 3 2 2 2" xfId="24619"/>
    <cellStyle name="千位分隔 13 8 3 2 2 3" xfId="24620"/>
    <cellStyle name="千位分隔 13 8 3 3" xfId="24621"/>
    <cellStyle name="千位分隔 13 8 3 3 3" xfId="24622"/>
    <cellStyle name="千位分隔 13 8 3 4" xfId="24623"/>
    <cellStyle name="千位分隔 13 8 3 4 2" xfId="24624"/>
    <cellStyle name="千位分隔 13 8 3 5" xfId="24625"/>
    <cellStyle name="千位分隔 13 8 3 5 2" xfId="24626"/>
    <cellStyle name="千位分隔 13 8 3 6" xfId="24627"/>
    <cellStyle name="千位分隔 13 8 3 7" xfId="24628"/>
    <cellStyle name="千位分隔 13 8 3 8" xfId="24629"/>
    <cellStyle name="千位分隔 7 3 5 2 2" xfId="24630"/>
    <cellStyle name="千位分隔 13 8 4" xfId="24631"/>
    <cellStyle name="千位分隔 7 2 13 2 2 3" xfId="24632"/>
    <cellStyle name="千位分隔 13 8 4 10" xfId="24633"/>
    <cellStyle name="千位分隔 13 8 4 11" xfId="24634"/>
    <cellStyle name="千位分隔 13 8 4 2 2 2" xfId="24635"/>
    <cellStyle name="千位分隔 13 8 4 4" xfId="24636"/>
    <cellStyle name="千位分隔 13 8 4 4 2" xfId="24637"/>
    <cellStyle name="千位分隔 13 8 4 5" xfId="24638"/>
    <cellStyle name="千位分隔 13 8 4 5 2" xfId="24639"/>
    <cellStyle name="千位分隔 13 8 4 6" xfId="24640"/>
    <cellStyle name="千位分隔 13 8 4 7" xfId="24641"/>
    <cellStyle name="千位分隔 13 8 4 8" xfId="24642"/>
    <cellStyle name="千位分隔 13 8 5" xfId="24643"/>
    <cellStyle name="千位分隔 13 8 5 4" xfId="24644"/>
    <cellStyle name="千位分隔 13 8 6" xfId="24645"/>
    <cellStyle name="千位分隔 13 8 6 2" xfId="24646"/>
    <cellStyle name="千位分隔 13 8 6 3" xfId="24647"/>
    <cellStyle name="千位分隔 4 9 4 4 2" xfId="24648"/>
    <cellStyle name="千位分隔 13 8 7" xfId="24649"/>
    <cellStyle name="千位分隔 7 2 5 3 2 2 2" xfId="24650"/>
    <cellStyle name="千位分隔 13 8 7 2" xfId="24651"/>
    <cellStyle name="千位分隔 13 8 7 3" xfId="24652"/>
    <cellStyle name="千位分隔 13 8 8" xfId="24653"/>
    <cellStyle name="千位分隔 7 2 5 3 2 2 3" xfId="24654"/>
    <cellStyle name="千位分隔 7 9 2 2 2 2" xfId="24655"/>
    <cellStyle name="千位分隔 13 8 8 2" xfId="24656"/>
    <cellStyle name="千位分隔 13 9" xfId="24657"/>
    <cellStyle name="千位分隔 13 9 11" xfId="24658"/>
    <cellStyle name="千位分隔 5 2 5 2 10" xfId="24659"/>
    <cellStyle name="千位分隔 13 9 2" xfId="24660"/>
    <cellStyle name="千位分隔 13 9 2 2" xfId="24661"/>
    <cellStyle name="千位分隔 13 9 2 3" xfId="24662"/>
    <cellStyle name="千位分隔 3 2 3 2 2 2" xfId="24663"/>
    <cellStyle name="千位分隔 13 9 2 4" xfId="24664"/>
    <cellStyle name="千位分隔 3 2 3 2 2 3" xfId="24665"/>
    <cellStyle name="千位分隔 13 9 3" xfId="24666"/>
    <cellStyle name="千位分隔 13 9 4" xfId="24667"/>
    <cellStyle name="千位分隔 13 9 5" xfId="24668"/>
    <cellStyle name="千位分隔 13 9 6" xfId="24669"/>
    <cellStyle name="千位分隔 13 9 7" xfId="24670"/>
    <cellStyle name="千位分隔 4 9 4 5 2" xfId="24671"/>
    <cellStyle name="千位分隔 13 9 8" xfId="24672"/>
    <cellStyle name="千位分隔 14 10" xfId="24673"/>
    <cellStyle name="千位分隔 14 10 10" xfId="24674"/>
    <cellStyle name="千位分隔 16 6 3 3" xfId="24675"/>
    <cellStyle name="千位分隔 14 10 11" xfId="24676"/>
    <cellStyle name="千位分隔 16 6 3 4" xfId="24677"/>
    <cellStyle name="千位分隔 14 10 2" xfId="24678"/>
    <cellStyle name="千位分隔 14 10 2 2" xfId="24679"/>
    <cellStyle name="千位分隔 5 2 2 2 3" xfId="24680"/>
    <cellStyle name="千位分隔 14 10 2 3" xfId="24681"/>
    <cellStyle name="千位分隔 19 4 10" xfId="24682"/>
    <cellStyle name="千位分隔 24 4 10" xfId="24683"/>
    <cellStyle name="千位分隔 5 2 2 2 4" xfId="24684"/>
    <cellStyle name="千位分隔 14 10 2 4" xfId="24685"/>
    <cellStyle name="千位分隔 19 4 11" xfId="24686"/>
    <cellStyle name="千位分隔 24 4 11" xfId="24687"/>
    <cellStyle name="千位分隔 5 2 2 2 5" xfId="24688"/>
    <cellStyle name="千位分隔 14 10 3" xfId="24689"/>
    <cellStyle name="千位分隔 14 10 3 2" xfId="24690"/>
    <cellStyle name="千位分隔 4 2 8 2 2 2 3" xfId="24691"/>
    <cellStyle name="千位分隔 5 2 2 3 3" xfId="24692"/>
    <cellStyle name="千位分隔 14 10 3 3" xfId="24693"/>
    <cellStyle name="千位分隔 5 2 2 3 4" xfId="24694"/>
    <cellStyle name="千位分隔 14 11 11" xfId="24695"/>
    <cellStyle name="千位分隔 14 11 2 2" xfId="24696"/>
    <cellStyle name="千位分隔 5 2 3 2 3" xfId="24697"/>
    <cellStyle name="千位分隔 14 11 2 3" xfId="24698"/>
    <cellStyle name="千位分隔 5 2 3 2 4" xfId="24699"/>
    <cellStyle name="千位分隔 14 11 2 4" xfId="24700"/>
    <cellStyle name="千位分隔 3 8 2 2 2" xfId="24701"/>
    <cellStyle name="千位分隔 5 2 3 2 5" xfId="24702"/>
    <cellStyle name="千位分隔 14 11 3 3" xfId="24703"/>
    <cellStyle name="千位分隔 5 2 3 3 4" xfId="24704"/>
    <cellStyle name="千位分隔 14 11 5 2" xfId="24705"/>
    <cellStyle name="千位分隔 5 2 3 5 3" xfId="24706"/>
    <cellStyle name="千位分隔 14 12 10" xfId="24707"/>
    <cellStyle name="千位分隔 7 3 4 3" xfId="24708"/>
    <cellStyle name="千位分隔 14 12 11" xfId="24709"/>
    <cellStyle name="千位分隔 7 3 4 4" xfId="24710"/>
    <cellStyle name="千位分隔 9 13 5" xfId="24711"/>
    <cellStyle name="千位分隔 14 12 2 2 2" xfId="24712"/>
    <cellStyle name="千位分隔 5 2 4 2 3 2" xfId="24713"/>
    <cellStyle name="千位分隔 9 13 6" xfId="24714"/>
    <cellStyle name="千位分隔 14 12 2 2 3" xfId="24715"/>
    <cellStyle name="千位分隔 5 2 4 2 3 3" xfId="24716"/>
    <cellStyle name="千位分隔 7 2 6 2 2" xfId="24717"/>
    <cellStyle name="千位分隔 14 12 2 3" xfId="24718"/>
    <cellStyle name="千位分隔 5 2 4 2 4" xfId="24719"/>
    <cellStyle name="千位分隔 14 12 2 4" xfId="24720"/>
    <cellStyle name="千位分隔 3 8 3 2 2" xfId="24721"/>
    <cellStyle name="千位分隔 5 2 4 2 5" xfId="24722"/>
    <cellStyle name="千位分隔 14 12 3 3" xfId="24723"/>
    <cellStyle name="千位分隔 5 2 4 3 4" xfId="24724"/>
    <cellStyle name="千位分隔 14 12 4 2" xfId="24725"/>
    <cellStyle name="千位分隔 5 2 4 4 3" xfId="24726"/>
    <cellStyle name="千位分隔 14 12 5 2" xfId="24727"/>
    <cellStyle name="千位分隔 5 2 4 5 3" xfId="24728"/>
    <cellStyle name="千位分隔 14 12 9" xfId="24729"/>
    <cellStyle name="千位分隔 14 13 11" xfId="24730"/>
    <cellStyle name="千位分隔 14 13 2 2" xfId="24731"/>
    <cellStyle name="千位分隔 5 2 5 2 3" xfId="24732"/>
    <cellStyle name="千位分隔 14 13 2 2 2" xfId="24733"/>
    <cellStyle name="千位分隔 5 2 5 2 3 2" xfId="24734"/>
    <cellStyle name="千位分隔 14 13 2 2 3" xfId="24735"/>
    <cellStyle name="千位分隔 5 2 5 2 3 3" xfId="24736"/>
    <cellStyle name="千位分隔 14 13 2 3" xfId="24737"/>
    <cellStyle name="千位分隔 5 2 5 2 4" xfId="24738"/>
    <cellStyle name="千位分隔 14 13 2 4" xfId="24739"/>
    <cellStyle name="千位分隔 3 8 4 2 2" xfId="24740"/>
    <cellStyle name="千位分隔 5 2 5 2 5" xfId="24741"/>
    <cellStyle name="千位分隔 14 13 3 2" xfId="24742"/>
    <cellStyle name="千位分隔 5 2 5 3 3" xfId="24743"/>
    <cellStyle name="千位分隔 14 13 3 3" xfId="24744"/>
    <cellStyle name="千位分隔 5 2 5 3 4" xfId="24745"/>
    <cellStyle name="千位分隔 14 13 4" xfId="24746"/>
    <cellStyle name="千位分隔 3 2 8 2 11" xfId="24747"/>
    <cellStyle name="千位分隔 14 13 4 2" xfId="24748"/>
    <cellStyle name="千位分隔 5 2 5 4 3" xfId="24749"/>
    <cellStyle name="千位分隔 14 13 5" xfId="24750"/>
    <cellStyle name="千位分隔 14 13 5 2" xfId="24751"/>
    <cellStyle name="千位分隔 5 2 5 5 3" xfId="24752"/>
    <cellStyle name="千位分隔 14 13 6" xfId="24753"/>
    <cellStyle name="千位分隔 14 13 7" xfId="24754"/>
    <cellStyle name="千位分隔 14 13 8" xfId="24755"/>
    <cellStyle name="千位分隔 14 13 9" xfId="24756"/>
    <cellStyle name="千位分隔 14 14 2" xfId="24757"/>
    <cellStyle name="千位分隔 14 14 2 2" xfId="24758"/>
    <cellStyle name="千位分隔 5 2 6 2 3" xfId="24759"/>
    <cellStyle name="千位分隔 14 14 2 3" xfId="24760"/>
    <cellStyle name="千位分隔 5 2 6 2 4" xfId="24761"/>
    <cellStyle name="千位分隔 14 14 3" xfId="24762"/>
    <cellStyle name="千位分隔 14 14 4" xfId="24763"/>
    <cellStyle name="千位分隔 14 14 5" xfId="24764"/>
    <cellStyle name="千位分隔 14 15 2" xfId="24765"/>
    <cellStyle name="千位分隔 14 15 2 2" xfId="24766"/>
    <cellStyle name="千位分隔 5 2 7 2 3" xfId="24767"/>
    <cellStyle name="千位分隔 14 15 3" xfId="24768"/>
    <cellStyle name="千位分隔 14 16 2" xfId="24769"/>
    <cellStyle name="千位分隔 14 16 3" xfId="24770"/>
    <cellStyle name="千位分隔 14 18" xfId="24771"/>
    <cellStyle name="千位分隔 14 23" xfId="24772"/>
    <cellStyle name="千位分隔 14 18 2" xfId="24773"/>
    <cellStyle name="千位分隔 14 19" xfId="24774"/>
    <cellStyle name="千位分隔 14 24" xfId="24775"/>
    <cellStyle name="千位分隔 14 2 14" xfId="24776"/>
    <cellStyle name="千位分隔 14 2 15" xfId="24777"/>
    <cellStyle name="千位分隔 5 3 4 3 2" xfId="24778"/>
    <cellStyle name="千位分隔 14 2 16" xfId="24779"/>
    <cellStyle name="千位分隔 5 3 4 3 3" xfId="24780"/>
    <cellStyle name="千位分隔 14 2 2" xfId="24781"/>
    <cellStyle name="千位分隔 5 5 4 5 2" xfId="24782"/>
    <cellStyle name="千位分隔 14 2 2 11" xfId="24783"/>
    <cellStyle name="千位分隔 2 2 4 2 2 3" xfId="24784"/>
    <cellStyle name="千位分隔 14 2 2 2" xfId="24785"/>
    <cellStyle name="千位分隔 14 2 2 5" xfId="24786"/>
    <cellStyle name="千位分隔 14 2 2 6" xfId="24787"/>
    <cellStyle name="千位分隔 14 2 2 9" xfId="24788"/>
    <cellStyle name="千位分隔 14 2 3" xfId="24789"/>
    <cellStyle name="千位分隔 14 2 3 10" xfId="24790"/>
    <cellStyle name="千位分隔 2 14" xfId="24791"/>
    <cellStyle name="千位分隔 14 2 3 11" xfId="24792"/>
    <cellStyle name="千位分隔 2 15" xfId="24793"/>
    <cellStyle name="千位分隔 2 20" xfId="24794"/>
    <cellStyle name="千位分隔 14 2 3 2" xfId="24795"/>
    <cellStyle name="千位分隔 14 2 3 3" xfId="24796"/>
    <cellStyle name="千位分隔 14 2 3 4" xfId="24797"/>
    <cellStyle name="千位分隔 14 2 3 5" xfId="24798"/>
    <cellStyle name="千位分隔 7 7 10" xfId="24799"/>
    <cellStyle name="千位分隔 14 2 3 6" xfId="24800"/>
    <cellStyle name="千位分隔 7 7 11" xfId="24801"/>
    <cellStyle name="千位分隔 14 2 3 7" xfId="24802"/>
    <cellStyle name="千位分隔 7 7 12" xfId="24803"/>
    <cellStyle name="千位分隔 14 2 3 8" xfId="24804"/>
    <cellStyle name="千位分隔 7 7 13" xfId="24805"/>
    <cellStyle name="千位分隔 14 2 3 9" xfId="24806"/>
    <cellStyle name="千位分隔 7 7 14" xfId="24807"/>
    <cellStyle name="千位分隔 14 2 4 10" xfId="24808"/>
    <cellStyle name="千位分隔 3 14" xfId="24809"/>
    <cellStyle name="千位分隔 14 2 4 11" xfId="24810"/>
    <cellStyle name="千位分隔 3 15" xfId="24811"/>
    <cellStyle name="千位分隔 3 20" xfId="24812"/>
    <cellStyle name="千位分隔 14 2 4 4" xfId="24813"/>
    <cellStyle name="千位分隔 14 2 4 5" xfId="24814"/>
    <cellStyle name="千位分隔 14 2 4 6" xfId="24815"/>
    <cellStyle name="千位分隔 14 2 4 9" xfId="24816"/>
    <cellStyle name="千位分隔 14 2 5" xfId="24817"/>
    <cellStyle name="千位分隔 14 2 5 3" xfId="24818"/>
    <cellStyle name="千位分隔 14 2 5 4" xfId="24819"/>
    <cellStyle name="千位分隔 14 2 7" xfId="24820"/>
    <cellStyle name="千位分隔 14 25" xfId="24821"/>
    <cellStyle name="千位分隔 14 30" xfId="24822"/>
    <cellStyle name="千位分隔 14 26" xfId="24823"/>
    <cellStyle name="千位分隔 14 31" xfId="24824"/>
    <cellStyle name="千位分隔 14 27" xfId="24825"/>
    <cellStyle name="千位分隔 14 32" xfId="24826"/>
    <cellStyle name="千位分隔 14 28" xfId="24827"/>
    <cellStyle name="千位分隔 14 33" xfId="24828"/>
    <cellStyle name="千位分隔 4 9 8 2" xfId="24829"/>
    <cellStyle name="千位分隔 14 29" xfId="24830"/>
    <cellStyle name="千位分隔 14 34" xfId="24831"/>
    <cellStyle name="千位分隔 14 3" xfId="24832"/>
    <cellStyle name="千位分隔 5 5 4 6" xfId="24833"/>
    <cellStyle name="千位分隔 14 3 10" xfId="24834"/>
    <cellStyle name="千位分隔 14 3 11" xfId="24835"/>
    <cellStyle name="千位分隔 14 3 12" xfId="24836"/>
    <cellStyle name="千位分隔 14 3 13" xfId="24837"/>
    <cellStyle name="千位分隔 14 3 14" xfId="24838"/>
    <cellStyle name="千位分隔 14 3 15" xfId="24839"/>
    <cellStyle name="千位分隔 14 3 16" xfId="24840"/>
    <cellStyle name="千位分隔 14 3 17" xfId="24841"/>
    <cellStyle name="千位分隔 14 3 18" xfId="24842"/>
    <cellStyle name="千位分隔 14 3 2" xfId="24843"/>
    <cellStyle name="千位分隔 14 3 2 10" xfId="24844"/>
    <cellStyle name="千位分隔 6 2 3 6 2" xfId="24845"/>
    <cellStyle name="千位分隔 14 3 2 11" xfId="24846"/>
    <cellStyle name="千位分隔 6 2 3 6 3" xfId="24847"/>
    <cellStyle name="千位分隔 14 3 2 2" xfId="24848"/>
    <cellStyle name="千位分隔 14 3 2 3" xfId="24849"/>
    <cellStyle name="千位分隔 14 3 2 4" xfId="24850"/>
    <cellStyle name="千位分隔 14 3 2 5" xfId="24851"/>
    <cellStyle name="千位分隔 14 3 2 6" xfId="24852"/>
    <cellStyle name="千位分隔 2 2 8 2 4 2" xfId="24853"/>
    <cellStyle name="千位分隔 14 3 2 7" xfId="24854"/>
    <cellStyle name="千位分隔 14 3 2 8" xfId="24855"/>
    <cellStyle name="千位分隔 14 3 2 9" xfId="24856"/>
    <cellStyle name="千位分隔 7 2 4 2" xfId="24857"/>
    <cellStyle name="千位分隔 14 3 3" xfId="24858"/>
    <cellStyle name="千位分隔 14 3 3 10" xfId="24859"/>
    <cellStyle name="千位分隔 14 3 3 11" xfId="24860"/>
    <cellStyle name="千位分隔 14 3 3 2" xfId="24861"/>
    <cellStyle name="千位分隔 14 3 3 5" xfId="24862"/>
    <cellStyle name="千位分隔 14 3 3 6" xfId="24863"/>
    <cellStyle name="千位分隔 2 2 8 2 5 2" xfId="24864"/>
    <cellStyle name="千位分隔 14 3 3 7" xfId="24865"/>
    <cellStyle name="千位分隔 14 3 3 8" xfId="24866"/>
    <cellStyle name="千位分隔 14 3 3 9" xfId="24867"/>
    <cellStyle name="千位分隔 7 2 5 2" xfId="24868"/>
    <cellStyle name="千位分隔 14 3 4" xfId="24869"/>
    <cellStyle name="千位分隔 14 3 4 2 2 2" xfId="24870"/>
    <cellStyle name="千位分隔 4 2 2 11" xfId="24871"/>
    <cellStyle name="千位分隔 14 3 4 2 2 3" xfId="24872"/>
    <cellStyle name="千位分隔 4 2 2 12" xfId="24873"/>
    <cellStyle name="千位分隔 14 3 4 2 4" xfId="24874"/>
    <cellStyle name="千位分隔 14 3 4 3" xfId="24875"/>
    <cellStyle name="千位分隔 14 3 4 4" xfId="24876"/>
    <cellStyle name="千位分隔 14 3 4 4 2" xfId="24877"/>
    <cellStyle name="千位分隔 14 3 4 5" xfId="24878"/>
    <cellStyle name="千位分隔 14 3 4 5 2" xfId="24879"/>
    <cellStyle name="千位分隔 14 3 4 6" xfId="24880"/>
    <cellStyle name="千位分隔 14 3 4 7" xfId="24881"/>
    <cellStyle name="千位分隔 14 3 4 8" xfId="24882"/>
    <cellStyle name="千位分隔 14 3 4 9" xfId="24883"/>
    <cellStyle name="千位分隔 7 2 6 2" xfId="24884"/>
    <cellStyle name="千位分隔 14 3 5" xfId="24885"/>
    <cellStyle name="千位分隔 14 3 5 2" xfId="24886"/>
    <cellStyle name="千位分隔 14 3 5 2 2" xfId="24887"/>
    <cellStyle name="千位分隔 14 3 5 2 3" xfId="24888"/>
    <cellStyle name="千位分隔 14 3 5 3" xfId="24889"/>
    <cellStyle name="千位分隔 14 3 5 4" xfId="24890"/>
    <cellStyle name="千位分隔 14 3 6" xfId="24891"/>
    <cellStyle name="千位分隔 14 3 6 2" xfId="24892"/>
    <cellStyle name="千位分隔 14 3 6 3" xfId="24893"/>
    <cellStyle name="千位分隔 14 3 7" xfId="24894"/>
    <cellStyle name="千位分隔 14 3 7 2" xfId="24895"/>
    <cellStyle name="千位分隔 14 3 7 3" xfId="24896"/>
    <cellStyle name="千位分隔 14 3 8" xfId="24897"/>
    <cellStyle name="千位分隔 14 3 8 2" xfId="24898"/>
    <cellStyle name="千位分隔 14 3 9" xfId="24899"/>
    <cellStyle name="千位分隔 14 35" xfId="24900"/>
    <cellStyle name="千位分隔 14 36" xfId="24901"/>
    <cellStyle name="千位分隔 14 37" xfId="24902"/>
    <cellStyle name="千位分隔 14 38" xfId="24903"/>
    <cellStyle name="千位分隔 14 39" xfId="24904"/>
    <cellStyle name="千位分隔 14 4" xfId="24905"/>
    <cellStyle name="千位分隔 5 5 4 7" xfId="24906"/>
    <cellStyle name="千位分隔 14 4 10" xfId="24907"/>
    <cellStyle name="千位分隔 14 4 11" xfId="24908"/>
    <cellStyle name="千位分隔 7 2 10 3 2" xfId="24909"/>
    <cellStyle name="千位分隔 14 4 12" xfId="24910"/>
    <cellStyle name="千位分隔 7 2 10 3 3" xfId="24911"/>
    <cellStyle name="千位分隔 14 4 13" xfId="24912"/>
    <cellStyle name="千位分隔 14 4 14" xfId="24913"/>
    <cellStyle name="千位分隔 14 4 15" xfId="24914"/>
    <cellStyle name="千位分隔 14 4 18" xfId="24915"/>
    <cellStyle name="千位分隔 14 4 2" xfId="24916"/>
    <cellStyle name="千位分隔 14 4 3" xfId="24917"/>
    <cellStyle name="千位分隔 14 4 3 10" xfId="24918"/>
    <cellStyle name="千位分隔 17 8 3 4 2" xfId="24919"/>
    <cellStyle name="千位分隔 5 2 13 11" xfId="24920"/>
    <cellStyle name="千位分隔 14 4 3 11" xfId="24921"/>
    <cellStyle name="千位分隔 2 2 9 10" xfId="24922"/>
    <cellStyle name="千位分隔 14 4 3 2 2 2" xfId="24923"/>
    <cellStyle name="千位分隔 14 4 3 2 2 3" xfId="24924"/>
    <cellStyle name="千位分隔 14 4 3 2 4" xfId="24925"/>
    <cellStyle name="千位分隔 4 14 10" xfId="24926"/>
    <cellStyle name="千位分隔 14 4 3 3 2" xfId="24927"/>
    <cellStyle name="千位分隔 14 4 3 3 3" xfId="24928"/>
    <cellStyle name="千位分隔 14 4 3 4 2" xfId="24929"/>
    <cellStyle name="千位分隔 14 4 3 5" xfId="24930"/>
    <cellStyle name="千位分隔 14 4 3 5 2" xfId="24931"/>
    <cellStyle name="千位分隔 14 4 3 6" xfId="24932"/>
    <cellStyle name="千位分隔 2 2 8 3 5 2" xfId="24933"/>
    <cellStyle name="千位分隔 14 4 3 7" xfId="24934"/>
    <cellStyle name="千位分隔 14 4 3 8" xfId="24935"/>
    <cellStyle name="千位分隔 14 4 3 9" xfId="24936"/>
    <cellStyle name="千位分隔 7 3 5 2" xfId="24937"/>
    <cellStyle name="千位分隔 14 4 4" xfId="24938"/>
    <cellStyle name="千位分隔 14 4 4 10" xfId="24939"/>
    <cellStyle name="千位分隔 14 4 4 11" xfId="24940"/>
    <cellStyle name="千位分隔 14 4 4 4 2" xfId="24941"/>
    <cellStyle name="千位分隔 14 4 4 5" xfId="24942"/>
    <cellStyle name="千位分隔 14 4 4 5 2" xfId="24943"/>
    <cellStyle name="千位分隔 14 4 4 6" xfId="24944"/>
    <cellStyle name="千位分隔 14 4 4 7" xfId="24945"/>
    <cellStyle name="千位分隔 14 4 4 8" xfId="24946"/>
    <cellStyle name="千位分隔 14 4 4 9" xfId="24947"/>
    <cellStyle name="千位分隔 7 3 6 2" xfId="24948"/>
    <cellStyle name="千位分隔 14 4 5" xfId="24949"/>
    <cellStyle name="千位分隔 14 4 5 2 3" xfId="24950"/>
    <cellStyle name="千位分隔 3 2 14 5" xfId="24951"/>
    <cellStyle name="千位分隔 14 4 6" xfId="24952"/>
    <cellStyle name="千位分隔 14 4 6 2" xfId="24953"/>
    <cellStyle name="千位分隔 14 4 6 3" xfId="24954"/>
    <cellStyle name="千位分隔 14 4 7" xfId="24955"/>
    <cellStyle name="千位分隔 14 4 8" xfId="24956"/>
    <cellStyle name="千位分隔 14 4 8 2" xfId="24957"/>
    <cellStyle name="千位分隔 14 4 9" xfId="24958"/>
    <cellStyle name="千位分隔 14 5" xfId="24959"/>
    <cellStyle name="千位分隔 5 5 4 8" xfId="24960"/>
    <cellStyle name="千位分隔 14 5 10" xfId="24961"/>
    <cellStyle name="千位分隔 14 5 11" xfId="24962"/>
    <cellStyle name="千位分隔 14 5 12" xfId="24963"/>
    <cellStyle name="千位分隔 14 5 13" xfId="24964"/>
    <cellStyle name="千位分隔 14 5 14" xfId="24965"/>
    <cellStyle name="千位分隔 14 5 15" xfId="24966"/>
    <cellStyle name="千位分隔 14 5 16" xfId="24967"/>
    <cellStyle name="千位分隔 14 5 17" xfId="24968"/>
    <cellStyle name="千位分隔 14 5 18" xfId="24969"/>
    <cellStyle name="千位分隔 14 5 2" xfId="24970"/>
    <cellStyle name="千位分隔 14 5 2 10" xfId="24971"/>
    <cellStyle name="千位分隔 14 5 2 11" xfId="24972"/>
    <cellStyle name="千位分隔 14 5 2 2" xfId="24973"/>
    <cellStyle name="千位分隔 14 5 2 2 2 2" xfId="24974"/>
    <cellStyle name="千位分隔 14 5 2 2 2 3" xfId="24975"/>
    <cellStyle name="千位分隔 8 2 3 4 2 2 2" xfId="24976"/>
    <cellStyle name="千位分隔 14 5 2 2 4" xfId="24977"/>
    <cellStyle name="千位分隔 17 9 10" xfId="24978"/>
    <cellStyle name="千位分隔 14 5 2 3" xfId="24979"/>
    <cellStyle name="千位分隔 14 5 2 3 3" xfId="24980"/>
    <cellStyle name="千位分隔 14 5 2 4" xfId="24981"/>
    <cellStyle name="千位分隔 8 6 13" xfId="24982"/>
    <cellStyle name="千位分隔 14 5 2 4 2" xfId="24983"/>
    <cellStyle name="千位分隔 14 5 3" xfId="24984"/>
    <cellStyle name="千位分隔 14 5 3 10" xfId="24985"/>
    <cellStyle name="千位分隔 14 5 3 11" xfId="24986"/>
    <cellStyle name="千位分隔 14 5 3 2" xfId="24987"/>
    <cellStyle name="千位分隔 14 5 3 2 2 2" xfId="24988"/>
    <cellStyle name="千位分隔 14 5 3 2 2 3" xfId="24989"/>
    <cellStyle name="千位分隔 14 5 3 3" xfId="24990"/>
    <cellStyle name="千位分隔 4 2 5 10" xfId="24991"/>
    <cellStyle name="千位分隔 14 5 3 3 2" xfId="24992"/>
    <cellStyle name="千位分隔 14 5 3 3 3" xfId="24993"/>
    <cellStyle name="千位分隔 14 5 3 4 2" xfId="24994"/>
    <cellStyle name="千位分隔 14 5 3 5 2" xfId="24995"/>
    <cellStyle name="千位分隔 14 5 3 7" xfId="24996"/>
    <cellStyle name="千位分隔 4 2 5 14" xfId="24997"/>
    <cellStyle name="千位分隔 4 2 5 15" xfId="24998"/>
    <cellStyle name="千位分隔 14 5 3 8" xfId="24999"/>
    <cellStyle name="千位分隔 7 4 2 2 2" xfId="25000"/>
    <cellStyle name="千位分隔 4 2 5 16" xfId="25001"/>
    <cellStyle name="千位分隔 14 5 3 9" xfId="25002"/>
    <cellStyle name="千位分隔 7 4 2 2 3" xfId="25003"/>
    <cellStyle name="千位分隔 7 4 5 2" xfId="25004"/>
    <cellStyle name="千位分隔 14 5 4" xfId="25005"/>
    <cellStyle name="千位分隔 14 5 4 10" xfId="25006"/>
    <cellStyle name="千位分隔 19 3 3 3" xfId="25007"/>
    <cellStyle name="千位分隔 24 3 3 3" xfId="25008"/>
    <cellStyle name="千位分隔 14 5 4 11" xfId="25009"/>
    <cellStyle name="千位分隔 14 5 4 2" xfId="25010"/>
    <cellStyle name="千位分隔 14 5 4 2 2 2" xfId="25011"/>
    <cellStyle name="千位分隔 27 5 2" xfId="25012"/>
    <cellStyle name="千位分隔 14 5 4 2 2 3" xfId="25013"/>
    <cellStyle name="千位分隔 8 5 2 2 2 2" xfId="25014"/>
    <cellStyle name="千位分隔 14 5 4 3" xfId="25015"/>
    <cellStyle name="千位分隔 8 5 2 2 2 3" xfId="25016"/>
    <cellStyle name="千位分隔 14 5 4 4" xfId="25017"/>
    <cellStyle name="千位分隔 14 5 4 4 2" xfId="25018"/>
    <cellStyle name="千位分隔 29 5" xfId="25019"/>
    <cellStyle name="千位分隔 14 5 4 5" xfId="25020"/>
    <cellStyle name="千位分隔 14 5 4 5 2" xfId="25021"/>
    <cellStyle name="千位分隔 14 5 4 6" xfId="25022"/>
    <cellStyle name="千位分隔 14 5 4 8" xfId="25023"/>
    <cellStyle name="千位分隔 7 4 2 3 2" xfId="25024"/>
    <cellStyle name="千位分隔 14 5 4 9" xfId="25025"/>
    <cellStyle name="千位分隔 7 4 2 3 3" xfId="25026"/>
    <cellStyle name="千位分隔 7 4 6 2" xfId="25027"/>
    <cellStyle name="千位分隔 14 5 5" xfId="25028"/>
    <cellStyle name="千位分隔 14 5 5 2" xfId="25029"/>
    <cellStyle name="千位分隔 14 5 5 3" xfId="25030"/>
    <cellStyle name="千位分隔 14 5 5 4" xfId="25031"/>
    <cellStyle name="千位分隔 6 2 6 3 2 2 2" xfId="25032"/>
    <cellStyle name="千位分隔 14 5 6" xfId="25033"/>
    <cellStyle name="千位分隔 14 5 6 2" xfId="25034"/>
    <cellStyle name="千位分隔 14 5 6 3" xfId="25035"/>
    <cellStyle name="千位分隔 16 4 2 2 2 2" xfId="25036"/>
    <cellStyle name="千位分隔 14 5 7" xfId="25037"/>
    <cellStyle name="千位分隔 14 5 7 2" xfId="25038"/>
    <cellStyle name="千位分隔 14 5 7 3" xfId="25039"/>
    <cellStyle name="千位分隔 14 5 8" xfId="25040"/>
    <cellStyle name="千位分隔 14 5 8 2" xfId="25041"/>
    <cellStyle name="千位分隔 14 5 9" xfId="25042"/>
    <cellStyle name="千位分隔 14 6" xfId="25043"/>
    <cellStyle name="千位分隔 5 5 4 9" xfId="25044"/>
    <cellStyle name="千位分隔 8 2 8" xfId="25045"/>
    <cellStyle name="千位分隔 14 6 12" xfId="25046"/>
    <cellStyle name="千位分隔 14 6 2" xfId="25047"/>
    <cellStyle name="千位分隔 17 18" xfId="25048"/>
    <cellStyle name="千位分隔 17 23" xfId="25049"/>
    <cellStyle name="千位分隔 22 18" xfId="25050"/>
    <cellStyle name="千位分隔 14 6 2 11" xfId="25051"/>
    <cellStyle name="千位分隔 14 6 2 2" xfId="25052"/>
    <cellStyle name="千位分隔 17 18 2" xfId="25053"/>
    <cellStyle name="千位分隔 14 6 2 2 2 2" xfId="25054"/>
    <cellStyle name="千位分隔 14 6 2 2 2 3" xfId="25055"/>
    <cellStyle name="千位分隔 8 2 4 4 2 2 2" xfId="25056"/>
    <cellStyle name="千位分隔 14 6 2 2 4" xfId="25057"/>
    <cellStyle name="千位分隔 14 6 2 3" xfId="25058"/>
    <cellStyle name="千位分隔 14 6 2 3 2" xfId="25059"/>
    <cellStyle name="千位分隔 14 6 2 3 3" xfId="25060"/>
    <cellStyle name="千位分隔 14 6 2 4" xfId="25061"/>
    <cellStyle name="千位分隔 14 6 2 4 2" xfId="25062"/>
    <cellStyle name="千位分隔 14 6 2 5" xfId="25063"/>
    <cellStyle name="千位分隔 14 6 3" xfId="25064"/>
    <cellStyle name="千位分隔 17 19" xfId="25065"/>
    <cellStyle name="千位分隔 17 24" xfId="25066"/>
    <cellStyle name="千位分隔 14 6 3 2" xfId="25067"/>
    <cellStyle name="千位分隔 16 4 4 10" xfId="25068"/>
    <cellStyle name="千位分隔 14 6 3 2 2 2" xfId="25069"/>
    <cellStyle name="千位分隔 14 6 3 2 2 3" xfId="25070"/>
    <cellStyle name="千位分隔 14 6 3 2 4" xfId="25071"/>
    <cellStyle name="千位分隔 6 14 10" xfId="25072"/>
    <cellStyle name="千位分隔 14 6 3 4 2" xfId="25073"/>
    <cellStyle name="千位分隔 14 6 3 5" xfId="25074"/>
    <cellStyle name="千位分隔 8 2 10" xfId="25075"/>
    <cellStyle name="千位分隔 14 6 3 5 2" xfId="25076"/>
    <cellStyle name="千位分隔 8 2 10 2" xfId="25077"/>
    <cellStyle name="千位分隔 14 6 4" xfId="25078"/>
    <cellStyle name="千位分隔 17 25" xfId="25079"/>
    <cellStyle name="千位分隔 17 30" xfId="25080"/>
    <cellStyle name="千位分隔 14 6 4 10" xfId="25081"/>
    <cellStyle name="千位分隔 3 2 6 5 4" xfId="25082"/>
    <cellStyle name="千位分隔 14 6 4 11" xfId="25083"/>
    <cellStyle name="千位分隔 14 6 4 2" xfId="25084"/>
    <cellStyle name="千位分隔 14 6 4 2 2 2" xfId="25085"/>
    <cellStyle name="千位分隔 14 6 4 2 2 3" xfId="25086"/>
    <cellStyle name="千位分隔 14 6 4 3" xfId="25087"/>
    <cellStyle name="千位分隔 14 6 4 4" xfId="25088"/>
    <cellStyle name="千位分隔 14 6 4 4 2" xfId="25089"/>
    <cellStyle name="千位分隔 14 6 4 5" xfId="25090"/>
    <cellStyle name="千位分隔 14 6 4 5 2" xfId="25091"/>
    <cellStyle name="千位分隔 14 6 4 8" xfId="25092"/>
    <cellStyle name="千位分隔 7 4 3 3 2" xfId="25093"/>
    <cellStyle name="千位分隔 14 6 5" xfId="25094"/>
    <cellStyle name="千位分隔 17 26" xfId="25095"/>
    <cellStyle name="千位分隔 17 31" xfId="25096"/>
    <cellStyle name="千位分隔 14 6 5 2" xfId="25097"/>
    <cellStyle name="千位分隔 14 6 5 3" xfId="25098"/>
    <cellStyle name="千位分隔 14 6 5 4" xfId="25099"/>
    <cellStyle name="千位分隔 14 6 6" xfId="25100"/>
    <cellStyle name="千位分隔 17 27" xfId="25101"/>
    <cellStyle name="千位分隔 17 32" xfId="25102"/>
    <cellStyle name="千位分隔 14 6 7" xfId="25103"/>
    <cellStyle name="千位分隔 17 28" xfId="25104"/>
    <cellStyle name="千位分隔 17 33" xfId="25105"/>
    <cellStyle name="千位分隔 4 9 5 2 2" xfId="25106"/>
    <cellStyle name="千位分隔 14 6 7 2" xfId="25107"/>
    <cellStyle name="千位分隔 14 6 7 3" xfId="25108"/>
    <cellStyle name="千位分隔 14 6 8" xfId="25109"/>
    <cellStyle name="千位分隔 17 29" xfId="25110"/>
    <cellStyle name="千位分隔 17 34" xfId="25111"/>
    <cellStyle name="千位分隔 4 9 5 2 3" xfId="25112"/>
    <cellStyle name="千位分隔 14 6 8 2" xfId="25113"/>
    <cellStyle name="千位分隔 14 7" xfId="25114"/>
    <cellStyle name="千位分隔 14 7 16" xfId="25115"/>
    <cellStyle name="千位分隔 14 7 17" xfId="25116"/>
    <cellStyle name="千位分隔 14 7 18" xfId="25117"/>
    <cellStyle name="千位分隔 3 9 4 3 2" xfId="25118"/>
    <cellStyle name="千位分隔 14 7 3" xfId="25119"/>
    <cellStyle name="千位分隔 14 7 4" xfId="25120"/>
    <cellStyle name="千位分隔 14 7 4 10" xfId="25121"/>
    <cellStyle name="千位分隔 8 2 5 11" xfId="25122"/>
    <cellStyle name="千位分隔 14 7 4 11" xfId="25123"/>
    <cellStyle name="千位分隔 8 2 5 12" xfId="25124"/>
    <cellStyle name="千位分隔 14 7 4 2" xfId="25125"/>
    <cellStyle name="千位分隔 14 7 4 2 2 2" xfId="25126"/>
    <cellStyle name="千位分隔 14 7 4 2 2 3" xfId="25127"/>
    <cellStyle name="千位分隔 14 7 4 3" xfId="25128"/>
    <cellStyle name="千位分隔 14 7 4 4" xfId="25129"/>
    <cellStyle name="千位分隔 14 7 4 4 2" xfId="25130"/>
    <cellStyle name="千位分隔 8 2 5 4 7" xfId="25131"/>
    <cellStyle name="千位分隔 14 7 4 5" xfId="25132"/>
    <cellStyle name="千位分隔 14 7 4 5 2" xfId="25133"/>
    <cellStyle name="千位分隔 14 7 4 6" xfId="25134"/>
    <cellStyle name="千位分隔 14 7 5" xfId="25135"/>
    <cellStyle name="千位分隔 14 7 5 2" xfId="25136"/>
    <cellStyle name="千位分隔 14 7 5 3" xfId="25137"/>
    <cellStyle name="千位分隔 14 7 5 4" xfId="25138"/>
    <cellStyle name="千位分隔 14 7 6" xfId="25139"/>
    <cellStyle name="千位分隔 14 7 6 2" xfId="25140"/>
    <cellStyle name="千位分隔 14 7 6 3" xfId="25141"/>
    <cellStyle name="千位分隔 14 7 7" xfId="25142"/>
    <cellStyle name="千位分隔 14 7 7 2" xfId="25143"/>
    <cellStyle name="千位分隔 14 7 7 3" xfId="25144"/>
    <cellStyle name="千位分隔 14 7 8" xfId="25145"/>
    <cellStyle name="千位分隔 14 7 8 2" xfId="25146"/>
    <cellStyle name="千位分隔 14 7 9" xfId="25147"/>
    <cellStyle name="千位分隔 14 8 10" xfId="25148"/>
    <cellStyle name="千位分隔 14 8 11" xfId="25149"/>
    <cellStyle name="千位分隔 14 8 12" xfId="25150"/>
    <cellStyle name="千位分隔 14 8 13" xfId="25151"/>
    <cellStyle name="千位分隔 14 8 14" xfId="25152"/>
    <cellStyle name="千位分隔 14 8 15" xfId="25153"/>
    <cellStyle name="千位分隔 14 8 16" xfId="25154"/>
    <cellStyle name="千位分隔 14 8 17" xfId="25155"/>
    <cellStyle name="千位分隔 9 2 6 3 2 2 2" xfId="25156"/>
    <cellStyle name="千位分隔 14 8 18" xfId="25157"/>
    <cellStyle name="千位分隔 14 8 2" xfId="25158"/>
    <cellStyle name="千位分隔 8 3 3 11" xfId="25159"/>
    <cellStyle name="千位分隔 14 8 2 10" xfId="25160"/>
    <cellStyle name="千位分隔 14 8 2 11" xfId="25161"/>
    <cellStyle name="千位分隔 14 8 2 2" xfId="25162"/>
    <cellStyle name="千位分隔 2 29" xfId="25163"/>
    <cellStyle name="千位分隔 2 34" xfId="25164"/>
    <cellStyle name="千位分隔 3 2 7 9" xfId="25165"/>
    <cellStyle name="千位分隔 14 8 2 2 2 2" xfId="25166"/>
    <cellStyle name="千位分隔 14 8 2 2 2 3" xfId="25167"/>
    <cellStyle name="千位分隔 8 2 6 4 2 2 2" xfId="25168"/>
    <cellStyle name="千位分隔 14 8 2 2 4" xfId="25169"/>
    <cellStyle name="千位分隔 2 3 3 2 2 3 2" xfId="25170"/>
    <cellStyle name="千位分隔 14 8 2 3" xfId="25171"/>
    <cellStyle name="千位分隔 2 35" xfId="25172"/>
    <cellStyle name="千位分隔 2 40" xfId="25173"/>
    <cellStyle name="千位分隔 14 8 2 3 2" xfId="25174"/>
    <cellStyle name="千位分隔 14 8 2 3 3" xfId="25175"/>
    <cellStyle name="千位分隔 14 8 2 4" xfId="25176"/>
    <cellStyle name="千位分隔 2 36" xfId="25177"/>
    <cellStyle name="千位分隔 2 41" xfId="25178"/>
    <cellStyle name="千位分隔 14 8 2 4 2" xfId="25179"/>
    <cellStyle name="千位分隔 14 8 2 5" xfId="25180"/>
    <cellStyle name="千位分隔 2 37" xfId="25181"/>
    <cellStyle name="千位分隔 14 8 2 5 2" xfId="25182"/>
    <cellStyle name="千位分隔 14 8 2 6" xfId="25183"/>
    <cellStyle name="千位分隔 2 38" xfId="25184"/>
    <cellStyle name="千位分隔 14 8 2 7" xfId="25185"/>
    <cellStyle name="千位分隔 2 39" xfId="25186"/>
    <cellStyle name="千位分隔 14 8 2 8" xfId="25187"/>
    <cellStyle name="千位分隔 7 4 2 2 2 2" xfId="25188"/>
    <cellStyle name="千位分隔 14 8 3" xfId="25189"/>
    <cellStyle name="千位分隔 3 7 4 2 2 2" xfId="25190"/>
    <cellStyle name="千位分隔 8 3 4 11" xfId="25191"/>
    <cellStyle name="千位分隔 14 8 3 10" xfId="25192"/>
    <cellStyle name="千位分隔 14 8 3 11" xfId="25193"/>
    <cellStyle name="千位分隔 14 8 3 2" xfId="25194"/>
    <cellStyle name="千位分隔 3 2 8 9" xfId="25195"/>
    <cellStyle name="千位分隔 14 8 3 2 2 2" xfId="25196"/>
    <cellStyle name="千位分隔 14 8 3 2 2 3" xfId="25197"/>
    <cellStyle name="千位分隔 14 8 3 3 2" xfId="25198"/>
    <cellStyle name="千位分隔 14 8 3 4 2" xfId="25199"/>
    <cellStyle name="千位分隔 2 2 13 11" xfId="25200"/>
    <cellStyle name="千位分隔 14 8 3 5" xfId="25201"/>
    <cellStyle name="千位分隔 14 8 3 5 2" xfId="25202"/>
    <cellStyle name="千位分隔 14 8 3 6" xfId="25203"/>
    <cellStyle name="千位分隔 14 8 3 7" xfId="25204"/>
    <cellStyle name="千位分隔 14 8 3 8" xfId="25205"/>
    <cellStyle name="千位分隔 7 4 5 2 2" xfId="25206"/>
    <cellStyle name="千位分隔 14 8 3 9" xfId="25207"/>
    <cellStyle name="千位分隔 7 4 5 2 3" xfId="25208"/>
    <cellStyle name="千位分隔 7 7 5 2" xfId="25209"/>
    <cellStyle name="千位分隔 14 8 4" xfId="25210"/>
    <cellStyle name="千位分隔 3 7 4 2 2 3" xfId="25211"/>
    <cellStyle name="千位分隔 14 8 4 10" xfId="25212"/>
    <cellStyle name="千位分隔 14 8 4 11" xfId="25213"/>
    <cellStyle name="千位分隔 14 8 4 2" xfId="25214"/>
    <cellStyle name="千位分隔 3 2 9 9" xfId="25215"/>
    <cellStyle name="千位分隔 14 8 4 2 2 2" xfId="25216"/>
    <cellStyle name="千位分隔 14 8 4 2 2 3" xfId="25217"/>
    <cellStyle name="千位分隔 14 8 4 3" xfId="25218"/>
    <cellStyle name="千位分隔 14 8 4 4" xfId="25219"/>
    <cellStyle name="千位分隔 14 8 4 4 2" xfId="25220"/>
    <cellStyle name="千位分隔 14 8 4 5" xfId="25221"/>
    <cellStyle name="千位分隔 14 8 4 5 2" xfId="25222"/>
    <cellStyle name="千位分隔 14 8 4 6" xfId="25223"/>
    <cellStyle name="千位分隔 14 8 4 7" xfId="25224"/>
    <cellStyle name="千位分隔 14 8 4 8" xfId="25225"/>
    <cellStyle name="千位分隔 15 3 2 2 2 2" xfId="25226"/>
    <cellStyle name="千位分隔 15 3 2 2 2 3" xfId="25227"/>
    <cellStyle name="千位分隔 14 8 4 9" xfId="25228"/>
    <cellStyle name="千位分隔 7 7 6 2" xfId="25229"/>
    <cellStyle name="千位分隔 14 8 5" xfId="25230"/>
    <cellStyle name="千位分隔 14 8 5 2" xfId="25231"/>
    <cellStyle name="千位分隔 14 8 5 3" xfId="25232"/>
    <cellStyle name="千位分隔 14 8 5 4" xfId="25233"/>
    <cellStyle name="千位分隔 14 8 6" xfId="25234"/>
    <cellStyle name="千位分隔 14 8 6 2" xfId="25235"/>
    <cellStyle name="千位分隔 14 8 6 3" xfId="25236"/>
    <cellStyle name="千位分隔 14 8 7" xfId="25237"/>
    <cellStyle name="千位分隔 14 8 7 2" xfId="25238"/>
    <cellStyle name="千位分隔 3 29" xfId="25239"/>
    <cellStyle name="千位分隔 3 34" xfId="25240"/>
    <cellStyle name="千位分隔 14 8 7 3" xfId="25241"/>
    <cellStyle name="千位分隔 3 35" xfId="25242"/>
    <cellStyle name="千位分隔 3 40" xfId="25243"/>
    <cellStyle name="千位分隔 14 8 8" xfId="25244"/>
    <cellStyle name="千位分隔 14 8 8 2" xfId="25245"/>
    <cellStyle name="千位分隔 14 8 9" xfId="25246"/>
    <cellStyle name="千位分隔 14 9" xfId="25247"/>
    <cellStyle name="千位分隔 14 9 10" xfId="25248"/>
    <cellStyle name="千位分隔 14 9 11" xfId="25249"/>
    <cellStyle name="千位分隔 5 2 6 2 10" xfId="25250"/>
    <cellStyle name="千位分隔 3 7 2 2 2" xfId="25251"/>
    <cellStyle name="千位分隔 7 2 11 3 2" xfId="25252"/>
    <cellStyle name="千位分隔 14 9 2" xfId="25253"/>
    <cellStyle name="千位分隔 14 9 2 2" xfId="25254"/>
    <cellStyle name="千位分隔 7 29" xfId="25255"/>
    <cellStyle name="千位分隔 7 34" xfId="25256"/>
    <cellStyle name="千位分隔 3 2 4 2 2 2" xfId="25257"/>
    <cellStyle name="千位分隔 14 9 2 3" xfId="25258"/>
    <cellStyle name="千位分隔 7 35" xfId="25259"/>
    <cellStyle name="千位分隔 7 40" xfId="25260"/>
    <cellStyle name="千位分隔 3 2 4 2 2 3" xfId="25261"/>
    <cellStyle name="千位分隔 14 9 2 4" xfId="25262"/>
    <cellStyle name="千位分隔 7 36" xfId="25263"/>
    <cellStyle name="千位分隔 14 9 3" xfId="25264"/>
    <cellStyle name="千位分隔 14 9 3 2" xfId="25265"/>
    <cellStyle name="千位分隔 14 9 3 3" xfId="25266"/>
    <cellStyle name="千位分隔 3 2 4 2 3 2" xfId="25267"/>
    <cellStyle name="千位分隔 14 9 4" xfId="25268"/>
    <cellStyle name="千位分隔 14 9 5" xfId="25269"/>
    <cellStyle name="千位分隔 14 9 6" xfId="25270"/>
    <cellStyle name="千位分隔 14 9 7" xfId="25271"/>
    <cellStyle name="千位分隔 14 9 8" xfId="25272"/>
    <cellStyle name="千位分隔 14 9 9" xfId="25273"/>
    <cellStyle name="千位分隔 15 10" xfId="25274"/>
    <cellStyle name="千位分隔 20 10" xfId="25275"/>
    <cellStyle name="千位分隔 15 10 2" xfId="25276"/>
    <cellStyle name="千位分隔 15 10 2 2 2" xfId="25277"/>
    <cellStyle name="千位分隔 15 10 2 2 3" xfId="25278"/>
    <cellStyle name="千位分隔 15 10 3" xfId="25279"/>
    <cellStyle name="千位分隔 15 10 3 2" xfId="25280"/>
    <cellStyle name="千位分隔 5 7 2 3 3" xfId="25281"/>
    <cellStyle name="千位分隔 15 10 4" xfId="25282"/>
    <cellStyle name="千位分隔 15 10 4 2" xfId="25283"/>
    <cellStyle name="千位分隔 15 10 5" xfId="25284"/>
    <cellStyle name="千位分隔 15 10 5 2" xfId="25285"/>
    <cellStyle name="千位分隔 15 10 6" xfId="25286"/>
    <cellStyle name="千位分隔 15 10 7" xfId="25287"/>
    <cellStyle name="千位分隔 15 10 8" xfId="25288"/>
    <cellStyle name="千位分隔 15 10 9" xfId="25289"/>
    <cellStyle name="千位分隔 15 11 2" xfId="25290"/>
    <cellStyle name="千位分隔 15 11 2 2" xfId="25291"/>
    <cellStyle name="千位分隔 5 7 3 2 3" xfId="25292"/>
    <cellStyle name="千位分隔 15 11 2 2 2" xfId="25293"/>
    <cellStyle name="千位分隔 15 11 2 2 3" xfId="25294"/>
    <cellStyle name="千位分隔 15 11 3" xfId="25295"/>
    <cellStyle name="千位分隔 15 11 3 2" xfId="25296"/>
    <cellStyle name="千位分隔 5 7 3 3 3" xfId="25297"/>
    <cellStyle name="千位分隔 15 11 4" xfId="25298"/>
    <cellStyle name="千位分隔 15 11 4 2" xfId="25299"/>
    <cellStyle name="千位分隔 15 11 5" xfId="25300"/>
    <cellStyle name="千位分隔 15 11 5 2" xfId="25301"/>
    <cellStyle name="千位分隔 15 11 6" xfId="25302"/>
    <cellStyle name="千位分隔 15 11 7" xfId="25303"/>
    <cellStyle name="千位分隔 15 11 8" xfId="25304"/>
    <cellStyle name="千位分隔 9 2 5 3 2 2 2" xfId="25305"/>
    <cellStyle name="千位分隔 15 11 9" xfId="25306"/>
    <cellStyle name="千位分隔 15 12 2" xfId="25307"/>
    <cellStyle name="千位分隔 15 12 2 2" xfId="25308"/>
    <cellStyle name="千位分隔 5 7 4 2 3" xfId="25309"/>
    <cellStyle name="千位分隔 15 12 3" xfId="25310"/>
    <cellStyle name="千位分隔 15 12 3 2" xfId="25311"/>
    <cellStyle name="千位分隔 5 7 4 3 3" xfId="25312"/>
    <cellStyle name="千位分隔 15 12 4" xfId="25313"/>
    <cellStyle name="千位分隔 15 12 4 2" xfId="25314"/>
    <cellStyle name="千位分隔 15 12 5" xfId="25315"/>
    <cellStyle name="千位分隔 15 12 5 2" xfId="25316"/>
    <cellStyle name="千位分隔 15 12 6" xfId="25317"/>
    <cellStyle name="千位分隔 15 12 7" xfId="25318"/>
    <cellStyle name="千位分隔 15 12 8" xfId="25319"/>
    <cellStyle name="千位分隔 15 12 9" xfId="25320"/>
    <cellStyle name="千位分隔 15 13 2" xfId="25321"/>
    <cellStyle name="千位分隔 15 13 2 2" xfId="25322"/>
    <cellStyle name="千位分隔 5 7 5 2 3" xfId="25323"/>
    <cellStyle name="千位分隔 7 2 5 2 3 3" xfId="25324"/>
    <cellStyle name="千位分隔 15 13 2 2 2" xfId="25325"/>
    <cellStyle name="千位分隔 15 13 2 2 3" xfId="25326"/>
    <cellStyle name="千位分隔 15 13 3" xfId="25327"/>
    <cellStyle name="千位分隔 15 13 3 2" xfId="25328"/>
    <cellStyle name="千位分隔 15 13 3 3" xfId="25329"/>
    <cellStyle name="千位分隔 15 13 4" xfId="25330"/>
    <cellStyle name="千位分隔 15 13 4 2" xfId="25331"/>
    <cellStyle name="千位分隔 5 8 4 2 2 3" xfId="25332"/>
    <cellStyle name="千位分隔 15 13 5" xfId="25333"/>
    <cellStyle name="千位分隔 15 13 5 2" xfId="25334"/>
    <cellStyle name="千位分隔 15 13 6" xfId="25335"/>
    <cellStyle name="千位分隔 15 13 7" xfId="25336"/>
    <cellStyle name="千位分隔 15 13 8" xfId="25337"/>
    <cellStyle name="千位分隔 15 13 9" xfId="25338"/>
    <cellStyle name="千位分隔 15 14 2" xfId="25339"/>
    <cellStyle name="千位分隔 16 2 3 10" xfId="25340"/>
    <cellStyle name="千位分隔 15 14 2 2" xfId="25341"/>
    <cellStyle name="千位分隔 7 2 5 3 3 3" xfId="25342"/>
    <cellStyle name="千位分隔 15 14 2 3" xfId="25343"/>
    <cellStyle name="千位分隔 15 14 3" xfId="25344"/>
    <cellStyle name="千位分隔 16 2 3 11" xfId="25345"/>
    <cellStyle name="千位分隔 15 14 4" xfId="25346"/>
    <cellStyle name="千位分隔 15 14 5" xfId="25347"/>
    <cellStyle name="千位分隔 15 15 2" xfId="25348"/>
    <cellStyle name="千位分隔 15 15 2 2" xfId="25349"/>
    <cellStyle name="千位分隔 7 2 5 4 3 3" xfId="25350"/>
    <cellStyle name="千位分隔 15 15 3" xfId="25351"/>
    <cellStyle name="千位分隔 2 7 2 2" xfId="25352"/>
    <cellStyle name="千位分隔 15 16" xfId="25353"/>
    <cellStyle name="千位分隔 15 21" xfId="25354"/>
    <cellStyle name="千位分隔 20 16" xfId="25355"/>
    <cellStyle name="千位分隔 15 16 2" xfId="25356"/>
    <cellStyle name="千位分隔 2 7 2 2 2" xfId="25357"/>
    <cellStyle name="千位分隔 15 16 3" xfId="25358"/>
    <cellStyle name="千位分隔 2 7 2 2 3" xfId="25359"/>
    <cellStyle name="千位分隔 2 7 2 3" xfId="25360"/>
    <cellStyle name="千位分隔 15 17" xfId="25361"/>
    <cellStyle name="千位分隔 15 22" xfId="25362"/>
    <cellStyle name="千位分隔 20 17" xfId="25363"/>
    <cellStyle name="千位分隔 15 19" xfId="25364"/>
    <cellStyle name="千位分隔 15 24" xfId="25365"/>
    <cellStyle name="千位分隔 2 7 2 5" xfId="25366"/>
    <cellStyle name="千位分隔 15 2 15" xfId="25367"/>
    <cellStyle name="千位分隔 15 2 16" xfId="25368"/>
    <cellStyle name="千位分隔 15 2 17" xfId="25369"/>
    <cellStyle name="千位分隔 15 2 18" xfId="25370"/>
    <cellStyle name="千位分隔 15 2 2" xfId="25371"/>
    <cellStyle name="千位分隔 20 2 2" xfId="25372"/>
    <cellStyle name="千位分隔 15 2 2 10" xfId="25373"/>
    <cellStyle name="千位分隔 2 2 9 2 2 2" xfId="25374"/>
    <cellStyle name="千位分隔 15 2 2 11" xfId="25375"/>
    <cellStyle name="千位分隔 2 2 9 2 2 3" xfId="25376"/>
    <cellStyle name="千位分隔 15 2 2 2" xfId="25377"/>
    <cellStyle name="千位分隔 20 2 2 2" xfId="25378"/>
    <cellStyle name="千位分隔 8 2 8 4 2 4" xfId="25379"/>
    <cellStyle name="千位分隔 15 2 2 2 2 2" xfId="25380"/>
    <cellStyle name="千位分隔 15 2 2 2 2 3" xfId="25381"/>
    <cellStyle name="千位分隔 15 2 2 3 2" xfId="25382"/>
    <cellStyle name="千位分隔 6 4 6 3" xfId="25383"/>
    <cellStyle name="千位分隔 15 2 2 3 3" xfId="25384"/>
    <cellStyle name="千位分隔 15 2 2 4 2" xfId="25385"/>
    <cellStyle name="千位分隔 6 4 7 3" xfId="25386"/>
    <cellStyle name="千位分隔 15 2 2 5 2" xfId="25387"/>
    <cellStyle name="千位分隔 15 2 2 6" xfId="25388"/>
    <cellStyle name="千位分隔 15 2 2 7" xfId="25389"/>
    <cellStyle name="千位分隔 15 2 2 8" xfId="25390"/>
    <cellStyle name="千位分隔 15 2 3" xfId="25391"/>
    <cellStyle name="千位分隔 20 2 3" xfId="25392"/>
    <cellStyle name="千位分隔 15 2 3 10" xfId="25393"/>
    <cellStyle name="千位分隔 2 2 3 2 2 3 2" xfId="25394"/>
    <cellStyle name="千位分隔 15 2 3 11" xfId="25395"/>
    <cellStyle name="千位分隔 15 2 3 2" xfId="25396"/>
    <cellStyle name="千位分隔 20 2 3 2" xfId="25397"/>
    <cellStyle name="千位分隔 15 2 3 2 2 2" xfId="25398"/>
    <cellStyle name="千位分隔 3 2 15 2" xfId="25399"/>
    <cellStyle name="千位分隔 15 2 3 2 2 3" xfId="25400"/>
    <cellStyle name="千位分隔 3 2 15 3" xfId="25401"/>
    <cellStyle name="千位分隔 15 2 3 3" xfId="25402"/>
    <cellStyle name="千位分隔 20 2 3 3" xfId="25403"/>
    <cellStyle name="千位分隔 15 2 3 3 2" xfId="25404"/>
    <cellStyle name="千位分隔 6 5 6 3" xfId="25405"/>
    <cellStyle name="千位分隔 15 2 3 3 3" xfId="25406"/>
    <cellStyle name="千位分隔 5 9 2 3 2" xfId="25407"/>
    <cellStyle name="千位分隔 15 2 3 4" xfId="25408"/>
    <cellStyle name="千位分隔 15 2 3 4 2" xfId="25409"/>
    <cellStyle name="千位分隔 6 5 7 3" xfId="25410"/>
    <cellStyle name="千位分隔 15 2 3 5" xfId="25411"/>
    <cellStyle name="千位分隔 15 2 3 6" xfId="25412"/>
    <cellStyle name="千位分隔 15 2 3 7" xfId="25413"/>
    <cellStyle name="千位分隔 15 2 3 8" xfId="25414"/>
    <cellStyle name="千位分隔 15 2 3 9" xfId="25415"/>
    <cellStyle name="千位分隔 15 2 4" xfId="25416"/>
    <cellStyle name="千位分隔 20 2 4" xfId="25417"/>
    <cellStyle name="千位分隔 15 2 4 10" xfId="25418"/>
    <cellStyle name="千位分隔 2 2 2 5 2" xfId="25419"/>
    <cellStyle name="千位分隔 15 2 4 11" xfId="25420"/>
    <cellStyle name="千位分隔 2 2 2 5 3" xfId="25421"/>
    <cellStyle name="千位分隔 15 2 4 2" xfId="25422"/>
    <cellStyle name="千位分隔 20 2 4 2" xfId="25423"/>
    <cellStyle name="千位分隔 15 2 4 3" xfId="25424"/>
    <cellStyle name="千位分隔 15 2 4 4" xfId="25425"/>
    <cellStyle name="千位分隔 15 2 4 4 2" xfId="25426"/>
    <cellStyle name="千位分隔 6 6 7 3" xfId="25427"/>
    <cellStyle name="千位分隔 15 2 4 5" xfId="25428"/>
    <cellStyle name="千位分隔 15 2 4 5 2" xfId="25429"/>
    <cellStyle name="千位分隔 4 11 10" xfId="25430"/>
    <cellStyle name="千位分隔 15 2 4 6" xfId="25431"/>
    <cellStyle name="千位分隔 15 2 5" xfId="25432"/>
    <cellStyle name="千位分隔 20 2 5" xfId="25433"/>
    <cellStyle name="千位分隔 15 2 5 2" xfId="25434"/>
    <cellStyle name="千位分隔 20 2 5 2" xfId="25435"/>
    <cellStyle name="千位分隔 15 2 5 3" xfId="25436"/>
    <cellStyle name="千位分隔 15 2 5 4" xfId="25437"/>
    <cellStyle name="千位分隔 15 2 7" xfId="25438"/>
    <cellStyle name="千位分隔 20 2 7" xfId="25439"/>
    <cellStyle name="千位分隔 15 2 8" xfId="25440"/>
    <cellStyle name="千位分隔 20 2 8" xfId="25441"/>
    <cellStyle name="千位分隔 15 2 8 2" xfId="25442"/>
    <cellStyle name="千位分隔 15 2 9" xfId="25443"/>
    <cellStyle name="千位分隔 20 2 9" xfId="25444"/>
    <cellStyle name="千位分隔 15 25" xfId="25445"/>
    <cellStyle name="千位分隔 15 30" xfId="25446"/>
    <cellStyle name="千位分隔 2 7 2 6" xfId="25447"/>
    <cellStyle name="千位分隔 15 26" xfId="25448"/>
    <cellStyle name="千位分隔 15 31" xfId="25449"/>
    <cellStyle name="千位分隔 2 7 2 7" xfId="25450"/>
    <cellStyle name="千位分隔 15 27" xfId="25451"/>
    <cellStyle name="千位分隔 15 32" xfId="25452"/>
    <cellStyle name="千位分隔 18 7 2 3 2" xfId="25453"/>
    <cellStyle name="千位分隔 2 7 2 8" xfId="25454"/>
    <cellStyle name="千位分隔 15 28" xfId="25455"/>
    <cellStyle name="千位分隔 15 33" xfId="25456"/>
    <cellStyle name="千位分隔 18 7 2 3 3" xfId="25457"/>
    <cellStyle name="千位分隔 2 7 2 9" xfId="25458"/>
    <cellStyle name="千位分隔 15 29" xfId="25459"/>
    <cellStyle name="千位分隔 15 34" xfId="25460"/>
    <cellStyle name="千位分隔 15 3 10" xfId="25461"/>
    <cellStyle name="千位分隔 20 3 10" xfId="25462"/>
    <cellStyle name="千位分隔 7 2 3 3 2 2 3" xfId="25463"/>
    <cellStyle name="千位分隔 7 7 2 2 2 2" xfId="25464"/>
    <cellStyle name="千位分隔 15 3 12" xfId="25465"/>
    <cellStyle name="千位分隔 15 3 13" xfId="25466"/>
    <cellStyle name="千位分隔 15 3 2 10" xfId="25467"/>
    <cellStyle name="千位分隔 15 3 2 11" xfId="25468"/>
    <cellStyle name="千位分隔 15 3 2 2" xfId="25469"/>
    <cellStyle name="千位分隔 20 3 2 2" xfId="25470"/>
    <cellStyle name="千位分隔 15 3 2 2 2" xfId="25471"/>
    <cellStyle name="千位分隔 20 3 2 2 2" xfId="25472"/>
    <cellStyle name="千位分隔 4 2 5 17" xfId="25473"/>
    <cellStyle name="千位分隔 7 4 2 2 4" xfId="25474"/>
    <cellStyle name="千位分隔 7 4 5 3" xfId="25475"/>
    <cellStyle name="千位分隔 15 3 2 2 3" xfId="25476"/>
    <cellStyle name="千位分隔 20 3 2 2 3" xfId="25477"/>
    <cellStyle name="千位分隔 4 2 5 18" xfId="25478"/>
    <cellStyle name="千位分隔 7 4 5 4" xfId="25479"/>
    <cellStyle name="千位分隔 15 3 2 3 2" xfId="25480"/>
    <cellStyle name="千位分隔 7 4 6 3" xfId="25481"/>
    <cellStyle name="千位分隔 15 3 2 3 3" xfId="25482"/>
    <cellStyle name="千位分隔 15 3 3 10" xfId="25483"/>
    <cellStyle name="千位分隔 15 3 3 11" xfId="25484"/>
    <cellStyle name="千位分隔 15 3 3 2" xfId="25485"/>
    <cellStyle name="千位分隔 20 3 3 2" xfId="25486"/>
    <cellStyle name="千位分隔 15 3 3 2 2 2" xfId="25487"/>
    <cellStyle name="千位分隔 15 8 4 8" xfId="25488"/>
    <cellStyle name="千位分隔 8 2 15 2" xfId="25489"/>
    <cellStyle name="千位分隔 15 3 3 3" xfId="25490"/>
    <cellStyle name="千位分隔 20 3 3 3" xfId="25491"/>
    <cellStyle name="千位分隔 15 3 3 4" xfId="25492"/>
    <cellStyle name="千位分隔 15 3 3 5" xfId="25493"/>
    <cellStyle name="千位分隔 15 3 3 6" xfId="25494"/>
    <cellStyle name="千位分隔 15 3 3 7" xfId="25495"/>
    <cellStyle name="千位分隔 15 3 3 8" xfId="25496"/>
    <cellStyle name="千位分隔 15 3 3 9" xfId="25497"/>
    <cellStyle name="千位分隔 8 2 5 2" xfId="25498"/>
    <cellStyle name="千位分隔 15 3 4" xfId="25499"/>
    <cellStyle name="千位分隔 20 3 4" xfId="25500"/>
    <cellStyle name="千位分隔 15 3 4 10" xfId="25501"/>
    <cellStyle name="千位分隔 2 2 7 5 2" xfId="25502"/>
    <cellStyle name="千位分隔 15 3 4 11" xfId="25503"/>
    <cellStyle name="千位分隔 2 2 7 5 3" xfId="25504"/>
    <cellStyle name="千位分隔 15 3 4 2" xfId="25505"/>
    <cellStyle name="千位分隔 20 3 4 2" xfId="25506"/>
    <cellStyle name="千位分隔 15 3 4 3" xfId="25507"/>
    <cellStyle name="千位分隔 15 3 4 3 2" xfId="25508"/>
    <cellStyle name="千位分隔 7 6 6 3" xfId="25509"/>
    <cellStyle name="千位分隔 15 3 4 3 3" xfId="25510"/>
    <cellStyle name="千位分隔 15 3 4 4" xfId="25511"/>
    <cellStyle name="千位分隔 15 3 4 4 2" xfId="25512"/>
    <cellStyle name="千位分隔 7 6 7 3" xfId="25513"/>
    <cellStyle name="千位分隔 15 3 4 5" xfId="25514"/>
    <cellStyle name="千位分隔 15 3 4 5 2" xfId="25515"/>
    <cellStyle name="千位分隔 5 11 10" xfId="25516"/>
    <cellStyle name="千位分隔 15 3 4 6" xfId="25517"/>
    <cellStyle name="千位分隔 2 2 3 2 2 2 2" xfId="25518"/>
    <cellStyle name="千位分隔 15 3 5" xfId="25519"/>
    <cellStyle name="千位分隔 20 3 5" xfId="25520"/>
    <cellStyle name="千位分隔 15 3 5 2 2" xfId="25521"/>
    <cellStyle name="千位分隔 7 7 5 3" xfId="25522"/>
    <cellStyle name="千位分隔 15 3 5 2 3" xfId="25523"/>
    <cellStyle name="千位分隔 7 7 5 4" xfId="25524"/>
    <cellStyle name="千位分隔 15 3 5 3" xfId="25525"/>
    <cellStyle name="千位分隔 15 3 5 4" xfId="25526"/>
    <cellStyle name="千位分隔 15 3 6" xfId="25527"/>
    <cellStyle name="千位分隔 15 7 4 2 2 2" xfId="25528"/>
    <cellStyle name="千位分隔 20 3 6" xfId="25529"/>
    <cellStyle name="千位分隔 15 3 6 3" xfId="25530"/>
    <cellStyle name="千位分隔 15 3 7" xfId="25531"/>
    <cellStyle name="千位分隔 15 7 4 2 2 3" xfId="25532"/>
    <cellStyle name="千位分隔 20 3 7" xfId="25533"/>
    <cellStyle name="千位分隔 15 3 8" xfId="25534"/>
    <cellStyle name="千位分隔 20 3 8" xfId="25535"/>
    <cellStyle name="千位分隔 15 3 9" xfId="25536"/>
    <cellStyle name="千位分隔 20 3 9" xfId="25537"/>
    <cellStyle name="千位分隔 15 35" xfId="25538"/>
    <cellStyle name="千位分隔 15 36" xfId="25539"/>
    <cellStyle name="千位分隔 15 37" xfId="25540"/>
    <cellStyle name="千位分隔 15 38" xfId="25541"/>
    <cellStyle name="千位分隔 15 39" xfId="25542"/>
    <cellStyle name="千位分隔 15 4 10" xfId="25543"/>
    <cellStyle name="千位分隔 20 4 10" xfId="25544"/>
    <cellStyle name="千位分隔 15 4 11" xfId="25545"/>
    <cellStyle name="千位分隔 20 4 11" xfId="25546"/>
    <cellStyle name="千位分隔 15 4 12" xfId="25547"/>
    <cellStyle name="千位分隔 15 4 13" xfId="25548"/>
    <cellStyle name="千位分隔 15 4 14" xfId="25549"/>
    <cellStyle name="千位分隔 15 4 15" xfId="25550"/>
    <cellStyle name="千位分隔 15 4 16" xfId="25551"/>
    <cellStyle name="千位分隔 15 4 17" xfId="25552"/>
    <cellStyle name="千位分隔 15 4 18" xfId="25553"/>
    <cellStyle name="千位分隔 15 4 2" xfId="25554"/>
    <cellStyle name="千位分隔 20 4 2" xfId="25555"/>
    <cellStyle name="千位分隔 15 4 2 10" xfId="25556"/>
    <cellStyle name="千位分隔 15 4 2 11" xfId="25557"/>
    <cellStyle name="千位分隔 3 2 8 10" xfId="25558"/>
    <cellStyle name="千位分隔 15 4 2 2" xfId="25559"/>
    <cellStyle name="千位分隔 20 4 2 2" xfId="25560"/>
    <cellStyle name="千位分隔 15 4 2 2 2" xfId="25561"/>
    <cellStyle name="千位分隔 20 4 2 2 2" xfId="25562"/>
    <cellStyle name="千位分隔 8 4 5 3" xfId="25563"/>
    <cellStyle name="千位分隔 7 5 2 2 4" xfId="25564"/>
    <cellStyle name="千位分隔 15 4 2 2 2 2" xfId="25565"/>
    <cellStyle name="千位分隔 15 4 2 2 2 3" xfId="25566"/>
    <cellStyle name="千位分隔 15 4 2 2 3" xfId="25567"/>
    <cellStyle name="千位分隔 20 4 2 2 3" xfId="25568"/>
    <cellStyle name="千位分隔 15 4 2 3 2" xfId="25569"/>
    <cellStyle name="千位分隔 15 4 2 3 3" xfId="25570"/>
    <cellStyle name="千位分隔 15 4 2 4 2" xfId="25571"/>
    <cellStyle name="千位分隔 15 4 2 5 2" xfId="25572"/>
    <cellStyle name="千位分隔 15 4 3" xfId="25573"/>
    <cellStyle name="千位分隔 20 4 3" xfId="25574"/>
    <cellStyle name="千位分隔 15 4 3 2" xfId="25575"/>
    <cellStyle name="千位分隔 20 4 3 2" xfId="25576"/>
    <cellStyle name="千位分隔 15 4 3 3" xfId="25577"/>
    <cellStyle name="千位分隔 20 4 3 3" xfId="25578"/>
    <cellStyle name="千位分隔 15 4 3 4" xfId="25579"/>
    <cellStyle name="千位分隔 15 4 3 5" xfId="25580"/>
    <cellStyle name="千位分隔 15 4 3 6" xfId="25581"/>
    <cellStyle name="千位分隔 15 4 3 7" xfId="25582"/>
    <cellStyle name="千位分隔 15 4 3 8" xfId="25583"/>
    <cellStyle name="千位分隔 8 3 5 2" xfId="25584"/>
    <cellStyle name="千位分隔 15 4 3 9" xfId="25585"/>
    <cellStyle name="千位分隔 15 4 4" xfId="25586"/>
    <cellStyle name="千位分隔 20 4 4" xfId="25587"/>
    <cellStyle name="千位分隔 15 4 4 10" xfId="25588"/>
    <cellStyle name="千位分隔 15 4 4 11" xfId="25589"/>
    <cellStyle name="千位分隔 2 5 14" xfId="25590"/>
    <cellStyle name="千位分隔 15 4 4 2" xfId="25591"/>
    <cellStyle name="千位分隔 20 4 4 2" xfId="25592"/>
    <cellStyle name="千位分隔 15 4 4 2 2 2" xfId="25593"/>
    <cellStyle name="千位分隔 7 14 4" xfId="25594"/>
    <cellStyle name="千位分隔 15 4 4 2 2 3" xfId="25595"/>
    <cellStyle name="千位分隔 7 14 5" xfId="25596"/>
    <cellStyle name="千位分隔 15 4 4 3" xfId="25597"/>
    <cellStyle name="千位分隔 2 5 15" xfId="25598"/>
    <cellStyle name="千位分隔 15 4 4 4 2" xfId="25599"/>
    <cellStyle name="千位分隔 15 4 4 5" xfId="25600"/>
    <cellStyle name="千位分隔 2 5 17" xfId="25601"/>
    <cellStyle name="千位分隔 15 4 4 5 2" xfId="25602"/>
    <cellStyle name="千位分隔 6 11 10" xfId="25603"/>
    <cellStyle name="千位分隔 15 4 4 6" xfId="25604"/>
    <cellStyle name="千位分隔 2 2 3 2 3 2 2" xfId="25605"/>
    <cellStyle name="千位分隔 2 5 18" xfId="25606"/>
    <cellStyle name="千位分隔 15 4 5" xfId="25607"/>
    <cellStyle name="千位分隔 20 4 5" xfId="25608"/>
    <cellStyle name="千位分隔 15 4 5 2" xfId="25609"/>
    <cellStyle name="千位分隔 20 4 5 2" xfId="25610"/>
    <cellStyle name="千位分隔 15 4 6" xfId="25611"/>
    <cellStyle name="千位分隔 20 4 6" xfId="25612"/>
    <cellStyle name="千位分隔 15 4 6 2" xfId="25613"/>
    <cellStyle name="千位分隔 15 4 7" xfId="25614"/>
    <cellStyle name="千位分隔 20 4 7" xfId="25615"/>
    <cellStyle name="千位分隔 15 4 7 2" xfId="25616"/>
    <cellStyle name="千位分隔 15 4 8" xfId="25617"/>
    <cellStyle name="千位分隔 20 4 8" xfId="25618"/>
    <cellStyle name="千位分隔 15 4 8 2" xfId="25619"/>
    <cellStyle name="千位分隔 15 4 9" xfId="25620"/>
    <cellStyle name="千位分隔 20 4 9" xfId="25621"/>
    <cellStyle name="千位分隔 15 5 10" xfId="25622"/>
    <cellStyle name="千位分隔 15 5 11" xfId="25623"/>
    <cellStyle name="千位分隔 15 5 12" xfId="25624"/>
    <cellStyle name="千位分隔 15 5 13" xfId="25625"/>
    <cellStyle name="千位分隔 15 5 14" xfId="25626"/>
    <cellStyle name="千位分隔 15 5 15" xfId="25627"/>
    <cellStyle name="千位分隔 15 5 16" xfId="25628"/>
    <cellStyle name="千位分隔 15 5 17" xfId="25629"/>
    <cellStyle name="千位分隔 15 5 18" xfId="25630"/>
    <cellStyle name="千位分隔 15 5 2" xfId="25631"/>
    <cellStyle name="千位分隔 20 5 2" xfId="25632"/>
    <cellStyle name="千位分隔 15 5 2 10" xfId="25633"/>
    <cellStyle name="千位分隔 15 5 2 11" xfId="25634"/>
    <cellStyle name="千位分隔 15 5 2 2 2 3" xfId="25635"/>
    <cellStyle name="千位分隔 15 5 2 3 3" xfId="25636"/>
    <cellStyle name="千位分隔 15 5 2 4 2" xfId="25637"/>
    <cellStyle name="千位分隔 9 4 7 3" xfId="25638"/>
    <cellStyle name="千位分隔 4 2 4 3 11" xfId="25639"/>
    <cellStyle name="千位分隔 15 5 2 5 2" xfId="25640"/>
    <cellStyle name="千位分隔 15 5 3" xfId="25641"/>
    <cellStyle name="千位分隔 20 5 3" xfId="25642"/>
    <cellStyle name="千位分隔 15 5 3 10" xfId="25643"/>
    <cellStyle name="千位分隔 15 5 3 11" xfId="25644"/>
    <cellStyle name="千位分隔 15 5 3 2 2 2" xfId="25645"/>
    <cellStyle name="千位分隔 15 5 3 2 2 3" xfId="25646"/>
    <cellStyle name="千位分隔 15 5 3 3 3" xfId="25647"/>
    <cellStyle name="千位分隔 15 5 3 4 2" xfId="25648"/>
    <cellStyle name="千位分隔 15 5 3 5 2" xfId="25649"/>
    <cellStyle name="千位分隔 15 5 3 7" xfId="25650"/>
    <cellStyle name="千位分隔 15 5 3 8" xfId="25651"/>
    <cellStyle name="千位分隔 7 5 2 2 2" xfId="25652"/>
    <cellStyle name="千位分隔 8 4 5 2" xfId="25653"/>
    <cellStyle name="千位分隔 15 5 3 9" xfId="25654"/>
    <cellStyle name="千位分隔 7 5 2 2 3" xfId="25655"/>
    <cellStyle name="千位分隔 15 5 4" xfId="25656"/>
    <cellStyle name="千位分隔 20 5 4" xfId="25657"/>
    <cellStyle name="千位分隔 15 5 4 10" xfId="25658"/>
    <cellStyle name="千位分隔 15 5 4 11" xfId="25659"/>
    <cellStyle name="千位分隔 8 5 3 2 2 3" xfId="25660"/>
    <cellStyle name="千位分隔 15 5 4 4" xfId="25661"/>
    <cellStyle name="千位分隔 15 5 4 5" xfId="25662"/>
    <cellStyle name="千位分隔 15 5 4 6" xfId="25663"/>
    <cellStyle name="千位分隔 15 5 4 7" xfId="25664"/>
    <cellStyle name="千位分隔 15 5 4 8" xfId="25665"/>
    <cellStyle name="千位分隔 7 5 2 3 2" xfId="25666"/>
    <cellStyle name="千位分隔 8 4 6 2" xfId="25667"/>
    <cellStyle name="千位分隔 15 5 4 9" xfId="25668"/>
    <cellStyle name="千位分隔 7 5 2 3 3" xfId="25669"/>
    <cellStyle name="千位分隔 15 5 5" xfId="25670"/>
    <cellStyle name="千位分隔 2 7 2 10" xfId="25671"/>
    <cellStyle name="千位分隔 15 5 5 4" xfId="25672"/>
    <cellStyle name="千位分隔 6 2 6 4 2 2 2" xfId="25673"/>
    <cellStyle name="千位分隔 15 5 6" xfId="25674"/>
    <cellStyle name="千位分隔 2 7 2 11" xfId="25675"/>
    <cellStyle name="千位分隔 15 5 6 2" xfId="25676"/>
    <cellStyle name="千位分隔 15 5 6 3" xfId="25677"/>
    <cellStyle name="千位分隔 16 4 3 2 2 2" xfId="25678"/>
    <cellStyle name="千位分隔 15 5 7" xfId="25679"/>
    <cellStyle name="千位分隔 2 7 2 12" xfId="25680"/>
    <cellStyle name="千位分隔 15 5 7 2" xfId="25681"/>
    <cellStyle name="千位分隔 15 5 7 3" xfId="25682"/>
    <cellStyle name="千位分隔 15 5 8" xfId="25683"/>
    <cellStyle name="千位分隔 15 5 8 2" xfId="25684"/>
    <cellStyle name="千位分隔 15 5 9" xfId="25685"/>
    <cellStyle name="千位分隔 15 6" xfId="25686"/>
    <cellStyle name="千位分隔 20 6" xfId="25687"/>
    <cellStyle name="千位分隔 15 6 10" xfId="25688"/>
    <cellStyle name="千位分隔 15 6 11" xfId="25689"/>
    <cellStyle name="千位分隔 15 6 12" xfId="25690"/>
    <cellStyle name="千位分隔 15 6 13" xfId="25691"/>
    <cellStyle name="千位分隔 15 6 14" xfId="25692"/>
    <cellStyle name="千位分隔 15 6 15" xfId="25693"/>
    <cellStyle name="千位分隔 15 6 16" xfId="25694"/>
    <cellStyle name="千位分隔 15 6 17" xfId="25695"/>
    <cellStyle name="千位分隔 15 6 18" xfId="25696"/>
    <cellStyle name="千位分隔 15 6 2" xfId="25697"/>
    <cellStyle name="千位分隔 20 6 2" xfId="25698"/>
    <cellStyle name="千位分隔 15 6 2 11" xfId="25699"/>
    <cellStyle name="千位分隔 15 6 2 2 2 3" xfId="25700"/>
    <cellStyle name="千位分隔 15 6 2 3 3" xfId="25701"/>
    <cellStyle name="千位分隔 15 6 2 4 2" xfId="25702"/>
    <cellStyle name="千位分隔 15 6 2 5 2" xfId="25703"/>
    <cellStyle name="千位分隔 15 6 3" xfId="25704"/>
    <cellStyle name="千位分隔 20 6 3" xfId="25705"/>
    <cellStyle name="千位分隔 15 6 3 10" xfId="25706"/>
    <cellStyle name="千位分隔 15 6 3 11" xfId="25707"/>
    <cellStyle name="千位分隔 15 6 3 2 2 2" xfId="25708"/>
    <cellStyle name="千位分隔 15 6 3 2 2 3" xfId="25709"/>
    <cellStyle name="千位分隔 15 6 3 3 3" xfId="25710"/>
    <cellStyle name="千位分隔 15 6 3 4 2" xfId="25711"/>
    <cellStyle name="千位分隔 15 6 3 5 2" xfId="25712"/>
    <cellStyle name="千位分隔 15 6 4" xfId="25713"/>
    <cellStyle name="千位分隔 15 6 4 10" xfId="25714"/>
    <cellStyle name="千位分隔 15 6 4 11" xfId="25715"/>
    <cellStyle name="千位分隔 15 6 4 2 2 2" xfId="25716"/>
    <cellStyle name="千位分隔 15 6 4 2 2 3" xfId="25717"/>
    <cellStyle name="千位分隔 15 6 4 3" xfId="25718"/>
    <cellStyle name="千位分隔 15 6 4 3 2" xfId="25719"/>
    <cellStyle name="千位分隔 15 6 4 3 3" xfId="25720"/>
    <cellStyle name="千位分隔 15 6 4 4" xfId="25721"/>
    <cellStyle name="千位分隔 15 6 4 4 2" xfId="25722"/>
    <cellStyle name="千位分隔 15 6 4 5" xfId="25723"/>
    <cellStyle name="千位分隔 15 6 4 5 2" xfId="25724"/>
    <cellStyle name="千位分隔 8 11 10" xfId="25725"/>
    <cellStyle name="千位分隔 15 6 4 7" xfId="25726"/>
    <cellStyle name="千位分隔 15 6 4 8" xfId="25727"/>
    <cellStyle name="千位分隔 7 5 3 3 2" xfId="25728"/>
    <cellStyle name="千位分隔 15 6 5" xfId="25729"/>
    <cellStyle name="千位分隔 15 6 5 2" xfId="25730"/>
    <cellStyle name="千位分隔 15 6 5 2 2" xfId="25731"/>
    <cellStyle name="千位分隔 15 6 5 3" xfId="25732"/>
    <cellStyle name="千位分隔 15 6 5 4" xfId="25733"/>
    <cellStyle name="千位分隔 15 6 6" xfId="25734"/>
    <cellStyle name="千位分隔 15 6 6 2" xfId="25735"/>
    <cellStyle name="千位分隔 15 6 6 3" xfId="25736"/>
    <cellStyle name="千位分隔 15 6 7" xfId="25737"/>
    <cellStyle name="千位分隔 15 6 7 2" xfId="25738"/>
    <cellStyle name="千位分隔 15 6 7 3" xfId="25739"/>
    <cellStyle name="千位分隔 15 6 8" xfId="25740"/>
    <cellStyle name="千位分隔 15 6 8 2" xfId="25741"/>
    <cellStyle name="千位分隔 15 6 9" xfId="25742"/>
    <cellStyle name="千位分隔 15 7" xfId="25743"/>
    <cellStyle name="千位分隔 20 7" xfId="25744"/>
    <cellStyle name="千位分隔 15 7 14" xfId="25745"/>
    <cellStyle name="千位分隔 15 7 15" xfId="25746"/>
    <cellStyle name="千位分隔 15 7 16" xfId="25747"/>
    <cellStyle name="千位分隔 15 7 17" xfId="25748"/>
    <cellStyle name="千位分隔 15 7 18" xfId="25749"/>
    <cellStyle name="千位分隔 9 2 3 11" xfId="25750"/>
    <cellStyle name="千位分隔 15 7 2 10" xfId="25751"/>
    <cellStyle name="千位分隔 9 2 3 12" xfId="25752"/>
    <cellStyle name="千位分隔 15 7 2 11" xfId="25753"/>
    <cellStyle name="千位分隔 15 7 2 2 2 3" xfId="25754"/>
    <cellStyle name="千位分隔 9 2 3 4 7" xfId="25755"/>
    <cellStyle name="千位分隔 15 7 2 4 2" xfId="25756"/>
    <cellStyle name="千位分隔 15 7 2 5 2" xfId="25757"/>
    <cellStyle name="千位分隔 9 2 4 12" xfId="25758"/>
    <cellStyle name="千位分隔 15 7 3 11" xfId="25759"/>
    <cellStyle name="千位分隔 15 7 3 2 2 3" xfId="25760"/>
    <cellStyle name="千位分隔 4 14 4 2" xfId="25761"/>
    <cellStyle name="千位分隔 9 2 4 3 8" xfId="25762"/>
    <cellStyle name="千位分隔 15 7 3 3 3" xfId="25763"/>
    <cellStyle name="千位分隔 9 2 4 4 7" xfId="25764"/>
    <cellStyle name="千位分隔 15 7 3 4 2" xfId="25765"/>
    <cellStyle name="千位分隔 15 7 3 5 2" xfId="25766"/>
    <cellStyle name="千位分隔 9 2 5 11" xfId="25767"/>
    <cellStyle name="千位分隔 15 7 4 10" xfId="25768"/>
    <cellStyle name="千位分隔 2 3 2 5 2" xfId="25769"/>
    <cellStyle name="千位分隔 9 2 5 12" xfId="25770"/>
    <cellStyle name="千位分隔 15 7 4 11" xfId="25771"/>
    <cellStyle name="千位分隔 2 3 2 5 3" xfId="25772"/>
    <cellStyle name="千位分隔 9 2 5 3 7" xfId="25773"/>
    <cellStyle name="千位分隔 15 7 4 3 2" xfId="25774"/>
    <cellStyle name="千位分隔 17 5 2 2 2 3" xfId="25775"/>
    <cellStyle name="千位分隔 9 2 5 3 8" xfId="25776"/>
    <cellStyle name="千位分隔 15 7 4 3 3" xfId="25777"/>
    <cellStyle name="千位分隔 9 2 5 4 7" xfId="25778"/>
    <cellStyle name="千位分隔 15 7 4 4 2" xfId="25779"/>
    <cellStyle name="千位分隔 9 11 10" xfId="25780"/>
    <cellStyle name="千位分隔 15 7 4 5 2" xfId="25781"/>
    <cellStyle name="千位分隔 15 7 5" xfId="25782"/>
    <cellStyle name="千位分隔 9 2 6 2 7" xfId="25783"/>
    <cellStyle name="千位分隔 15 7 5 2 2" xfId="25784"/>
    <cellStyle name="千位分隔 15 7 5 3" xfId="25785"/>
    <cellStyle name="千位分隔 15 7 5 4" xfId="25786"/>
    <cellStyle name="千位分隔 15 7 6" xfId="25787"/>
    <cellStyle name="千位分隔 15 7 6 2" xfId="25788"/>
    <cellStyle name="千位分隔 15 7 6 3" xfId="25789"/>
    <cellStyle name="千位分隔 15 7 7" xfId="25790"/>
    <cellStyle name="千位分隔 15 7 7 2" xfId="25791"/>
    <cellStyle name="千位分隔 15 7 7 3" xfId="25792"/>
    <cellStyle name="千位分隔 15 7 8" xfId="25793"/>
    <cellStyle name="千位分隔 15 7 8 2" xfId="25794"/>
    <cellStyle name="千位分隔 15 7 9" xfId="25795"/>
    <cellStyle name="千位分隔 15 8" xfId="25796"/>
    <cellStyle name="千位分隔 20 8" xfId="25797"/>
    <cellStyle name="千位分隔 15 8 10" xfId="25798"/>
    <cellStyle name="千位分隔 15 8 11" xfId="25799"/>
    <cellStyle name="千位分隔 15 8 12" xfId="25800"/>
    <cellStyle name="千位分隔 15 8 13" xfId="25801"/>
    <cellStyle name="千位分隔 15 8 16" xfId="25802"/>
    <cellStyle name="千位分隔 15 8 17" xfId="25803"/>
    <cellStyle name="千位分隔 15 8 2" xfId="25804"/>
    <cellStyle name="千位分隔 20 8 2" xfId="25805"/>
    <cellStyle name="千位分隔 9 3 3 11" xfId="25806"/>
    <cellStyle name="千位分隔 15 8 2 10" xfId="25807"/>
    <cellStyle name="千位分隔 15 8 2 11" xfId="25808"/>
    <cellStyle name="千位分隔 15 8 2 2 2 3" xfId="25809"/>
    <cellStyle name="千位分隔 4 9 2 4" xfId="25810"/>
    <cellStyle name="千位分隔 15 8 2 4 2" xfId="25811"/>
    <cellStyle name="千位分隔 15 8 2 5 2" xfId="25812"/>
    <cellStyle name="千位分隔 15 8 3" xfId="25813"/>
    <cellStyle name="千位分隔 15 8 3 11" xfId="25814"/>
    <cellStyle name="千位分隔 9 14 4 2" xfId="25815"/>
    <cellStyle name="千位分隔 15 8 3 2 2 3" xfId="25816"/>
    <cellStyle name="千位分隔 5 9 2 4" xfId="25817"/>
    <cellStyle name="千位分隔 15 8 3 3 3" xfId="25818"/>
    <cellStyle name="千位分隔 15 8 3 4 2" xfId="25819"/>
    <cellStyle name="千位分隔 3 2 13 11" xfId="25820"/>
    <cellStyle name="千位分隔 15 8 3 5 2" xfId="25821"/>
    <cellStyle name="千位分隔 15 8 4" xfId="25822"/>
    <cellStyle name="千位分隔 15 8 4 10" xfId="25823"/>
    <cellStyle name="千位分隔 15 8 4 11" xfId="25824"/>
    <cellStyle name="千位分隔 15 8 4 2 2 2" xfId="25825"/>
    <cellStyle name="千位分隔 6 9 2 3" xfId="25826"/>
    <cellStyle name="千位分隔 15 8 4 2 2 3" xfId="25827"/>
    <cellStyle name="千位分隔 6 9 2 4" xfId="25828"/>
    <cellStyle name="千位分隔 15 8 4 3 2" xfId="25829"/>
    <cellStyle name="千位分隔 17 5 3 2 2 3" xfId="25830"/>
    <cellStyle name="千位分隔 15 8 4 3 3" xfId="25831"/>
    <cellStyle name="千位分隔 15 8 4 4 2" xfId="25832"/>
    <cellStyle name="千位分隔 15 8 4 5 2" xfId="25833"/>
    <cellStyle name="千位分隔 15 8 4 7" xfId="25834"/>
    <cellStyle name="千位分隔 15 8 5" xfId="25835"/>
    <cellStyle name="千位分隔 15 8 5 3" xfId="25836"/>
    <cellStyle name="千位分隔 15 8 5 4" xfId="25837"/>
    <cellStyle name="千位分隔 15 8 6" xfId="25838"/>
    <cellStyle name="千位分隔 15 8 6 3" xfId="25839"/>
    <cellStyle name="千位分隔 15 8 7" xfId="25840"/>
    <cellStyle name="千位分隔 15 8 8" xfId="25841"/>
    <cellStyle name="千位分隔 15 8 9" xfId="25842"/>
    <cellStyle name="千位分隔 15 9" xfId="25843"/>
    <cellStyle name="千位分隔 18 7 2 10" xfId="25844"/>
    <cellStyle name="千位分隔 20 9" xfId="25845"/>
    <cellStyle name="千位分隔 15 9 10" xfId="25846"/>
    <cellStyle name="千位分隔 15 9 11" xfId="25847"/>
    <cellStyle name="千位分隔 5 2 7 2 10" xfId="25848"/>
    <cellStyle name="千位分隔 15 9 2" xfId="25849"/>
    <cellStyle name="千位分隔 15 9 3" xfId="25850"/>
    <cellStyle name="千位分隔 15 9 4" xfId="25851"/>
    <cellStyle name="千位分隔 15 9 5" xfId="25852"/>
    <cellStyle name="千位分隔 15 9 6" xfId="25853"/>
    <cellStyle name="千位分隔 15 9 7" xfId="25854"/>
    <cellStyle name="千位分隔 15 9 8" xfId="25855"/>
    <cellStyle name="千位分隔 15 9 9" xfId="25856"/>
    <cellStyle name="千位分隔 16 10" xfId="25857"/>
    <cellStyle name="千位分隔 21 10" xfId="25858"/>
    <cellStyle name="千位分隔 16 10 2 2 2" xfId="25859"/>
    <cellStyle name="千位分隔 16 10 3 2" xfId="25860"/>
    <cellStyle name="千位分隔 9 2 12 2 2" xfId="25861"/>
    <cellStyle name="千位分隔 16 10 4 2" xfId="25862"/>
    <cellStyle name="千位分隔 9 2 12 3 2" xfId="25863"/>
    <cellStyle name="千位分隔 16 10 5 2" xfId="25864"/>
    <cellStyle name="千位分隔 16 11" xfId="25865"/>
    <cellStyle name="千位分隔 21 11" xfId="25866"/>
    <cellStyle name="千位分隔 16 11 11" xfId="25867"/>
    <cellStyle name="千位分隔 16 7 18" xfId="25868"/>
    <cellStyle name="千位分隔 16 11 2 2 2" xfId="25869"/>
    <cellStyle name="千位分隔 6 9 13" xfId="25870"/>
    <cellStyle name="千位分隔 16 12" xfId="25871"/>
    <cellStyle name="千位分隔 21 12" xfId="25872"/>
    <cellStyle name="千位分隔 9 3 4 3" xfId="25873"/>
    <cellStyle name="千位分隔 16 12 10" xfId="25874"/>
    <cellStyle name="千位分隔 16 8 17" xfId="25875"/>
    <cellStyle name="千位分隔 9 3 4 4" xfId="25876"/>
    <cellStyle name="千位分隔 16 12 11" xfId="25877"/>
    <cellStyle name="千位分隔 16 8 18" xfId="25878"/>
    <cellStyle name="千位分隔 16 12 2" xfId="25879"/>
    <cellStyle name="千位分隔 16 12 2 2 2" xfId="25880"/>
    <cellStyle name="千位分隔 16 12 3" xfId="25881"/>
    <cellStyle name="千位分隔 9 2 14 2" xfId="25882"/>
    <cellStyle name="千位分隔 16 12 4" xfId="25883"/>
    <cellStyle name="千位分隔 9 2 14 3" xfId="25884"/>
    <cellStyle name="千位分隔 16 12 5" xfId="25885"/>
    <cellStyle name="千位分隔 16 13" xfId="25886"/>
    <cellStyle name="千位分隔 21 13" xfId="25887"/>
    <cellStyle name="千位分隔 9 2 10 10" xfId="25888"/>
    <cellStyle name="千位分隔 16 13 2" xfId="25889"/>
    <cellStyle name="千位分隔 16 13 2 2" xfId="25890"/>
    <cellStyle name="千位分隔 16 13 2 2 2" xfId="25891"/>
    <cellStyle name="千位分隔 9 2 10 11" xfId="25892"/>
    <cellStyle name="千位分隔 16 13 3" xfId="25893"/>
    <cellStyle name="千位分隔 16 13 3 2" xfId="25894"/>
    <cellStyle name="千位分隔 9 2 15 2" xfId="25895"/>
    <cellStyle name="千位分隔 16 13 4" xfId="25896"/>
    <cellStyle name="千位分隔 9 2 15 2 2" xfId="25897"/>
    <cellStyle name="千位分隔 16 13 4 2" xfId="25898"/>
    <cellStyle name="千位分隔 9 2 15 3" xfId="25899"/>
    <cellStyle name="千位分隔 16 13 5" xfId="25900"/>
    <cellStyle name="千位分隔 16 13 5 2" xfId="25901"/>
    <cellStyle name="千位分隔 16 14" xfId="25902"/>
    <cellStyle name="千位分隔 21 14" xfId="25903"/>
    <cellStyle name="千位分隔 16 14 2" xfId="25904"/>
    <cellStyle name="千位分隔 16 3 3 10" xfId="25905"/>
    <cellStyle name="千位分隔 16 14 2 2" xfId="25906"/>
    <cellStyle name="千位分隔 16 14 3" xfId="25907"/>
    <cellStyle name="千位分隔 16 3 3 11" xfId="25908"/>
    <cellStyle name="千位分隔 9 2 16 2" xfId="25909"/>
    <cellStyle name="千位分隔 16 14 4" xfId="25910"/>
    <cellStyle name="千位分隔 9 2 16 3" xfId="25911"/>
    <cellStyle name="千位分隔 16 14 5" xfId="25912"/>
    <cellStyle name="千位分隔 16 15" xfId="25913"/>
    <cellStyle name="千位分隔 16 20" xfId="25914"/>
    <cellStyle name="千位分隔 21 15" xfId="25915"/>
    <cellStyle name="千位分隔 16 15 2" xfId="25916"/>
    <cellStyle name="千位分隔 16 15 2 2" xfId="25917"/>
    <cellStyle name="千位分隔 16 15 3" xfId="25918"/>
    <cellStyle name="千位分隔 2 7 7 2" xfId="25919"/>
    <cellStyle name="千位分隔 16 16" xfId="25920"/>
    <cellStyle name="千位分隔 16 21" xfId="25921"/>
    <cellStyle name="千位分隔 21 16" xfId="25922"/>
    <cellStyle name="千位分隔 16 16 2" xfId="25923"/>
    <cellStyle name="千位分隔 16 16 3" xfId="25924"/>
    <cellStyle name="千位分隔 2 7 7 3" xfId="25925"/>
    <cellStyle name="千位分隔 16 17" xfId="25926"/>
    <cellStyle name="千位分隔 16 22" xfId="25927"/>
    <cellStyle name="千位分隔 21 17" xfId="25928"/>
    <cellStyle name="千位分隔 16 18" xfId="25929"/>
    <cellStyle name="千位分隔 16 23" xfId="25930"/>
    <cellStyle name="千位分隔 21 18" xfId="25931"/>
    <cellStyle name="千位分隔 5 5 4 4 2" xfId="25932"/>
    <cellStyle name="千位分隔 9 2 11 10" xfId="25933"/>
    <cellStyle name="千位分隔 16 18 2" xfId="25934"/>
    <cellStyle name="千位分隔 16 19" xfId="25935"/>
    <cellStyle name="千位分隔 16 24" xfId="25936"/>
    <cellStyle name="千位分隔 16 2" xfId="25937"/>
    <cellStyle name="千位分隔 21 2" xfId="25938"/>
    <cellStyle name="千位分隔 5 8 2 3 3" xfId="25939"/>
    <cellStyle name="千位分隔 7 2 3 3 6" xfId="25940"/>
    <cellStyle name="千位分隔 16 2 14" xfId="25941"/>
    <cellStyle name="千位分隔 16 2 15" xfId="25942"/>
    <cellStyle name="千位分隔 16 2 16" xfId="25943"/>
    <cellStyle name="千位分隔 18 5 8 2" xfId="25944"/>
    <cellStyle name="千位分隔 16 2 17" xfId="25945"/>
    <cellStyle name="千位分隔 16 2 2" xfId="25946"/>
    <cellStyle name="千位分隔 21 2 2" xfId="25947"/>
    <cellStyle name="千位分隔 16 2 2 10" xfId="25948"/>
    <cellStyle name="千位分隔 16 2 2 11" xfId="25949"/>
    <cellStyle name="千位分隔 16 2 2 2" xfId="25950"/>
    <cellStyle name="千位分隔 21 2 2 2" xfId="25951"/>
    <cellStyle name="千位分隔 9 2 8 4 2 4" xfId="25952"/>
    <cellStyle name="千位分隔 16 2 2 2 2 2" xfId="25953"/>
    <cellStyle name="千位分隔 7 2 7 18" xfId="25954"/>
    <cellStyle name="千位分隔 16 2 2 2 2 3" xfId="25955"/>
    <cellStyle name="千位分隔 16 2 2 4 2" xfId="25956"/>
    <cellStyle name="千位分隔 16 2 2 5" xfId="25957"/>
    <cellStyle name="千位分隔 16 2 2 5 2" xfId="25958"/>
    <cellStyle name="千位分隔 16 2 2 6" xfId="25959"/>
    <cellStyle name="千位分隔 16 2 2 7" xfId="25960"/>
    <cellStyle name="千位分隔 16 2 2 8" xfId="25961"/>
    <cellStyle name="千位分隔 16 2 2 9" xfId="25962"/>
    <cellStyle name="千位分隔 16 2 3" xfId="25963"/>
    <cellStyle name="千位分隔 21 2 3" xfId="25964"/>
    <cellStyle name="千位分隔 16 2 3 2" xfId="25965"/>
    <cellStyle name="千位分隔 21 2 3 2" xfId="25966"/>
    <cellStyle name="千位分隔 16 2 3 2 2 2" xfId="25967"/>
    <cellStyle name="千位分隔 16 2 3 2 2 3" xfId="25968"/>
    <cellStyle name="千位分隔 16 2 3 3" xfId="25969"/>
    <cellStyle name="千位分隔 21 2 3 3" xfId="25970"/>
    <cellStyle name="千位分隔 16 2 3 4" xfId="25971"/>
    <cellStyle name="千位分隔 16 2 3 4 2" xfId="25972"/>
    <cellStyle name="千位分隔 16 2 3 5" xfId="25973"/>
    <cellStyle name="千位分隔 16 2 3 5 2" xfId="25974"/>
    <cellStyle name="千位分隔 16 2 3 6" xfId="25975"/>
    <cellStyle name="千位分隔 16 2 3 7" xfId="25976"/>
    <cellStyle name="千位分隔 16 2 3 8" xfId="25977"/>
    <cellStyle name="千位分隔 16 2 3 9" xfId="25978"/>
    <cellStyle name="千位分隔 16 2 4" xfId="25979"/>
    <cellStyle name="千位分隔 21 2 4" xfId="25980"/>
    <cellStyle name="千位分隔 16 2 4 2" xfId="25981"/>
    <cellStyle name="千位分隔 21 2 4 2" xfId="25982"/>
    <cellStyle name="千位分隔 16 2 4 2 2 2" xfId="25983"/>
    <cellStyle name="千位分隔 16 2 4 2 2 3" xfId="25984"/>
    <cellStyle name="千位分隔 16 2 4 3" xfId="25985"/>
    <cellStyle name="千位分隔 16 2 4 4" xfId="25986"/>
    <cellStyle name="千位分隔 16 2 4 4 2" xfId="25987"/>
    <cellStyle name="千位分隔 16 2 4 5 2" xfId="25988"/>
    <cellStyle name="千位分隔 16 2 4 8" xfId="25989"/>
    <cellStyle name="千位分隔 16 2 4 9" xfId="25990"/>
    <cellStyle name="千位分隔 16 2 5" xfId="25991"/>
    <cellStyle name="千位分隔 21 2 5" xfId="25992"/>
    <cellStyle name="千位分隔 16 2 6" xfId="25993"/>
    <cellStyle name="千位分隔 21 2 6" xfId="25994"/>
    <cellStyle name="千位分隔 16 2 7" xfId="25995"/>
    <cellStyle name="千位分隔 21 2 7" xfId="25996"/>
    <cellStyle name="千位分隔 16 2 8" xfId="25997"/>
    <cellStyle name="千位分隔 21 2 8" xfId="25998"/>
    <cellStyle name="千位分隔 16 2 8 2" xfId="25999"/>
    <cellStyle name="千位分隔 16 26" xfId="26000"/>
    <cellStyle name="千位分隔 16 31" xfId="26001"/>
    <cellStyle name="千位分隔 16 27" xfId="26002"/>
    <cellStyle name="千位分隔 16 32" xfId="26003"/>
    <cellStyle name="千位分隔 16 28" xfId="26004"/>
    <cellStyle name="千位分隔 16 33" xfId="26005"/>
    <cellStyle name="千位分隔 16 29" xfId="26006"/>
    <cellStyle name="千位分隔 16 34" xfId="26007"/>
    <cellStyle name="千位分隔 16 3 10" xfId="26008"/>
    <cellStyle name="千位分隔 16 3 2 3" xfId="26009"/>
    <cellStyle name="千位分隔 21 3 10" xfId="26010"/>
    <cellStyle name="千位分隔 21 3 2 3" xfId="26011"/>
    <cellStyle name="千位分隔 16 3 11" xfId="26012"/>
    <cellStyle name="千位分隔 16 3 2 4" xfId="26013"/>
    <cellStyle name="千位分隔 21 3 11" xfId="26014"/>
    <cellStyle name="千位分隔 21 3 2 4" xfId="26015"/>
    <cellStyle name="千位分隔 16 3 12" xfId="26016"/>
    <cellStyle name="千位分隔 16 3 2 5" xfId="26017"/>
    <cellStyle name="千位分隔 16 3 13" xfId="26018"/>
    <cellStyle name="千位分隔 16 3 2 6" xfId="26019"/>
    <cellStyle name="千位分隔 16 3 14" xfId="26020"/>
    <cellStyle name="千位分隔 16 3 2 7" xfId="26021"/>
    <cellStyle name="千位分隔 16 3 15" xfId="26022"/>
    <cellStyle name="千位分隔 16 3 2 8" xfId="26023"/>
    <cellStyle name="千位分隔 9 2 4 2" xfId="26024"/>
    <cellStyle name="千位分隔 16 3 16" xfId="26025"/>
    <cellStyle name="千位分隔 16 3 2 9" xfId="26026"/>
    <cellStyle name="千位分隔 9 2 4 3" xfId="26027"/>
    <cellStyle name="千位分隔 16 3 17" xfId="26028"/>
    <cellStyle name="千位分隔 16 3 2" xfId="26029"/>
    <cellStyle name="千位分隔 21 3 2" xfId="26030"/>
    <cellStyle name="千位分隔 16 3 2 2" xfId="26031"/>
    <cellStyle name="千位分隔 21 3 2 2" xfId="26032"/>
    <cellStyle name="千位分隔 9 2 5 17" xfId="26033"/>
    <cellStyle name="千位分隔 16 3 2 2 2" xfId="26034"/>
    <cellStyle name="千位分隔 21 3 2 2 2" xfId="26035"/>
    <cellStyle name="千位分隔 16 3 2 2 2 2" xfId="26036"/>
    <cellStyle name="千位分隔 16 3 2 2 2 3" xfId="26037"/>
    <cellStyle name="千位分隔 9 2 5 18" xfId="26038"/>
    <cellStyle name="千位分隔 16 3 2 2 3" xfId="26039"/>
    <cellStyle name="千位分隔 21 3 2 2 3" xfId="26040"/>
    <cellStyle name="千位分隔 16 3 2 2 4" xfId="26041"/>
    <cellStyle name="千位分隔 16 3 2 3 2" xfId="26042"/>
    <cellStyle name="千位分隔 16 3 2 3 3" xfId="26043"/>
    <cellStyle name="千位分隔 16 3 3" xfId="26044"/>
    <cellStyle name="千位分隔 21 3 3" xfId="26045"/>
    <cellStyle name="千位分隔 9 2 10 7" xfId="26046"/>
    <cellStyle name="千位分隔 16 3 3 2" xfId="26047"/>
    <cellStyle name="千位分隔 21 3 3 2" xfId="26048"/>
    <cellStyle name="千位分隔 16 3 3 2 2 2" xfId="26049"/>
    <cellStyle name="千位分隔 16 3 3 2 2 3" xfId="26050"/>
    <cellStyle name="千位分隔 9 2 10 8" xfId="26051"/>
    <cellStyle name="千位分隔 16 3 3 3" xfId="26052"/>
    <cellStyle name="千位分隔 21 3 3 3" xfId="26053"/>
    <cellStyle name="千位分隔 16 3 3 3 3" xfId="26054"/>
    <cellStyle name="千位分隔 9 2 10 9" xfId="26055"/>
    <cellStyle name="千位分隔 16 3 3 4" xfId="26056"/>
    <cellStyle name="千位分隔 16 3 3 4 2" xfId="26057"/>
    <cellStyle name="千位分隔 16 3 3 5" xfId="26058"/>
    <cellStyle name="千位分隔 16 3 3 5 2" xfId="26059"/>
    <cellStyle name="千位分隔 16 3 3 6" xfId="26060"/>
    <cellStyle name="千位分隔 16 3 3 7" xfId="26061"/>
    <cellStyle name="千位分隔 16 3 3 8" xfId="26062"/>
    <cellStyle name="千位分隔 9 2 5 2" xfId="26063"/>
    <cellStyle name="千位分隔 16 3 3 9" xfId="26064"/>
    <cellStyle name="千位分隔 16 3 4" xfId="26065"/>
    <cellStyle name="千位分隔 21 3 4" xfId="26066"/>
    <cellStyle name="千位分隔 16 3 4 10" xfId="26067"/>
    <cellStyle name="千位分隔 16 3 4 11" xfId="26068"/>
    <cellStyle name="千位分隔 9 2 11 7" xfId="26069"/>
    <cellStyle name="千位分隔 16 3 4 2" xfId="26070"/>
    <cellStyle name="千位分隔 21 3 4 2" xfId="26071"/>
    <cellStyle name="千位分隔 9 2 11 8" xfId="26072"/>
    <cellStyle name="千位分隔 16 3 4 3" xfId="26073"/>
    <cellStyle name="千位分隔 16 3 4 3 2" xfId="26074"/>
    <cellStyle name="千位分隔 7 2 6 3 10" xfId="26075"/>
    <cellStyle name="千位分隔 16 3 4 3 3" xfId="26076"/>
    <cellStyle name="千位分隔 7 2 6 3 11" xfId="26077"/>
    <cellStyle name="千位分隔 9 2 11 9" xfId="26078"/>
    <cellStyle name="千位分隔 16 3 4 4" xfId="26079"/>
    <cellStyle name="千位分隔 16 3 4 4 2" xfId="26080"/>
    <cellStyle name="千位分隔 16 3 4 5 2" xfId="26081"/>
    <cellStyle name="千位分隔 16 3 4 6" xfId="26082"/>
    <cellStyle name="千位分隔 2 2 3 3 2 2 2" xfId="26083"/>
    <cellStyle name="千位分隔 16 3 4 7" xfId="26084"/>
    <cellStyle name="千位分隔 2 2 3 3 2 2 3" xfId="26085"/>
    <cellStyle name="千位分隔 16 3 4 8" xfId="26086"/>
    <cellStyle name="千位分隔 2 2 3 3 2 2 4" xfId="26087"/>
    <cellStyle name="千位分隔 9 2 6 2" xfId="26088"/>
    <cellStyle name="千位分隔 16 3 4 9" xfId="26089"/>
    <cellStyle name="千位分隔 16 3 5" xfId="26090"/>
    <cellStyle name="千位分隔 21 3 5" xfId="26091"/>
    <cellStyle name="千位分隔 16 3 5 2 2" xfId="26092"/>
    <cellStyle name="千位分隔 16 3 6" xfId="26093"/>
    <cellStyle name="千位分隔 21 3 6" xfId="26094"/>
    <cellStyle name="千位分隔 16 3 7" xfId="26095"/>
    <cellStyle name="千位分隔 21 3 7" xfId="26096"/>
    <cellStyle name="千位分隔 16 3 8" xfId="26097"/>
    <cellStyle name="千位分隔 21 3 8" xfId="26098"/>
    <cellStyle name="千位分隔 16 3 9" xfId="26099"/>
    <cellStyle name="千位分隔 21 3 9" xfId="26100"/>
    <cellStyle name="千位分隔 16 35" xfId="26101"/>
    <cellStyle name="千位分隔 16 36" xfId="26102"/>
    <cellStyle name="千位分隔 16 37" xfId="26103"/>
    <cellStyle name="千位分隔 16 38" xfId="26104"/>
    <cellStyle name="千位分隔 16 39" xfId="26105"/>
    <cellStyle name="千位分隔 16 4 14" xfId="26106"/>
    <cellStyle name="千位分隔 2 3 2 2 3" xfId="26107"/>
    <cellStyle name="千位分隔 16 4 2" xfId="26108"/>
    <cellStyle name="千位分隔 21 4 2" xfId="26109"/>
    <cellStyle name="千位分隔 16 4 2 10" xfId="26110"/>
    <cellStyle name="千位分隔 5 2 9 2" xfId="26111"/>
    <cellStyle name="千位分隔 16 4 2 11" xfId="26112"/>
    <cellStyle name="千位分隔 4 2 8 10" xfId="26113"/>
    <cellStyle name="千位分隔 5 2 9 3" xfId="26114"/>
    <cellStyle name="千位分隔 16 4 2 2 2" xfId="26115"/>
    <cellStyle name="千位分隔 21 4 2 2 2" xfId="26116"/>
    <cellStyle name="千位分隔 16 4 2 2 2 3" xfId="26117"/>
    <cellStyle name="千位分隔 16 4 2 2 3" xfId="26118"/>
    <cellStyle name="千位分隔 21 4 2 2 3" xfId="26119"/>
    <cellStyle name="千位分隔 16 4 2 2 4" xfId="26120"/>
    <cellStyle name="千位分隔 16 4 2 3 2" xfId="26121"/>
    <cellStyle name="千位分隔 16 4 2 3 3" xfId="26122"/>
    <cellStyle name="千位分隔 16 4 2 4 2" xfId="26123"/>
    <cellStyle name="千位分隔 16 4 2 5" xfId="26124"/>
    <cellStyle name="千位分隔 16 8 12" xfId="26125"/>
    <cellStyle name="千位分隔 16 4 2 5 2" xfId="26126"/>
    <cellStyle name="千位分隔 16 4 2 6" xfId="26127"/>
    <cellStyle name="千位分隔 16 8 13" xfId="26128"/>
    <cellStyle name="千位分隔 16 4 2 7" xfId="26129"/>
    <cellStyle name="千位分隔 16 8 14" xfId="26130"/>
    <cellStyle name="千位分隔 16 4 2 8" xfId="26131"/>
    <cellStyle name="千位分隔 16 8 15" xfId="26132"/>
    <cellStyle name="千位分隔 9 3 4 2" xfId="26133"/>
    <cellStyle name="千位分隔 16 4 2 9" xfId="26134"/>
    <cellStyle name="千位分隔 16 8 16" xfId="26135"/>
    <cellStyle name="千位分隔 16 4 3" xfId="26136"/>
    <cellStyle name="千位分隔 21 4 3" xfId="26137"/>
    <cellStyle name="千位分隔 16 4 3 2 2 3" xfId="26138"/>
    <cellStyle name="千位分隔 16 4 3 3 3" xfId="26139"/>
    <cellStyle name="千位分隔 16 4 3 4 2" xfId="26140"/>
    <cellStyle name="千位分隔 2 4 4 11" xfId="26141"/>
    <cellStyle name="千位分隔 16 4 3 5" xfId="26142"/>
    <cellStyle name="千位分隔 16 4 3 5 2" xfId="26143"/>
    <cellStyle name="千位分隔 16 4 3 6" xfId="26144"/>
    <cellStyle name="千位分隔 16 4 3 7" xfId="26145"/>
    <cellStyle name="千位分隔 16 4 3 8" xfId="26146"/>
    <cellStyle name="千位分隔 9 3 5 2" xfId="26147"/>
    <cellStyle name="千位分隔 16 4 3 9" xfId="26148"/>
    <cellStyle name="千位分隔 16 4 4" xfId="26149"/>
    <cellStyle name="千位分隔 21 4 4" xfId="26150"/>
    <cellStyle name="千位分隔 16 4 4 2" xfId="26151"/>
    <cellStyle name="千位分隔 21 4 4 2" xfId="26152"/>
    <cellStyle name="千位分隔 7 5 14" xfId="26153"/>
    <cellStyle name="千位分隔 16 4 4 3" xfId="26154"/>
    <cellStyle name="千位分隔 7 5 15" xfId="26155"/>
    <cellStyle name="千位分隔 16 4 4 5" xfId="26156"/>
    <cellStyle name="千位分隔 7 5 17" xfId="26157"/>
    <cellStyle name="千位分隔 16 4 4 5 2" xfId="26158"/>
    <cellStyle name="千位分隔 16 4 4 6" xfId="26159"/>
    <cellStyle name="千位分隔 7 5 18" xfId="26160"/>
    <cellStyle name="千位分隔 16 4 4 7" xfId="26161"/>
    <cellStyle name="千位分隔 16 4 5" xfId="26162"/>
    <cellStyle name="千位分隔 21 4 5" xfId="26163"/>
    <cellStyle name="千位分隔 16 4 6" xfId="26164"/>
    <cellStyle name="千位分隔 21 4 6" xfId="26165"/>
    <cellStyle name="千位分隔 16 4 7" xfId="26166"/>
    <cellStyle name="千位分隔 21 4 7" xfId="26167"/>
    <cellStyle name="千位分隔 16 4 8" xfId="26168"/>
    <cellStyle name="千位分隔 21 4 8" xfId="26169"/>
    <cellStyle name="千位分隔 16 4 8 2" xfId="26170"/>
    <cellStyle name="千位分隔 16 4 9" xfId="26171"/>
    <cellStyle name="千位分隔 21 4 9" xfId="26172"/>
    <cellStyle name="千位分隔 16 5" xfId="26173"/>
    <cellStyle name="千位分隔 21 5" xfId="26174"/>
    <cellStyle name="千位分隔 7 2 3 3 9" xfId="26175"/>
    <cellStyle name="千位分隔 16 5 10" xfId="26176"/>
    <cellStyle name="千位分隔 16 5 2 10" xfId="26177"/>
    <cellStyle name="千位分隔 7 2 5 6 3" xfId="26178"/>
    <cellStyle name="千位分隔 16 5 2 11" xfId="26179"/>
    <cellStyle name="千位分隔 16 5 2 2 2 3" xfId="26180"/>
    <cellStyle name="千位分隔 16 5 3 4 2" xfId="26181"/>
    <cellStyle name="千位分隔 2 9 4 11" xfId="26182"/>
    <cellStyle name="千位分隔 16 5 3 5 2" xfId="26183"/>
    <cellStyle name="千位分隔 16 5 3 7" xfId="26184"/>
    <cellStyle name="千位分隔 16 5 3 8" xfId="26185"/>
    <cellStyle name="千位分隔 7 6 2 2 2" xfId="26186"/>
    <cellStyle name="千位分隔 9 4 5 2" xfId="26187"/>
    <cellStyle name="千位分隔 16 5 3 9" xfId="26188"/>
    <cellStyle name="千位分隔 7 6 2 2 3" xfId="26189"/>
    <cellStyle name="千位分隔 16 5 4 10" xfId="26190"/>
    <cellStyle name="千位分隔 16 5 4 11" xfId="26191"/>
    <cellStyle name="千位分隔 3 2 4 4 3 2" xfId="26192"/>
    <cellStyle name="千位分隔 16 5 4 2" xfId="26193"/>
    <cellStyle name="千位分隔 16 5 4 2 2 2" xfId="26194"/>
    <cellStyle name="千位分隔 16 5 4 2 2 3" xfId="26195"/>
    <cellStyle name="千位分隔 16 5 4 4 2" xfId="26196"/>
    <cellStyle name="千位分隔 16 5 4 8" xfId="26197"/>
    <cellStyle name="千位分隔 7 6 2 3 2" xfId="26198"/>
    <cellStyle name="千位分隔 9 4 6 2" xfId="26199"/>
    <cellStyle name="千位分隔 16 5 4 9" xfId="26200"/>
    <cellStyle name="千位分隔 7 6 2 3 3" xfId="26201"/>
    <cellStyle name="千位分隔 16 5 5" xfId="26202"/>
    <cellStyle name="千位分隔 16 5 5 2 2" xfId="26203"/>
    <cellStyle name="千位分隔 7 13 6" xfId="26204"/>
    <cellStyle name="千位分隔 16 5 8 2" xfId="26205"/>
    <cellStyle name="千位分隔 16 6" xfId="26206"/>
    <cellStyle name="千位分隔 21 6" xfId="26207"/>
    <cellStyle name="千位分隔 16 6 10" xfId="26208"/>
    <cellStyle name="千位分隔 16 6 11" xfId="26209"/>
    <cellStyle name="千位分隔 16 6 12" xfId="26210"/>
    <cellStyle name="千位分隔 16 6 13" xfId="26211"/>
    <cellStyle name="千位分隔 16 6 14" xfId="26212"/>
    <cellStyle name="千位分隔 16 6 2 10" xfId="26213"/>
    <cellStyle name="千位分隔 16 6 2 11" xfId="26214"/>
    <cellStyle name="千位分隔 16 6 2 2" xfId="26215"/>
    <cellStyle name="千位分隔 16 6 2 2 2" xfId="26216"/>
    <cellStyle name="千位分隔 16 6 2 2 2 2" xfId="26217"/>
    <cellStyle name="千位分隔 16 6 2 2 2 3" xfId="26218"/>
    <cellStyle name="千位分隔 16 6 2 2 3" xfId="26219"/>
    <cellStyle name="千位分隔 16 6 2 2 4" xfId="26220"/>
    <cellStyle name="千位分隔 16 6 2 3" xfId="26221"/>
    <cellStyle name="千位分隔 8 2 2 8 2" xfId="26222"/>
    <cellStyle name="千位分隔 16 6 2 3 2" xfId="26223"/>
    <cellStyle name="千位分隔 16 6 2 3 3" xfId="26224"/>
    <cellStyle name="千位分隔 16 6 2 4" xfId="26225"/>
    <cellStyle name="千位分隔 16 6 2 4 2" xfId="26226"/>
    <cellStyle name="千位分隔 16 6 2 5" xfId="26227"/>
    <cellStyle name="千位分隔 16 6 2 5 2" xfId="26228"/>
    <cellStyle name="千位分隔 16 6 3 10" xfId="26229"/>
    <cellStyle name="千位分隔 16 6 3 11" xfId="26230"/>
    <cellStyle name="千位分隔 16 6 3 2" xfId="26231"/>
    <cellStyle name="千位分隔 16 6 3 2 2 2" xfId="26232"/>
    <cellStyle name="千位分隔 16 6 3 2 2 3" xfId="26233"/>
    <cellStyle name="千位分隔 16 6 3 3 3" xfId="26234"/>
    <cellStyle name="千位分隔 16 6 3 4 2" xfId="26235"/>
    <cellStyle name="千位分隔 16 6 3 5" xfId="26236"/>
    <cellStyle name="千位分隔 16 6 3 5 2" xfId="26237"/>
    <cellStyle name="千位分隔 5 2 2 19" xfId="26238"/>
    <cellStyle name="千位分隔 16 6 4 10" xfId="26239"/>
    <cellStyle name="千位分隔 16 6 4 2" xfId="26240"/>
    <cellStyle name="千位分隔 16 6 4 2 2 2" xfId="26241"/>
    <cellStyle name="千位分隔 16 6 4 2 2 3" xfId="26242"/>
    <cellStyle name="千位分隔 16 6 4 3 2" xfId="26243"/>
    <cellStyle name="千位分隔 16 6 4 3 3" xfId="26244"/>
    <cellStyle name="千位分隔 16 6 4 4 2" xfId="26245"/>
    <cellStyle name="千位分隔 16 6 4 5 2" xfId="26246"/>
    <cellStyle name="千位分隔 16 6 4 8" xfId="26247"/>
    <cellStyle name="千位分隔 7 6 3 3 2" xfId="26248"/>
    <cellStyle name="千位分隔 16 7" xfId="26249"/>
    <cellStyle name="千位分隔 21 7" xfId="26250"/>
    <cellStyle name="千位分隔 16 7 14" xfId="26251"/>
    <cellStyle name="千位分隔 16 7 15" xfId="26252"/>
    <cellStyle name="千位分隔 16 7 2" xfId="26253"/>
    <cellStyle name="千位分隔 21 7 2" xfId="26254"/>
    <cellStyle name="千位分隔 16 7 2 10" xfId="26255"/>
    <cellStyle name="千位分隔 16 7 2 11" xfId="26256"/>
    <cellStyle name="千位分隔 16 7 2 2" xfId="26257"/>
    <cellStyle name="千位分隔 16 7 2 3" xfId="26258"/>
    <cellStyle name="千位分隔 8 2 3 8 2" xfId="26259"/>
    <cellStyle name="千位分隔 16 7 2 5 2" xfId="26260"/>
    <cellStyle name="千位分隔 16 7 2 7" xfId="26261"/>
    <cellStyle name="千位分隔 16 7 3" xfId="26262"/>
    <cellStyle name="千位分隔 21 7 3" xfId="26263"/>
    <cellStyle name="千位分隔 16 7 3 10" xfId="26264"/>
    <cellStyle name="千位分隔 16 7 3 11" xfId="26265"/>
    <cellStyle name="千位分隔 16 7 3 2" xfId="26266"/>
    <cellStyle name="千位分隔 16 7 3 3" xfId="26267"/>
    <cellStyle name="千位分隔 16 7 3 3 3" xfId="26268"/>
    <cellStyle name="千位分隔 16 7 3 4 2" xfId="26269"/>
    <cellStyle name="千位分隔 16 7 3 5 2" xfId="26270"/>
    <cellStyle name="千位分隔 16 7 3 6" xfId="26271"/>
    <cellStyle name="千位分隔 16 7 3 7" xfId="26272"/>
    <cellStyle name="千位分隔 16 7 4" xfId="26273"/>
    <cellStyle name="千位分隔 16 7 4 2" xfId="26274"/>
    <cellStyle name="千位分隔 4 2 3 16" xfId="26275"/>
    <cellStyle name="千位分隔 16 7 4 3" xfId="26276"/>
    <cellStyle name="千位分隔 4 2 3 17" xfId="26277"/>
    <cellStyle name="千位分隔 16 7 4 3 2" xfId="26278"/>
    <cellStyle name="千位分隔 17 6 2 2 2 3" xfId="26279"/>
    <cellStyle name="千位分隔 16 7 4 3 3" xfId="26280"/>
    <cellStyle name="千位分隔 16 7 4 4 2" xfId="26281"/>
    <cellStyle name="千位分隔 16 7 4 5" xfId="26282"/>
    <cellStyle name="千位分隔 16 7 4 5 2" xfId="26283"/>
    <cellStyle name="千位分隔 16 8" xfId="26284"/>
    <cellStyle name="千位分隔 21 8" xfId="26285"/>
    <cellStyle name="千位分隔 16 8 2" xfId="26286"/>
    <cellStyle name="千位分隔 21 8 2" xfId="26287"/>
    <cellStyle name="千位分隔 16 8 2 10" xfId="26288"/>
    <cellStyle name="千位分隔 16 8 2 11" xfId="26289"/>
    <cellStyle name="千位分隔 16 8 2 2" xfId="26290"/>
    <cellStyle name="千位分隔 5 2 7 9" xfId="26291"/>
    <cellStyle name="千位分隔 16 8 2 2 2" xfId="26292"/>
    <cellStyle name="千位分隔 16 8 2 2 2 2" xfId="26293"/>
    <cellStyle name="千位分隔 19 10" xfId="26294"/>
    <cellStyle name="千位分隔 24 10" xfId="26295"/>
    <cellStyle name="千位分隔 16 8 2 2 3" xfId="26296"/>
    <cellStyle name="千位分隔 16 8 2 2 4" xfId="26297"/>
    <cellStyle name="千位分隔 16 8 2 3" xfId="26298"/>
    <cellStyle name="千位分隔 17 3 10" xfId="26299"/>
    <cellStyle name="千位分隔 22 3 10" xfId="26300"/>
    <cellStyle name="千位分隔 8 2 4 8 2" xfId="26301"/>
    <cellStyle name="千位分隔 16 8 2 4" xfId="26302"/>
    <cellStyle name="千位分隔 17 3 11" xfId="26303"/>
    <cellStyle name="千位分隔 22 3 11" xfId="26304"/>
    <cellStyle name="千位分隔 5 4 2 2 2 2" xfId="26305"/>
    <cellStyle name="千位分隔 16 8 2 4 2" xfId="26306"/>
    <cellStyle name="千位分隔 16 8 2 5" xfId="26307"/>
    <cellStyle name="千位分隔 17 3 12" xfId="26308"/>
    <cellStyle name="千位分隔 5 4 2 2 2 3" xfId="26309"/>
    <cellStyle name="千位分隔 16 8 2 5 2" xfId="26310"/>
    <cellStyle name="千位分隔 16 8 2 6" xfId="26311"/>
    <cellStyle name="千位分隔 17 3 13" xfId="26312"/>
    <cellStyle name="千位分隔 16 8 2 7" xfId="26313"/>
    <cellStyle name="千位分隔 17 3 14" xfId="26314"/>
    <cellStyle name="千位分隔 16 8 3" xfId="26315"/>
    <cellStyle name="千位分隔 16 8 3 10" xfId="26316"/>
    <cellStyle name="千位分隔 16 8 3 11" xfId="26317"/>
    <cellStyle name="千位分隔 16 8 3 2" xfId="26318"/>
    <cellStyle name="千位分隔 5 2 8 9" xfId="26319"/>
    <cellStyle name="千位分隔 16 8 3 2 2 2" xfId="26320"/>
    <cellStyle name="千位分隔 16 8 3 3" xfId="26321"/>
    <cellStyle name="千位分隔 16 8 3 4" xfId="26322"/>
    <cellStyle name="千位分隔 16 8 3 4 2" xfId="26323"/>
    <cellStyle name="千位分隔 4 2 13 11" xfId="26324"/>
    <cellStyle name="千位分隔 16 8 3 5" xfId="26325"/>
    <cellStyle name="千位分隔 16 8 3 5 2" xfId="26326"/>
    <cellStyle name="千位分隔 16 8 3 6" xfId="26327"/>
    <cellStyle name="千位分隔 16 8 3 7" xfId="26328"/>
    <cellStyle name="千位分隔 16 8 4" xfId="26329"/>
    <cellStyle name="千位分隔 16 8 4 10" xfId="26330"/>
    <cellStyle name="千位分隔 16 8 4 11" xfId="26331"/>
    <cellStyle name="千位分隔 16 8 4 2" xfId="26332"/>
    <cellStyle name="千位分隔 4 2 8 16" xfId="26333"/>
    <cellStyle name="千位分隔 5 2 9 9" xfId="26334"/>
    <cellStyle name="千位分隔 16 8 4 2 2 2" xfId="26335"/>
    <cellStyle name="千位分隔 16 8 4 3" xfId="26336"/>
    <cellStyle name="千位分隔 4 2 8 17" xfId="26337"/>
    <cellStyle name="千位分隔 16 8 4 4 2" xfId="26338"/>
    <cellStyle name="千位分隔 16 8 4 5 2" xfId="26339"/>
    <cellStyle name="千位分隔 16 8 4 6" xfId="26340"/>
    <cellStyle name="千位分隔 16 8 4 7" xfId="26341"/>
    <cellStyle name="千位分隔 16 8 7 3" xfId="26342"/>
    <cellStyle name="千位分隔 17 4 10" xfId="26343"/>
    <cellStyle name="千位分隔 22 4 10" xfId="26344"/>
    <cellStyle name="千位分隔 16 8 8 2" xfId="26345"/>
    <cellStyle name="千位分隔 17 13 9" xfId="26346"/>
    <cellStyle name="千位分隔 16 8 9" xfId="26347"/>
    <cellStyle name="千位分隔 16 9" xfId="26348"/>
    <cellStyle name="千位分隔 21 9" xfId="26349"/>
    <cellStyle name="千位分隔 16 9 2" xfId="26350"/>
    <cellStyle name="千位分隔 16 9 2 2" xfId="26351"/>
    <cellStyle name="千位分隔 16 9 2 2 2" xfId="26352"/>
    <cellStyle name="千位分隔 16 9 2 2 3" xfId="26353"/>
    <cellStyle name="千位分隔 3 2 6 2 2 2" xfId="26354"/>
    <cellStyle name="千位分隔 16 9 2 3" xfId="26355"/>
    <cellStyle name="千位分隔 17 8 10" xfId="26356"/>
    <cellStyle name="千位分隔 8 2 5 8 2" xfId="26357"/>
    <cellStyle name="千位分隔 16 9 2 4" xfId="26358"/>
    <cellStyle name="千位分隔 17 8 11" xfId="26359"/>
    <cellStyle name="千位分隔 3 2 6 2 2 3" xfId="26360"/>
    <cellStyle name="千位分隔 16 9 3" xfId="26361"/>
    <cellStyle name="千位分隔 16 9 3 2" xfId="26362"/>
    <cellStyle name="千位分隔 16 9 3 3" xfId="26363"/>
    <cellStyle name="千位分隔 3 2 6 2 3 2" xfId="26364"/>
    <cellStyle name="千位分隔 16 9 4" xfId="26365"/>
    <cellStyle name="千位分隔 16 9 9" xfId="26366"/>
    <cellStyle name="千位分隔 17 10" xfId="26367"/>
    <cellStyle name="千位分隔 22 10" xfId="26368"/>
    <cellStyle name="千位分隔 17 10 2" xfId="26369"/>
    <cellStyle name="千位分隔 17 10 2 2 2" xfId="26370"/>
    <cellStyle name="千位分隔 17 10 2 2 3" xfId="26371"/>
    <cellStyle name="千位分隔 17 10 3" xfId="26372"/>
    <cellStyle name="千位分隔 17 10 4" xfId="26373"/>
    <cellStyle name="千位分隔 17 10 4 2" xfId="26374"/>
    <cellStyle name="千位分隔 17 10 5" xfId="26375"/>
    <cellStyle name="千位分隔 17 11" xfId="26376"/>
    <cellStyle name="千位分隔 22 11" xfId="26377"/>
    <cellStyle name="千位分隔 8 10 3 2" xfId="26378"/>
    <cellStyle name="千位分隔 17 11 10" xfId="26379"/>
    <cellStyle name="千位分隔 17 11 11" xfId="26380"/>
    <cellStyle name="千位分隔 17 11 2 2 2" xfId="26381"/>
    <cellStyle name="千位分隔 3 2 7 4 8" xfId="26382"/>
    <cellStyle name="千位分隔 17 11 2 2 3" xfId="26383"/>
    <cellStyle name="千位分隔 3 2 7 4 9" xfId="26384"/>
    <cellStyle name="千位分隔 17 11 3 2" xfId="26385"/>
    <cellStyle name="千位分隔 17 11 3 3" xfId="26386"/>
    <cellStyle name="千位分隔 17 2 8 2" xfId="26387"/>
    <cellStyle name="千位分隔 17 11 4" xfId="26388"/>
    <cellStyle name="千位分隔 17 11 4 2" xfId="26389"/>
    <cellStyle name="千位分隔 8 2 4 4 11" xfId="26390"/>
    <cellStyle name="千位分隔 17 11 5" xfId="26391"/>
    <cellStyle name="千位分隔 17 12" xfId="26392"/>
    <cellStyle name="千位分隔 22 12" xfId="26393"/>
    <cellStyle name="千位分隔 8 10 3 3" xfId="26394"/>
    <cellStyle name="千位分隔 17 12 10" xfId="26395"/>
    <cellStyle name="千位分隔 17 12 11" xfId="26396"/>
    <cellStyle name="千位分隔 2 4 2 10" xfId="26397"/>
    <cellStyle name="千位分隔 17 12 2 2" xfId="26398"/>
    <cellStyle name="千位分隔 17 12 2 3" xfId="26399"/>
    <cellStyle name="千位分隔 17 3 7 2" xfId="26400"/>
    <cellStyle name="千位分隔 17 12 2 4" xfId="26401"/>
    <cellStyle name="千位分隔 17 3 7 3" xfId="26402"/>
    <cellStyle name="千位分隔 17 12 3 3" xfId="26403"/>
    <cellStyle name="千位分隔 17 3 8 2" xfId="26404"/>
    <cellStyle name="千位分隔 17 12 4 2" xfId="26405"/>
    <cellStyle name="千位分隔 17 13" xfId="26406"/>
    <cellStyle name="千位分隔 22 13" xfId="26407"/>
    <cellStyle name="千位分隔 17 13 11" xfId="26408"/>
    <cellStyle name="千位分隔 2 4 3 10" xfId="26409"/>
    <cellStyle name="千位分隔 17 13 2" xfId="26410"/>
    <cellStyle name="千位分隔 17 13 2 2" xfId="26411"/>
    <cellStyle name="千位分隔 17 13 2 2 2" xfId="26412"/>
    <cellStyle name="千位分隔 17 13 2 2 3" xfId="26413"/>
    <cellStyle name="千位分隔 17 13 2 3" xfId="26414"/>
    <cellStyle name="千位分隔 17 4 7 2" xfId="26415"/>
    <cellStyle name="千位分隔 17 13 2 4" xfId="26416"/>
    <cellStyle name="千位分隔 17 4 7 3" xfId="26417"/>
    <cellStyle name="千位分隔 17 13 3 2" xfId="26418"/>
    <cellStyle name="千位分隔 17 13 3 3" xfId="26419"/>
    <cellStyle name="千位分隔 17 4 8 2" xfId="26420"/>
    <cellStyle name="千位分隔 17 13 4" xfId="26421"/>
    <cellStyle name="千位分隔 2 2 2 3 3 2 2" xfId="26422"/>
    <cellStyle name="千位分隔 17 13 4 2" xfId="26423"/>
    <cellStyle name="千位分隔 17 13 5" xfId="26424"/>
    <cellStyle name="千位分隔 17 13 6" xfId="26425"/>
    <cellStyle name="千位分隔 17 13 7" xfId="26426"/>
    <cellStyle name="千位分隔 17 13 8" xfId="26427"/>
    <cellStyle name="千位分隔 17 14" xfId="26428"/>
    <cellStyle name="千位分隔 22 14" xfId="26429"/>
    <cellStyle name="千位分隔 17 14 2 2" xfId="26430"/>
    <cellStyle name="千位分隔 17 14 2 3" xfId="26431"/>
    <cellStyle name="千位分隔 17 5 7 2" xfId="26432"/>
    <cellStyle name="千位分隔 17 14 5" xfId="26433"/>
    <cellStyle name="千位分隔 17 15" xfId="26434"/>
    <cellStyle name="千位分隔 17 20" xfId="26435"/>
    <cellStyle name="千位分隔 22 15" xfId="26436"/>
    <cellStyle name="千位分隔 17 15 2 2" xfId="26437"/>
    <cellStyle name="千位分隔 17 15 3" xfId="26438"/>
    <cellStyle name="千位分隔 17 16" xfId="26439"/>
    <cellStyle name="千位分隔 17 21" xfId="26440"/>
    <cellStyle name="千位分隔 22 16" xfId="26441"/>
    <cellStyle name="千位分隔 17 16 2" xfId="26442"/>
    <cellStyle name="千位分隔 17 16 3" xfId="26443"/>
    <cellStyle name="千位分隔 17 17" xfId="26444"/>
    <cellStyle name="千位分隔 17 22" xfId="26445"/>
    <cellStyle name="千位分隔 22 17" xfId="26446"/>
    <cellStyle name="千位分隔 17 2" xfId="26447"/>
    <cellStyle name="千位分隔 22 2" xfId="26448"/>
    <cellStyle name="千位分隔 7 2 3 4 6" xfId="26449"/>
    <cellStyle name="千位分隔 6 8 3 3 3" xfId="26450"/>
    <cellStyle name="千位分隔 17 2 14" xfId="26451"/>
    <cellStyle name="千位分隔 8 2 4 3 6" xfId="26452"/>
    <cellStyle name="千位分隔 17 2 2" xfId="26453"/>
    <cellStyle name="千位分隔 22 2 2" xfId="26454"/>
    <cellStyle name="千位分隔 17 2 2 2" xfId="26455"/>
    <cellStyle name="千位分隔 22 2 2 2" xfId="26456"/>
    <cellStyle name="千位分隔 4 8 4 3 3" xfId="26457"/>
    <cellStyle name="千位分隔 17 2 2 2 2 2" xfId="26458"/>
    <cellStyle name="千位分隔 6 2 5 3 6" xfId="26459"/>
    <cellStyle name="千位分隔 17 2 2 2 3" xfId="26460"/>
    <cellStyle name="千位分隔 22 2 2 2 3" xfId="26461"/>
    <cellStyle name="千位分隔 17 2 2 2 4" xfId="26462"/>
    <cellStyle name="千位分隔 2 10 2 2" xfId="26463"/>
    <cellStyle name="千位分隔 17 2 2 3" xfId="26464"/>
    <cellStyle name="千位分隔 22 2 2 3" xfId="26465"/>
    <cellStyle name="千位分隔 17 2 2 3 2" xfId="26466"/>
    <cellStyle name="千位分隔 2 10 2 2 2" xfId="26467"/>
    <cellStyle name="千位分隔 2 10 2 3" xfId="26468"/>
    <cellStyle name="千位分隔 17 2 2 4" xfId="26469"/>
    <cellStyle name="千位分隔 22 2 2 4" xfId="26470"/>
    <cellStyle name="千位分隔 17 2 2 4 2" xfId="26471"/>
    <cellStyle name="千位分隔 17 2 2 5" xfId="26472"/>
    <cellStyle name="千位分隔 2 10 2 4" xfId="26473"/>
    <cellStyle name="千位分隔 17 2 2 5 2" xfId="26474"/>
    <cellStyle name="千位分隔 17 2 2 6" xfId="26475"/>
    <cellStyle name="千位分隔 17 2 2 7" xfId="26476"/>
    <cellStyle name="千位分隔 17 2 2 8" xfId="26477"/>
    <cellStyle name="千位分隔 17 2 2 9" xfId="26478"/>
    <cellStyle name="千位分隔 17 2 3" xfId="26479"/>
    <cellStyle name="千位分隔 22 2 3" xfId="26480"/>
    <cellStyle name="千位分隔 17 2 3 10" xfId="26481"/>
    <cellStyle name="千位分隔 17 2 3 11" xfId="26482"/>
    <cellStyle name="千位分隔 17 2 3 2" xfId="26483"/>
    <cellStyle name="千位分隔 22 2 3 2" xfId="26484"/>
    <cellStyle name="千位分隔 17 2 3 2 2" xfId="26485"/>
    <cellStyle name="千位分隔 9 3 3 2 4" xfId="26486"/>
    <cellStyle name="千位分隔 5 2 5 14" xfId="26487"/>
    <cellStyle name="千位分隔 5 2 5 15" xfId="26488"/>
    <cellStyle name="千位分隔 17 2 3 2 3" xfId="26489"/>
    <cellStyle name="千位分隔 7 9 2 2 2" xfId="26490"/>
    <cellStyle name="千位分隔 5 2 5 16" xfId="26491"/>
    <cellStyle name="千位分隔 17 2 3 2 4" xfId="26492"/>
    <cellStyle name="千位分隔 7 9 2 2 3" xfId="26493"/>
    <cellStyle name="千位分隔 2 10 3 2" xfId="26494"/>
    <cellStyle name="千位分隔 17 2 3 3" xfId="26495"/>
    <cellStyle name="千位分隔 22 2 3 3" xfId="26496"/>
    <cellStyle name="千位分隔 17 2 3 3 2" xfId="26497"/>
    <cellStyle name="千位分隔 17 2 3 3 3" xfId="26498"/>
    <cellStyle name="千位分隔 7 9 2 3 2" xfId="26499"/>
    <cellStyle name="千位分隔 17 2 3 4" xfId="26500"/>
    <cellStyle name="千位分隔 2 10 3 3" xfId="26501"/>
    <cellStyle name="千位分隔 17 2 3 4 2" xfId="26502"/>
    <cellStyle name="千位分隔 17 2 3 5" xfId="26503"/>
    <cellStyle name="千位分隔 17 2 3 5 2" xfId="26504"/>
    <cellStyle name="千位分隔 17 2 3 6" xfId="26505"/>
    <cellStyle name="千位分隔 17 2 3 7" xfId="26506"/>
    <cellStyle name="千位分隔 17 2 3 8" xfId="26507"/>
    <cellStyle name="千位分隔 17 2 3 9" xfId="26508"/>
    <cellStyle name="千位分隔 17 2 4" xfId="26509"/>
    <cellStyle name="千位分隔 22 2 4" xfId="26510"/>
    <cellStyle name="千位分隔 17 2 4 10" xfId="26511"/>
    <cellStyle name="千位分隔 17 2 4 2" xfId="26512"/>
    <cellStyle name="千位分隔 22 2 4 2" xfId="26513"/>
    <cellStyle name="千位分隔 17 2 4 2 2" xfId="26514"/>
    <cellStyle name="千位分隔 17 2 4 2 2 2" xfId="26515"/>
    <cellStyle name="千位分隔 17 2 4 2 2 3" xfId="26516"/>
    <cellStyle name="千位分隔 17 2 4 2 3" xfId="26517"/>
    <cellStyle name="千位分隔 7 9 3 2 2" xfId="26518"/>
    <cellStyle name="千位分隔 17 2 4 3" xfId="26519"/>
    <cellStyle name="千位分隔 2 10 4 2" xfId="26520"/>
    <cellStyle name="千位分隔 17 2 4 3 2" xfId="26521"/>
    <cellStyle name="千位分隔 17 2 4 3 3" xfId="26522"/>
    <cellStyle name="千位分隔 7 9 3 3 2" xfId="26523"/>
    <cellStyle name="千位分隔 17 2 4 4" xfId="26524"/>
    <cellStyle name="千位分隔 17 2 4 4 2" xfId="26525"/>
    <cellStyle name="千位分隔 17 2 4 5" xfId="26526"/>
    <cellStyle name="千位分隔 17 2 4 5 2" xfId="26527"/>
    <cellStyle name="千位分隔 17 2 4 6" xfId="26528"/>
    <cellStyle name="千位分隔 17 2 4 7" xfId="26529"/>
    <cellStyle name="千位分隔 17 2 4 8" xfId="26530"/>
    <cellStyle name="千位分隔 17 2 4 9" xfId="26531"/>
    <cellStyle name="千位分隔 17 2 5" xfId="26532"/>
    <cellStyle name="千位分隔 22 2 5" xfId="26533"/>
    <cellStyle name="千位分隔 17 2 5 2 2" xfId="26534"/>
    <cellStyle name="千位分隔 17 2 5 2 3" xfId="26535"/>
    <cellStyle name="千位分隔 7 9 4 2 2" xfId="26536"/>
    <cellStyle name="千位分隔 17 2 6" xfId="26537"/>
    <cellStyle name="千位分隔 22 2 6" xfId="26538"/>
    <cellStyle name="千位分隔 17 2 7" xfId="26539"/>
    <cellStyle name="千位分隔 22 2 7" xfId="26540"/>
    <cellStyle name="千位分隔 17 2 8" xfId="26541"/>
    <cellStyle name="千位分隔 22 2 8" xfId="26542"/>
    <cellStyle name="千位分隔 17 2 9" xfId="26543"/>
    <cellStyle name="千位分隔 22 2 9" xfId="26544"/>
    <cellStyle name="千位分隔 17 3 2" xfId="26545"/>
    <cellStyle name="千位分隔 22 3 2" xfId="26546"/>
    <cellStyle name="千位分隔 5 2 37" xfId="26547"/>
    <cellStyle name="千位分隔 17 3 2 10" xfId="26548"/>
    <cellStyle name="千位分隔 17 3 2 11" xfId="26549"/>
    <cellStyle name="千位分隔 17 3 2 2" xfId="26550"/>
    <cellStyle name="千位分隔 22 3 2 2" xfId="26551"/>
    <cellStyle name="千位分隔 17 3 2 2 2" xfId="26552"/>
    <cellStyle name="千位分隔 22 3 2 2 2" xfId="26553"/>
    <cellStyle name="千位分隔 5 8 4 3 3" xfId="26554"/>
    <cellStyle name="千位分隔 17 3 2 2 2 2" xfId="26555"/>
    <cellStyle name="千位分隔 7 2 5 3 6" xfId="26556"/>
    <cellStyle name="千位分隔 17 3 2 2 3" xfId="26557"/>
    <cellStyle name="千位分隔 22 3 2 2 3" xfId="26558"/>
    <cellStyle name="千位分隔 17 3 2 2 4" xfId="26559"/>
    <cellStyle name="千位分隔 2 11 2 2" xfId="26560"/>
    <cellStyle name="千位分隔 17 3 2 3" xfId="26561"/>
    <cellStyle name="千位分隔 22 3 2 3" xfId="26562"/>
    <cellStyle name="千位分隔 17 3 2 3 2" xfId="26563"/>
    <cellStyle name="千位分隔 2 11 2 2 2" xfId="26564"/>
    <cellStyle name="千位分隔 2 11 2 3" xfId="26565"/>
    <cellStyle name="千位分隔 17 3 2 4" xfId="26566"/>
    <cellStyle name="千位分隔 22 3 2 4" xfId="26567"/>
    <cellStyle name="千位分隔 17 3 2 4 2" xfId="26568"/>
    <cellStyle name="千位分隔 17 3 2 5" xfId="26569"/>
    <cellStyle name="千位分隔 2 11 2 4" xfId="26570"/>
    <cellStyle name="千位分隔 17 3 2 5 2" xfId="26571"/>
    <cellStyle name="千位分隔 17 3 2 8" xfId="26572"/>
    <cellStyle name="千位分隔 17 3 2 9" xfId="26573"/>
    <cellStyle name="千位分隔 17 3 3" xfId="26574"/>
    <cellStyle name="千位分隔 22 3 3" xfId="26575"/>
    <cellStyle name="千位分隔 5 2 38" xfId="26576"/>
    <cellStyle name="千位分隔 17 3 3 10" xfId="26577"/>
    <cellStyle name="千位分隔 17 3 3 11" xfId="26578"/>
    <cellStyle name="千位分隔 17 3 3 2" xfId="26579"/>
    <cellStyle name="千位分隔 22 3 3 2" xfId="26580"/>
    <cellStyle name="千位分隔 17 3 3 2 2" xfId="26581"/>
    <cellStyle name="千位分隔 17 3 3 2 3" xfId="26582"/>
    <cellStyle name="千位分隔 17 3 3 2 4" xfId="26583"/>
    <cellStyle name="千位分隔 2 11 3 2" xfId="26584"/>
    <cellStyle name="千位分隔 17 3 3 3" xfId="26585"/>
    <cellStyle name="千位分隔 22 3 3 3" xfId="26586"/>
    <cellStyle name="千位分隔 17 3 3 3 2" xfId="26587"/>
    <cellStyle name="千位分隔 17 3 3 3 3" xfId="26588"/>
    <cellStyle name="千位分隔 17 3 3 4" xfId="26589"/>
    <cellStyle name="千位分隔 2 11 3 3" xfId="26590"/>
    <cellStyle name="千位分隔 17 3 3 5" xfId="26591"/>
    <cellStyle name="千位分隔 17 3 3 5 2" xfId="26592"/>
    <cellStyle name="千位分隔 17 3 3 6" xfId="26593"/>
    <cellStyle name="千位分隔 17 3 3 7" xfId="26594"/>
    <cellStyle name="千位分隔 17 3 3 8" xfId="26595"/>
    <cellStyle name="千位分隔 17 3 3 9" xfId="26596"/>
    <cellStyle name="千位分隔 17 3 4" xfId="26597"/>
    <cellStyle name="千位分隔 22 3 4" xfId="26598"/>
    <cellStyle name="千位分隔 5 2 39" xfId="26599"/>
    <cellStyle name="千位分隔 17 3 4 10" xfId="26600"/>
    <cellStyle name="千位分隔 17 3 4 11" xfId="26601"/>
    <cellStyle name="千位分隔 17 3 4 2" xfId="26602"/>
    <cellStyle name="千位分隔 22 3 4 2" xfId="26603"/>
    <cellStyle name="千位分隔 17 3 4 2 2" xfId="26604"/>
    <cellStyle name="千位分隔 17 3 4 2 2 2" xfId="26605"/>
    <cellStyle name="千位分隔 17 3 4 2 3" xfId="26606"/>
    <cellStyle name="千位分隔 17 3 4 3" xfId="26607"/>
    <cellStyle name="千位分隔 2 11 4 2" xfId="26608"/>
    <cellStyle name="千位分隔 17 3 4 3 2" xfId="26609"/>
    <cellStyle name="千位分隔 17 3 4 3 3" xfId="26610"/>
    <cellStyle name="千位分隔 17 3 4 4" xfId="26611"/>
    <cellStyle name="千位分隔 17 3 4 4 2" xfId="26612"/>
    <cellStyle name="千位分隔 17 3 4 5" xfId="26613"/>
    <cellStyle name="千位分隔 17 3 4 5 2" xfId="26614"/>
    <cellStyle name="千位分隔 17 3 4 6" xfId="26615"/>
    <cellStyle name="千位分隔 2 2 3 4 2 2 2" xfId="26616"/>
    <cellStyle name="千位分隔 17 3 4 7" xfId="26617"/>
    <cellStyle name="千位分隔 2 2 3 4 2 2 3" xfId="26618"/>
    <cellStyle name="千位分隔 17 3 4 8" xfId="26619"/>
    <cellStyle name="千位分隔 17 3 4 9" xfId="26620"/>
    <cellStyle name="千位分隔 17 3 5" xfId="26621"/>
    <cellStyle name="千位分隔 22 3 5" xfId="26622"/>
    <cellStyle name="千位分隔 17 3 5 2 2" xfId="26623"/>
    <cellStyle name="千位分隔 17 3 5 4" xfId="26624"/>
    <cellStyle name="千位分隔 17 3 6" xfId="26625"/>
    <cellStyle name="千位分隔 22 3 6" xfId="26626"/>
    <cellStyle name="千位分隔 17 3 6 2" xfId="26627"/>
    <cellStyle name="千位分隔 17 3 7" xfId="26628"/>
    <cellStyle name="千位分隔 22 3 7" xfId="26629"/>
    <cellStyle name="千位分隔 17 3 8" xfId="26630"/>
    <cellStyle name="千位分隔 22 3 8" xfId="26631"/>
    <cellStyle name="千位分隔 17 3 9" xfId="26632"/>
    <cellStyle name="千位分隔 22 3 9" xfId="26633"/>
    <cellStyle name="千位分隔 17 37" xfId="26634"/>
    <cellStyle name="千位分隔 5 3 2" xfId="26635"/>
    <cellStyle name="千位分隔 17 38" xfId="26636"/>
    <cellStyle name="千位分隔 5 3 3" xfId="26637"/>
    <cellStyle name="千位分隔 17 39" xfId="26638"/>
    <cellStyle name="千位分隔 5 3 4" xfId="26639"/>
    <cellStyle name="千位分隔 17 4" xfId="26640"/>
    <cellStyle name="千位分隔 22 4" xfId="26641"/>
    <cellStyle name="千位分隔 7 2 3 4 8" xfId="26642"/>
    <cellStyle name="千位分隔 17 4 11" xfId="26643"/>
    <cellStyle name="千位分隔 22 4 11" xfId="26644"/>
    <cellStyle name="千位分隔 17 4 12" xfId="26645"/>
    <cellStyle name="千位分隔 17 4 13" xfId="26646"/>
    <cellStyle name="千位分隔 2 3 7 2 2" xfId="26647"/>
    <cellStyle name="千位分隔 17 4 14" xfId="26648"/>
    <cellStyle name="千位分隔 2 3 7 2 3" xfId="26649"/>
    <cellStyle name="千位分隔 17 4 2" xfId="26650"/>
    <cellStyle name="千位分隔 22 4 2" xfId="26651"/>
    <cellStyle name="千位分隔 17 4 2 2" xfId="26652"/>
    <cellStyle name="千位分隔 22 4 2 2" xfId="26653"/>
    <cellStyle name="千位分隔 17 4 2 2 2" xfId="26654"/>
    <cellStyle name="千位分隔 22 4 2 2 2" xfId="26655"/>
    <cellStyle name="千位分隔 17 4 2 2 3" xfId="26656"/>
    <cellStyle name="千位分隔 22 4 2 2 3" xfId="26657"/>
    <cellStyle name="千位分隔 17 4 2 2 4" xfId="26658"/>
    <cellStyle name="千位分隔 2 12 2 2" xfId="26659"/>
    <cellStyle name="千位分隔 17 4 2 3" xfId="26660"/>
    <cellStyle name="千位分隔 22 4 2 3" xfId="26661"/>
    <cellStyle name="千位分隔 17 4 2 3 2" xfId="26662"/>
    <cellStyle name="千位分隔 2 12 2 2 2" xfId="26663"/>
    <cellStyle name="千位分隔 2 12 2 3" xfId="26664"/>
    <cellStyle name="千位分隔 17 4 2 4" xfId="26665"/>
    <cellStyle name="千位分隔 22 4 2 4" xfId="26666"/>
    <cellStyle name="千位分隔 17 4 2 4 2" xfId="26667"/>
    <cellStyle name="千位分隔 17 4 2 5" xfId="26668"/>
    <cellStyle name="千位分隔 2 12 2 4" xfId="26669"/>
    <cellStyle name="千位分隔 17 4 2 5 2" xfId="26670"/>
    <cellStyle name="千位分隔 17 4 2 6" xfId="26671"/>
    <cellStyle name="千位分隔 17 4 2 7" xfId="26672"/>
    <cellStyle name="千位分隔 17 4 2 8" xfId="26673"/>
    <cellStyle name="千位分隔 17 4 2 9" xfId="26674"/>
    <cellStyle name="千位分隔 17 4 3" xfId="26675"/>
    <cellStyle name="千位分隔 22 4 3" xfId="26676"/>
    <cellStyle name="千位分隔 17 4 3 11" xfId="26677"/>
    <cellStyle name="千位分隔 5 2 9 10" xfId="26678"/>
    <cellStyle name="千位分隔 17 4 3 2" xfId="26679"/>
    <cellStyle name="千位分隔 22 4 3 2" xfId="26680"/>
    <cellStyle name="千位分隔 17 4 3 2 4" xfId="26681"/>
    <cellStyle name="千位分隔 2 12 3 2" xfId="26682"/>
    <cellStyle name="千位分隔 17 4 3 3" xfId="26683"/>
    <cellStyle name="千位分隔 22 4 3 3" xfId="26684"/>
    <cellStyle name="千位分隔 17 4 3 4" xfId="26685"/>
    <cellStyle name="千位分隔 2 12 3 3" xfId="26686"/>
    <cellStyle name="千位分隔 17 4 3 4 2" xfId="26687"/>
    <cellStyle name="千位分隔 7 4 4 11" xfId="26688"/>
    <cellStyle name="千位分隔 17 4 3 5" xfId="26689"/>
    <cellStyle name="千位分隔 17 4 3 5 2" xfId="26690"/>
    <cellStyle name="千位分隔 17 4 3 6" xfId="26691"/>
    <cellStyle name="千位分隔 17 4 3 7" xfId="26692"/>
    <cellStyle name="千位分隔 17 4 3 8" xfId="26693"/>
    <cellStyle name="千位分隔 17 4 3 9" xfId="26694"/>
    <cellStyle name="千位分隔 17 4 4" xfId="26695"/>
    <cellStyle name="千位分隔 22 4 4" xfId="26696"/>
    <cellStyle name="千位分隔 17 4 4 2" xfId="26697"/>
    <cellStyle name="千位分隔 22 4 4 2" xfId="26698"/>
    <cellStyle name="千位分隔 17 4 4 3" xfId="26699"/>
    <cellStyle name="千位分隔 2 12 4 2" xfId="26700"/>
    <cellStyle name="千位分隔 17 4 4 4 2" xfId="26701"/>
    <cellStyle name="千位分隔 17 4 4 5" xfId="26702"/>
    <cellStyle name="千位分隔 17 4 4 5 2" xfId="26703"/>
    <cellStyle name="千位分隔 17 4 4 6" xfId="26704"/>
    <cellStyle name="千位分隔 17 4 4 7" xfId="26705"/>
    <cellStyle name="千位分隔 17 4 5" xfId="26706"/>
    <cellStyle name="千位分隔 22 4 5" xfId="26707"/>
    <cellStyle name="千位分隔 17 4 5 4" xfId="26708"/>
    <cellStyle name="千位分隔 17 4 6" xfId="26709"/>
    <cellStyle name="千位分隔 22 4 6" xfId="26710"/>
    <cellStyle name="千位分隔 17 4 6 2" xfId="26711"/>
    <cellStyle name="千位分隔 17 4 6 3" xfId="26712"/>
    <cellStyle name="千位分隔 17 4 7" xfId="26713"/>
    <cellStyle name="千位分隔 22 4 7" xfId="26714"/>
    <cellStyle name="千位分隔 17 4 8" xfId="26715"/>
    <cellStyle name="千位分隔 22 4 8" xfId="26716"/>
    <cellStyle name="千位分隔 17 4 9" xfId="26717"/>
    <cellStyle name="千位分隔 22 4 9" xfId="26718"/>
    <cellStyle name="千位分隔 17 5" xfId="26719"/>
    <cellStyle name="千位分隔 22 5" xfId="26720"/>
    <cellStyle name="千位分隔 7 2 3 4 9" xfId="26721"/>
    <cellStyle name="千位分隔 17 5 10" xfId="26722"/>
    <cellStyle name="千位分隔 7 5 3 3" xfId="26723"/>
    <cellStyle name="千位分隔 17 5 11" xfId="26724"/>
    <cellStyle name="千位分隔 7 5 3 4" xfId="26725"/>
    <cellStyle name="千位分隔 17 5 14" xfId="26726"/>
    <cellStyle name="千位分隔 7 5 3 7" xfId="26727"/>
    <cellStyle name="千位分隔 17 5 2" xfId="26728"/>
    <cellStyle name="千位分隔 22 5 2" xfId="26729"/>
    <cellStyle name="千位分隔 17 5 2 10" xfId="26730"/>
    <cellStyle name="千位分隔 17 5 2 11" xfId="26731"/>
    <cellStyle name="千位分隔 17 5 2 4 2" xfId="26732"/>
    <cellStyle name="千位分隔 17 5 2 5 2" xfId="26733"/>
    <cellStyle name="千位分隔 17 5 3" xfId="26734"/>
    <cellStyle name="千位分隔 22 5 3" xfId="26735"/>
    <cellStyle name="千位分隔 17 5 3 10" xfId="26736"/>
    <cellStyle name="千位分隔 17 5 3 11" xfId="26737"/>
    <cellStyle name="千位分隔 17 5 3 4 2" xfId="26738"/>
    <cellStyle name="千位分隔 7 9 4 11" xfId="26739"/>
    <cellStyle name="千位分隔 17 5 3 5 2" xfId="26740"/>
    <cellStyle name="千位分隔 17 5 3 7" xfId="26741"/>
    <cellStyle name="千位分隔 17 5 3 8" xfId="26742"/>
    <cellStyle name="千位分隔 7 7 2 2 2" xfId="26743"/>
    <cellStyle name="千位分隔 17 5 3 9" xfId="26744"/>
    <cellStyle name="千位分隔 7 7 2 2 3" xfId="26745"/>
    <cellStyle name="千位分隔 17 5 4" xfId="26746"/>
    <cellStyle name="千位分隔 22 5 4" xfId="26747"/>
    <cellStyle name="千位分隔 17 5 4 10" xfId="26748"/>
    <cellStyle name="千位分隔 17 5 4 11" xfId="26749"/>
    <cellStyle name="千位分隔 17 5 4 2" xfId="26750"/>
    <cellStyle name="千位分隔 17 5 4 4 2" xfId="26751"/>
    <cellStyle name="千位分隔 17 5 4 5 2" xfId="26752"/>
    <cellStyle name="千位分隔 6 4 15" xfId="26753"/>
    <cellStyle name="千位分隔 17 5 4 8" xfId="26754"/>
    <cellStyle name="千位分隔 7 7 2 3 2" xfId="26755"/>
    <cellStyle name="千位分隔 17 5 4 9" xfId="26756"/>
    <cellStyle name="千位分隔 7 7 2 3 3" xfId="26757"/>
    <cellStyle name="千位分隔 17 5 5" xfId="26758"/>
    <cellStyle name="千位分隔 17 5 5 3" xfId="26759"/>
    <cellStyle name="千位分隔 2 13 5 2" xfId="26760"/>
    <cellStyle name="千位分隔 17 5 5 4" xfId="26761"/>
    <cellStyle name="千位分隔 17 5 6 2" xfId="26762"/>
    <cellStyle name="千位分隔 17 5 6 3" xfId="26763"/>
    <cellStyle name="千位分隔 17 5 7 3" xfId="26764"/>
    <cellStyle name="千位分隔 17 6" xfId="26765"/>
    <cellStyle name="千位分隔 22 6" xfId="26766"/>
    <cellStyle name="千位分隔 17 6 11" xfId="26767"/>
    <cellStyle name="千位分隔 17 6 12" xfId="26768"/>
    <cellStyle name="千位分隔 17 6 13" xfId="26769"/>
    <cellStyle name="千位分隔 17 6 14" xfId="26770"/>
    <cellStyle name="千位分隔 17 6 2" xfId="26771"/>
    <cellStyle name="千位分隔 22 6 2" xfId="26772"/>
    <cellStyle name="千位分隔 17 6 2 10" xfId="26773"/>
    <cellStyle name="千位分隔 17 6 2 11" xfId="26774"/>
    <cellStyle name="千位分隔 2 2 5 5 2 2" xfId="26775"/>
    <cellStyle name="千位分隔 17 6 2 2" xfId="26776"/>
    <cellStyle name="千位分隔 17 6 2 3" xfId="26777"/>
    <cellStyle name="千位分隔 2 14 2 2" xfId="26778"/>
    <cellStyle name="千位分隔 17 6 2 4" xfId="26779"/>
    <cellStyle name="千位分隔 2 14 2 3" xfId="26780"/>
    <cellStyle name="千位分隔 17 6 2 4 2" xfId="26781"/>
    <cellStyle name="千位分隔 17 6 2 5" xfId="26782"/>
    <cellStyle name="千位分隔 2 14 2 4" xfId="26783"/>
    <cellStyle name="千位分隔 17 6 2 5 2" xfId="26784"/>
    <cellStyle name="千位分隔 17 6 3" xfId="26785"/>
    <cellStyle name="千位分隔 22 6 3" xfId="26786"/>
    <cellStyle name="千位分隔 17 6 3 10" xfId="26787"/>
    <cellStyle name="千位分隔 17 6 3 11" xfId="26788"/>
    <cellStyle name="千位分隔 17 6 3 4 2" xfId="26789"/>
    <cellStyle name="千位分隔 17 6 3 5" xfId="26790"/>
    <cellStyle name="千位分隔 17 6 3 5 2" xfId="26791"/>
    <cellStyle name="千位分隔 17 6 4" xfId="26792"/>
    <cellStyle name="千位分隔 17 6 4 10" xfId="26793"/>
    <cellStyle name="千位分隔 17 6 4 11" xfId="26794"/>
    <cellStyle name="千位分隔 17 6 4 2" xfId="26795"/>
    <cellStyle name="千位分隔 17 6 4 2 2 3" xfId="26796"/>
    <cellStyle name="千位分隔 17 6 4 4 2" xfId="26797"/>
    <cellStyle name="千位分隔 17 6 4 5 2" xfId="26798"/>
    <cellStyle name="千位分隔 17 6 4 8" xfId="26799"/>
    <cellStyle name="千位分隔 7 7 3 3 2" xfId="26800"/>
    <cellStyle name="千位分隔 17 7" xfId="26801"/>
    <cellStyle name="千位分隔 22 7" xfId="26802"/>
    <cellStyle name="千位分隔 3 2 6 4 2 2" xfId="26803"/>
    <cellStyle name="千位分隔 17 7 2" xfId="26804"/>
    <cellStyle name="千位分隔 22 7 2" xfId="26805"/>
    <cellStyle name="千位分隔 3 2 6 4 2 2 2" xfId="26806"/>
    <cellStyle name="千位分隔 17 7 2 2" xfId="26807"/>
    <cellStyle name="千位分隔 17 7 2 2 2 2" xfId="26808"/>
    <cellStyle name="千位分隔 17 7 2 2 2 3" xfId="26809"/>
    <cellStyle name="千位分隔 17 7 4 3 2" xfId="26810"/>
    <cellStyle name="千位分隔 17 7 2 2 4" xfId="26811"/>
    <cellStyle name="千位分隔 17 7 2 3" xfId="26812"/>
    <cellStyle name="千位分隔 2 15 2 2" xfId="26813"/>
    <cellStyle name="千位分隔 17 7 2 3 2" xfId="26814"/>
    <cellStyle name="千位分隔 17 7 2 3 3" xfId="26815"/>
    <cellStyle name="千位分隔 17 7 2 4" xfId="26816"/>
    <cellStyle name="千位分隔 2 15 2 3" xfId="26817"/>
    <cellStyle name="千位分隔 17 7 2 4 2" xfId="26818"/>
    <cellStyle name="千位分隔 17 7 2 5" xfId="26819"/>
    <cellStyle name="千位分隔 17 7 2 5 2" xfId="26820"/>
    <cellStyle name="千位分隔 17 7 2 7" xfId="26821"/>
    <cellStyle name="千位分隔 17 7 2 8" xfId="26822"/>
    <cellStyle name="千位分隔 17 7 3" xfId="26823"/>
    <cellStyle name="千位分隔 22 7 3" xfId="26824"/>
    <cellStyle name="千位分隔 3 2 6 4 2 2 3" xfId="26825"/>
    <cellStyle name="千位分隔 17 7 3 10" xfId="26826"/>
    <cellStyle name="千位分隔 17 7 3 11" xfId="26827"/>
    <cellStyle name="千位分隔 17 7 3 2" xfId="26828"/>
    <cellStyle name="千位分隔 17 7 3 2 2" xfId="26829"/>
    <cellStyle name="千位分隔 4 2 2 4 11" xfId="26830"/>
    <cellStyle name="千位分隔 9 8 3 2 4" xfId="26831"/>
    <cellStyle name="千位分隔 6 2 5 14" xfId="26832"/>
    <cellStyle name="千位分隔 17 7 3 2 2 2" xfId="26833"/>
    <cellStyle name="千位分隔 17 7 3 2 2 3" xfId="26834"/>
    <cellStyle name="千位分隔 17 8 4 3 2" xfId="26835"/>
    <cellStyle name="千位分隔 17 7 3 2 3" xfId="26836"/>
    <cellStyle name="千位分隔 6 2 5 15" xfId="26837"/>
    <cellStyle name="千位分隔 17 7 3 2 4" xfId="26838"/>
    <cellStyle name="千位分隔 6 2 5 16" xfId="26839"/>
    <cellStyle name="千位分隔 17 7 3 3" xfId="26840"/>
    <cellStyle name="千位分隔 17 7 3 3 2" xfId="26841"/>
    <cellStyle name="千位分隔 17 7 3 3 3" xfId="26842"/>
    <cellStyle name="千位分隔 17 7 3 4" xfId="26843"/>
    <cellStyle name="千位分隔 17 7 3 4 2" xfId="26844"/>
    <cellStyle name="千位分隔 17 7 3 5" xfId="26845"/>
    <cellStyle name="千位分隔 17 7 3 5 2" xfId="26846"/>
    <cellStyle name="千位分隔 17 7 3 6" xfId="26847"/>
    <cellStyle name="千位分隔 17 7 3 7" xfId="26848"/>
    <cellStyle name="千位分隔 17 7 3 8" xfId="26849"/>
    <cellStyle name="千位分隔 7 7 4 2 2" xfId="26850"/>
    <cellStyle name="千位分隔 17 7 4" xfId="26851"/>
    <cellStyle name="千位分隔 17 7 4 10" xfId="26852"/>
    <cellStyle name="千位分隔 17 7 4 11" xfId="26853"/>
    <cellStyle name="千位分隔 17 7 4 2" xfId="26854"/>
    <cellStyle name="千位分隔 17 7 4 2 2" xfId="26855"/>
    <cellStyle name="千位分隔 17 7 4 2 2 2" xfId="26856"/>
    <cellStyle name="千位分隔 5 14 3" xfId="26857"/>
    <cellStyle name="千位分隔 17 7 4 2 3" xfId="26858"/>
    <cellStyle name="千位分隔 17 7 4 3" xfId="26859"/>
    <cellStyle name="千位分隔 17 7 4 3 3" xfId="26860"/>
    <cellStyle name="千位分隔 17 7 4 4" xfId="26861"/>
    <cellStyle name="千位分隔 17 7 4 4 2" xfId="26862"/>
    <cellStyle name="千位分隔 17 7 4 5" xfId="26863"/>
    <cellStyle name="千位分隔 17 7 4 5 2" xfId="26864"/>
    <cellStyle name="千位分隔 17 7 4 6" xfId="26865"/>
    <cellStyle name="千位分隔 17 7 4 7" xfId="26866"/>
    <cellStyle name="千位分隔 17 7 4 8" xfId="26867"/>
    <cellStyle name="千位分隔 7 7 4 3 2" xfId="26868"/>
    <cellStyle name="千位分隔 17 8" xfId="26869"/>
    <cellStyle name="千位分隔 22 8" xfId="26870"/>
    <cellStyle name="千位分隔 3 2 6 4 2 3" xfId="26871"/>
    <cellStyle name="千位分隔 17 8 12" xfId="26872"/>
    <cellStyle name="千位分隔 3 2 6 2 2 4" xfId="26873"/>
    <cellStyle name="千位分隔 17 8 13" xfId="26874"/>
    <cellStyle name="千位分隔 17 8 14" xfId="26875"/>
    <cellStyle name="千位分隔 5 2 8 2 2 2" xfId="26876"/>
    <cellStyle name="千位分隔 17 8 15" xfId="26877"/>
    <cellStyle name="千位分隔 5 2 8 2 2 3" xfId="26878"/>
    <cellStyle name="千位分隔 9 8 4 2" xfId="26879"/>
    <cellStyle name="千位分隔 17 8 16" xfId="26880"/>
    <cellStyle name="千位分隔 5 2 8 2 2 4" xfId="26881"/>
    <cellStyle name="千位分隔 9 8 4 3" xfId="26882"/>
    <cellStyle name="千位分隔 17 8 17" xfId="26883"/>
    <cellStyle name="千位分隔 9 8 4 4" xfId="26884"/>
    <cellStyle name="千位分隔 17 8 18" xfId="26885"/>
    <cellStyle name="千位分隔 17 8 2" xfId="26886"/>
    <cellStyle name="千位分隔 22 8 2" xfId="26887"/>
    <cellStyle name="千位分隔 17 8 2 10" xfId="26888"/>
    <cellStyle name="千位分隔 17 8 2 2" xfId="26889"/>
    <cellStyle name="千位分隔 6 2 7 9" xfId="26890"/>
    <cellStyle name="千位分隔 17 8 2 2 2" xfId="26891"/>
    <cellStyle name="千位分隔 9 9 2 2 4" xfId="26892"/>
    <cellStyle name="千位分隔 2 2 10 9" xfId="26893"/>
    <cellStyle name="千位分隔 17 8 2 2 2 2" xfId="26894"/>
    <cellStyle name="千位分隔 2 9 2 7" xfId="26895"/>
    <cellStyle name="千位分隔 17 8 2 2 2 3" xfId="26896"/>
    <cellStyle name="千位分隔 18 7 4 3 2" xfId="26897"/>
    <cellStyle name="千位分隔 2 9 2 8" xfId="26898"/>
    <cellStyle name="千位分隔 17 8 2 2 4" xfId="26899"/>
    <cellStyle name="千位分隔 17 8 2 3" xfId="26900"/>
    <cellStyle name="千位分隔 2 16 2 2" xfId="26901"/>
    <cellStyle name="千位分隔 17 8 2 4" xfId="26902"/>
    <cellStyle name="千位分隔 5 4 3 2 2 2" xfId="26903"/>
    <cellStyle name="千位分隔 17 8 2 4 2" xfId="26904"/>
    <cellStyle name="千位分隔 2 2 12 9" xfId="26905"/>
    <cellStyle name="千位分隔 17 8 2 5" xfId="26906"/>
    <cellStyle name="千位分隔 5 4 3 2 2 3" xfId="26907"/>
    <cellStyle name="千位分隔 17 8 2 5 2" xfId="26908"/>
    <cellStyle name="千位分隔 2 2 13 9" xfId="26909"/>
    <cellStyle name="千位分隔 17 8 2 6" xfId="26910"/>
    <cellStyle name="千位分隔 17 8 2 8" xfId="26911"/>
    <cellStyle name="千位分隔 17 8 3" xfId="26912"/>
    <cellStyle name="千位分隔 17 8 3 10" xfId="26913"/>
    <cellStyle name="千位分隔 17 8 3 11" xfId="26914"/>
    <cellStyle name="千位分隔 17 8 3 2" xfId="26915"/>
    <cellStyle name="千位分隔 6 2 8 9" xfId="26916"/>
    <cellStyle name="千位分隔 17 8 3 2 2" xfId="26917"/>
    <cellStyle name="千位分隔 4 2 7 4 11" xfId="26918"/>
    <cellStyle name="千位分隔 17 8 3 2 2 2" xfId="26919"/>
    <cellStyle name="千位分隔 3 9 2 7" xfId="26920"/>
    <cellStyle name="千位分隔 17 8 3 2 2 3" xfId="26921"/>
    <cellStyle name="千位分隔 18 8 4 3 2" xfId="26922"/>
    <cellStyle name="千位分隔 3 9 2 8" xfId="26923"/>
    <cellStyle name="千位分隔 17 8 3 2 3" xfId="26924"/>
    <cellStyle name="千位分隔 17 8 3 2 4" xfId="26925"/>
    <cellStyle name="千位分隔 17 8 3 3" xfId="26926"/>
    <cellStyle name="千位分隔 17 8 3 4" xfId="26927"/>
    <cellStyle name="千位分隔 17 8 3 5" xfId="26928"/>
    <cellStyle name="千位分隔 17 8 3 5 2" xfId="26929"/>
    <cellStyle name="千位分隔 17 8 3 6" xfId="26930"/>
    <cellStyle name="千位分隔 17 8 3 7" xfId="26931"/>
    <cellStyle name="千位分隔 17 8 3 8" xfId="26932"/>
    <cellStyle name="千位分隔 7 7 5 2 2" xfId="26933"/>
    <cellStyle name="千位分隔 17 8 3 9" xfId="26934"/>
    <cellStyle name="千位分隔 7 7 5 2 3" xfId="26935"/>
    <cellStyle name="千位分隔 17 8 4" xfId="26936"/>
    <cellStyle name="千位分隔 17 8 4 10" xfId="26937"/>
    <cellStyle name="千位分隔 17 8 4 11" xfId="26938"/>
    <cellStyle name="千位分隔 17 8 4 2" xfId="26939"/>
    <cellStyle name="千位分隔 6 2 9 9" xfId="26940"/>
    <cellStyle name="千位分隔 17 8 4 2 2" xfId="26941"/>
    <cellStyle name="千位分隔 17 8 4 2 2 3" xfId="26942"/>
    <cellStyle name="千位分隔 4 7 4" xfId="26943"/>
    <cellStyle name="千位分隔 4 9 2 8" xfId="26944"/>
    <cellStyle name="千位分隔 17 8 4 2 3" xfId="26945"/>
    <cellStyle name="千位分隔 17 8 4 3" xfId="26946"/>
    <cellStyle name="千位分隔 17 8 4 3 3" xfId="26947"/>
    <cellStyle name="千位分隔 17 8 4 4 2" xfId="26948"/>
    <cellStyle name="千位分隔 17 8 4 5 2" xfId="26949"/>
    <cellStyle name="千位分隔 17 8 4 7" xfId="26950"/>
    <cellStyle name="千位分隔 17 8 4 8" xfId="26951"/>
    <cellStyle name="千位分隔 17 8 4 9" xfId="26952"/>
    <cellStyle name="千位分隔 17 8 7 3" xfId="26953"/>
    <cellStyle name="千位分隔 17 8 8 2" xfId="26954"/>
    <cellStyle name="千位分隔 17 9" xfId="26955"/>
    <cellStyle name="千位分隔 22 9" xfId="26956"/>
    <cellStyle name="千位分隔 3 2 6 4 2 4" xfId="26957"/>
    <cellStyle name="千位分隔 17 9 11" xfId="26958"/>
    <cellStyle name="千位分隔 17 9 2" xfId="26959"/>
    <cellStyle name="千位分隔 17 9 2 2" xfId="26960"/>
    <cellStyle name="千位分隔 17 9 2 2 2" xfId="26961"/>
    <cellStyle name="千位分隔 17 9 2 2 3" xfId="26962"/>
    <cellStyle name="千位分隔 17 9 2 3" xfId="26963"/>
    <cellStyle name="千位分隔 3 2 7 2 2 2" xfId="26964"/>
    <cellStyle name="千位分隔 17 9 2 4" xfId="26965"/>
    <cellStyle name="千位分隔 3 2 7 2 2 3" xfId="26966"/>
    <cellStyle name="千位分隔 17 9 3" xfId="26967"/>
    <cellStyle name="千位分隔 17 9 4" xfId="26968"/>
    <cellStyle name="千位分隔 17 9 8" xfId="26969"/>
    <cellStyle name="千位分隔 17 9 9" xfId="26970"/>
    <cellStyle name="千位分隔 18 10" xfId="26971"/>
    <cellStyle name="千位分隔 23 10" xfId="26972"/>
    <cellStyle name="千位分隔 18 10 2" xfId="26973"/>
    <cellStyle name="千位分隔 7 2 5 7 3" xfId="26974"/>
    <cellStyle name="千位分隔 18 10 2 2 2" xfId="26975"/>
    <cellStyle name="千位分隔 18 10 2 2 3" xfId="26976"/>
    <cellStyle name="千位分隔 18 10 3" xfId="26977"/>
    <cellStyle name="千位分隔 18 10 4" xfId="26978"/>
    <cellStyle name="千位分隔 18 10 5" xfId="26979"/>
    <cellStyle name="千位分隔 18 10 6" xfId="26980"/>
    <cellStyle name="千位分隔 18 11" xfId="26981"/>
    <cellStyle name="千位分隔 23 11" xfId="26982"/>
    <cellStyle name="千位分隔 4 2 8 3 2 2 2" xfId="26983"/>
    <cellStyle name="千位分隔 5 3 2 3 2" xfId="26984"/>
    <cellStyle name="千位分隔 18 11 10" xfId="26985"/>
    <cellStyle name="千位分隔 18 11 11" xfId="26986"/>
    <cellStyle name="千位分隔 18 11 2" xfId="26987"/>
    <cellStyle name="千位分隔 18 11 2 2 2" xfId="26988"/>
    <cellStyle name="千位分隔 18 11 2 2 3" xfId="26989"/>
    <cellStyle name="千位分隔 18 11 3" xfId="26990"/>
    <cellStyle name="千位分隔 18 11 3 2" xfId="26991"/>
    <cellStyle name="千位分隔 18 11 3 3" xfId="26992"/>
    <cellStyle name="千位分隔 18 11 4" xfId="26993"/>
    <cellStyle name="千位分隔 18 11 4 2" xfId="26994"/>
    <cellStyle name="千位分隔 18 11 5" xfId="26995"/>
    <cellStyle name="千位分隔 18 11 5 2" xfId="26996"/>
    <cellStyle name="千位分隔 18 11 6" xfId="26997"/>
    <cellStyle name="千位分隔 18 12" xfId="26998"/>
    <cellStyle name="千位分隔 23 12" xfId="26999"/>
    <cellStyle name="千位分隔 4 2 8 3 2 2 3" xfId="27000"/>
    <cellStyle name="千位分隔 5 3 2 3 3" xfId="27001"/>
    <cellStyle name="千位分隔 18 12 10" xfId="27002"/>
    <cellStyle name="千位分隔 18 12 2" xfId="27003"/>
    <cellStyle name="千位分隔 18 12 2 2" xfId="27004"/>
    <cellStyle name="千位分隔 18 12 2 2 2" xfId="27005"/>
    <cellStyle name="千位分隔 18 12 2 2 3" xfId="27006"/>
    <cellStyle name="千位分隔 18 12 2 3" xfId="27007"/>
    <cellStyle name="千位分隔 18 12 2 4" xfId="27008"/>
    <cellStyle name="千位分隔 4 3 3 2 2" xfId="27009"/>
    <cellStyle name="千位分隔 18 12 3" xfId="27010"/>
    <cellStyle name="千位分隔 18 12 3 2" xfId="27011"/>
    <cellStyle name="千位分隔 18 12 3 3" xfId="27012"/>
    <cellStyle name="千位分隔 18 12 4" xfId="27013"/>
    <cellStyle name="千位分隔 18 12 4 2" xfId="27014"/>
    <cellStyle name="千位分隔 18 12 5" xfId="27015"/>
    <cellStyle name="千位分隔 18 12 5 2" xfId="27016"/>
    <cellStyle name="千位分隔 18 12 6" xfId="27017"/>
    <cellStyle name="千位分隔 18 12 9" xfId="27018"/>
    <cellStyle name="千位分隔 18 13 11" xfId="27019"/>
    <cellStyle name="千位分隔 2 9 3 10" xfId="27020"/>
    <cellStyle name="千位分隔 18 13 2" xfId="27021"/>
    <cellStyle name="千位分隔 3 5 2 9" xfId="27022"/>
    <cellStyle name="千位分隔 18 13 2 2" xfId="27023"/>
    <cellStyle name="千位分隔 18 13 2 2 2" xfId="27024"/>
    <cellStyle name="千位分隔 18 13 2 2 3" xfId="27025"/>
    <cellStyle name="千位分隔 2 2 2 2 2 2 2 2" xfId="27026"/>
    <cellStyle name="千位分隔 18 13 2 3" xfId="27027"/>
    <cellStyle name="千位分隔 18 13 2 4" xfId="27028"/>
    <cellStyle name="千位分隔 4 3 4 2 2" xfId="27029"/>
    <cellStyle name="千位分隔 18 13 3" xfId="27030"/>
    <cellStyle name="千位分隔 18 13 3 2" xfId="27031"/>
    <cellStyle name="千位分隔 18 13 3 3" xfId="27032"/>
    <cellStyle name="千位分隔 18 13 4" xfId="27033"/>
    <cellStyle name="千位分隔 18 13 4 2" xfId="27034"/>
    <cellStyle name="千位分隔 18 13 5" xfId="27035"/>
    <cellStyle name="千位分隔 18 13 5 2" xfId="27036"/>
    <cellStyle name="千位分隔 18 13 6" xfId="27037"/>
    <cellStyle name="千位分隔 18 13 7" xfId="27038"/>
    <cellStyle name="千位分隔 18 13 8" xfId="27039"/>
    <cellStyle name="千位分隔 18 13 9" xfId="27040"/>
    <cellStyle name="千位分隔 18 14 2 2" xfId="27041"/>
    <cellStyle name="千位分隔 18 14 2 3" xfId="27042"/>
    <cellStyle name="千位分隔 18 14 5" xfId="27043"/>
    <cellStyle name="千位分隔 18 15" xfId="27044"/>
    <cellStyle name="千位分隔 18 20" xfId="27045"/>
    <cellStyle name="千位分隔 23 15" xfId="27046"/>
    <cellStyle name="千位分隔 18 15 2 2" xfId="27047"/>
    <cellStyle name="千位分隔 6 13 9" xfId="27048"/>
    <cellStyle name="千位分隔 18 16" xfId="27049"/>
    <cellStyle name="千位分隔 18 21" xfId="27050"/>
    <cellStyle name="千位分隔 23 16" xfId="27051"/>
    <cellStyle name="千位分隔 18 16 2" xfId="27052"/>
    <cellStyle name="千位分隔 18 16 3" xfId="27053"/>
    <cellStyle name="千位分隔 18 17" xfId="27054"/>
    <cellStyle name="千位分隔 18 22" xfId="27055"/>
    <cellStyle name="千位分隔 23 17" xfId="27056"/>
    <cellStyle name="千位分隔 18 18" xfId="27057"/>
    <cellStyle name="千位分隔 18 23" xfId="27058"/>
    <cellStyle name="千位分隔 23 18" xfId="27059"/>
    <cellStyle name="千位分隔 18 18 2" xfId="27060"/>
    <cellStyle name="千位分隔 18 19" xfId="27061"/>
    <cellStyle name="千位分隔 18 24" xfId="27062"/>
    <cellStyle name="千位分隔 18 2" xfId="27063"/>
    <cellStyle name="千位分隔 23 2" xfId="27064"/>
    <cellStyle name="千位分隔 5 37" xfId="27065"/>
    <cellStyle name="千位分隔 18 2 14" xfId="27066"/>
    <cellStyle name="千位分隔 18 2 15" xfId="27067"/>
    <cellStyle name="千位分隔 18 2 16" xfId="27068"/>
    <cellStyle name="千位分隔 18 2 17" xfId="27069"/>
    <cellStyle name="千位分隔 18 2 18" xfId="27070"/>
    <cellStyle name="千位分隔 18 2 2" xfId="27071"/>
    <cellStyle name="千位分隔 23 2 2" xfId="27072"/>
    <cellStyle name="千位分隔 18 2 2 10" xfId="27073"/>
    <cellStyle name="千位分隔 18 2 2 11" xfId="27074"/>
    <cellStyle name="千位分隔 18 2 2 2" xfId="27075"/>
    <cellStyle name="千位分隔 23 2 2 2" xfId="27076"/>
    <cellStyle name="千位分隔 18 2 2 2 2 2" xfId="27077"/>
    <cellStyle name="千位分隔 18 2 2 2 2 3" xfId="27078"/>
    <cellStyle name="千位分隔 5 2 2 5 2" xfId="27079"/>
    <cellStyle name="千位分隔 18 2 2 2 4" xfId="27080"/>
    <cellStyle name="千位分隔 18 2 2 3" xfId="27081"/>
    <cellStyle name="千位分隔 23 2 2 3" xfId="27082"/>
    <cellStyle name="千位分隔 18 2 2 3 2" xfId="27083"/>
    <cellStyle name="千位分隔 18 2 2 3 3" xfId="27084"/>
    <cellStyle name="千位分隔 18 2 2 4" xfId="27085"/>
    <cellStyle name="千位分隔 23 2 2 4" xfId="27086"/>
    <cellStyle name="千位分隔 18 2 2 4 2" xfId="27087"/>
    <cellStyle name="千位分隔 18 2 2 5" xfId="27088"/>
    <cellStyle name="千位分隔 18 2 2 6" xfId="27089"/>
    <cellStyle name="千位分隔 18 2 2 7" xfId="27090"/>
    <cellStyle name="千位分隔 18 2 2 8" xfId="27091"/>
    <cellStyle name="千位分隔 28 5 2" xfId="27092"/>
    <cellStyle name="千位分隔 18 2 2 9" xfId="27093"/>
    <cellStyle name="千位分隔 18 2 3" xfId="27094"/>
    <cellStyle name="千位分隔 23 2 3" xfId="27095"/>
    <cellStyle name="千位分隔 18 2 3 11" xfId="27096"/>
    <cellStyle name="千位分隔 18 2 3 2" xfId="27097"/>
    <cellStyle name="千位分隔 23 2 3 2" xfId="27098"/>
    <cellStyle name="千位分隔 18 2 3 2 2" xfId="27099"/>
    <cellStyle name="千位分隔 18 2 3 2 2 2" xfId="27100"/>
    <cellStyle name="千位分隔 18 2 3 2 2 3" xfId="27101"/>
    <cellStyle name="千位分隔 5 3 2 5 2" xfId="27102"/>
    <cellStyle name="千位分隔 8 9 2 2 2" xfId="27103"/>
    <cellStyle name="千位分隔 18 2 3 2 3" xfId="27104"/>
    <cellStyle name="千位分隔 8 9 2 2 3" xfId="27105"/>
    <cellStyle name="千位分隔 18 2 3 2 4" xfId="27106"/>
    <cellStyle name="千位分隔 18 2 3 3" xfId="27107"/>
    <cellStyle name="千位分隔 23 2 3 3" xfId="27108"/>
    <cellStyle name="千位分隔 18 2 3 3 2" xfId="27109"/>
    <cellStyle name="千位分隔 8 9 2 3 2" xfId="27110"/>
    <cellStyle name="千位分隔 18 2 3 3 3" xfId="27111"/>
    <cellStyle name="千位分隔 18 2 3 4" xfId="27112"/>
    <cellStyle name="千位分隔 18 2 3 4 2" xfId="27113"/>
    <cellStyle name="千位分隔 18 2 3 5" xfId="27114"/>
    <cellStyle name="千位分隔 18 2 3 5 2" xfId="27115"/>
    <cellStyle name="千位分隔 18 2 3 6" xfId="27116"/>
    <cellStyle name="千位分隔 18 2 3 7" xfId="27117"/>
    <cellStyle name="千位分隔 18 2 3 8" xfId="27118"/>
    <cellStyle name="千位分隔 18 2 3 9" xfId="27119"/>
    <cellStyle name="千位分隔 18 2 4" xfId="27120"/>
    <cellStyle name="千位分隔 23 2 4" xfId="27121"/>
    <cellStyle name="千位分隔 18 2 4 10" xfId="27122"/>
    <cellStyle name="千位分隔 18 2 4 2" xfId="27123"/>
    <cellStyle name="千位分隔 23 2 4 2" xfId="27124"/>
    <cellStyle name="千位分隔 18 2 4 2 2" xfId="27125"/>
    <cellStyle name="千位分隔 8 9 3 2 2" xfId="27126"/>
    <cellStyle name="千位分隔 18 2 4 2 3" xfId="27127"/>
    <cellStyle name="千位分隔 18 2 4 3" xfId="27128"/>
    <cellStyle name="千位分隔 18 2 4 3 2" xfId="27129"/>
    <cellStyle name="千位分隔 8 9 3 3 2" xfId="27130"/>
    <cellStyle name="千位分隔 18 2 4 3 3" xfId="27131"/>
    <cellStyle name="千位分隔 18 2 4 4" xfId="27132"/>
    <cellStyle name="千位分隔 18 2 4 4 2" xfId="27133"/>
    <cellStyle name="千位分隔 18 2 4 5" xfId="27134"/>
    <cellStyle name="千位分隔 18 2 4 5 2" xfId="27135"/>
    <cellStyle name="千位分隔 18 2 4 6" xfId="27136"/>
    <cellStyle name="千位分隔 18 2 4 7" xfId="27137"/>
    <cellStyle name="千位分隔 18 2 4 8" xfId="27138"/>
    <cellStyle name="千位分隔 18 2 4 9" xfId="27139"/>
    <cellStyle name="千位分隔 18 2 5" xfId="27140"/>
    <cellStyle name="千位分隔 23 2 5" xfId="27141"/>
    <cellStyle name="千位分隔 18 2 5 2 2" xfId="27142"/>
    <cellStyle name="千位分隔 8 9 4 2 2" xfId="27143"/>
    <cellStyle name="千位分隔 18 2 5 2 3" xfId="27144"/>
    <cellStyle name="千位分隔 18 2 6" xfId="27145"/>
    <cellStyle name="千位分隔 23 2 6" xfId="27146"/>
    <cellStyle name="千位分隔 18 2 7" xfId="27147"/>
    <cellStyle name="千位分隔 23 2 7" xfId="27148"/>
    <cellStyle name="千位分隔 18 2 8" xfId="27149"/>
    <cellStyle name="千位分隔 23 2 8" xfId="27150"/>
    <cellStyle name="千位分隔 18 2 8 2" xfId="27151"/>
    <cellStyle name="千位分隔 18 2 9" xfId="27152"/>
    <cellStyle name="千位分隔 23 2 9" xfId="27153"/>
    <cellStyle name="千位分隔 18 25" xfId="27154"/>
    <cellStyle name="千位分隔 18 30" xfId="27155"/>
    <cellStyle name="千位分隔 18 26" xfId="27156"/>
    <cellStyle name="千位分隔 18 31" xfId="27157"/>
    <cellStyle name="千位分隔 18 27" xfId="27158"/>
    <cellStyle name="千位分隔 18 32" xfId="27159"/>
    <cellStyle name="千位分隔 18 28" xfId="27160"/>
    <cellStyle name="千位分隔 18 33" xfId="27161"/>
    <cellStyle name="千位分隔 18 29" xfId="27162"/>
    <cellStyle name="千位分隔 18 34" xfId="27163"/>
    <cellStyle name="千位分隔 18 3 10" xfId="27164"/>
    <cellStyle name="千位分隔 23 3 10" xfId="27165"/>
    <cellStyle name="千位分隔 18 3 11" xfId="27166"/>
    <cellStyle name="千位分隔 23 3 11" xfId="27167"/>
    <cellStyle name="千位分隔 18 3 14" xfId="27168"/>
    <cellStyle name="千位分隔 18 3 15" xfId="27169"/>
    <cellStyle name="千位分隔 18 3 16" xfId="27170"/>
    <cellStyle name="千位分隔 18 3 17" xfId="27171"/>
    <cellStyle name="千位分隔 18 3 18" xfId="27172"/>
    <cellStyle name="千位分隔 18 3 2" xfId="27173"/>
    <cellStyle name="千位分隔 23 3 2" xfId="27174"/>
    <cellStyle name="千位分隔 18 3 2 10" xfId="27175"/>
    <cellStyle name="千位分隔 18 3 2 11" xfId="27176"/>
    <cellStyle name="千位分隔 18 3 2 2" xfId="27177"/>
    <cellStyle name="千位分隔 23 3 2 2" xfId="27178"/>
    <cellStyle name="千位分隔 18 3 2 2 2" xfId="27179"/>
    <cellStyle name="千位分隔 23 3 2 2 2" xfId="27180"/>
    <cellStyle name="千位分隔 6 2 10 9" xfId="27181"/>
    <cellStyle name="千位分隔 18 3 2 2 2 2" xfId="27182"/>
    <cellStyle name="千位分隔 18 3 2 2 2 3" xfId="27183"/>
    <cellStyle name="千位分隔 6 2 2 5 2" xfId="27184"/>
    <cellStyle name="千位分隔 18 3 2 2 3" xfId="27185"/>
    <cellStyle name="千位分隔 23 3 2 2 3" xfId="27186"/>
    <cellStyle name="千位分隔 18 3 2 2 4" xfId="27187"/>
    <cellStyle name="千位分隔 18 3 2 3" xfId="27188"/>
    <cellStyle name="千位分隔 23 3 2 3" xfId="27189"/>
    <cellStyle name="千位分隔 18 3 2 3 2" xfId="27190"/>
    <cellStyle name="千位分隔 6 2 11 9" xfId="27191"/>
    <cellStyle name="千位分隔 18 3 2 3 3" xfId="27192"/>
    <cellStyle name="千位分隔 18 3 2 4" xfId="27193"/>
    <cellStyle name="千位分隔 23 3 2 4" xfId="27194"/>
    <cellStyle name="千位分隔 18 3 2 5" xfId="27195"/>
    <cellStyle name="千位分隔 7 2 5 4 10" xfId="27196"/>
    <cellStyle name="千位分隔 18 3 2 5 2" xfId="27197"/>
    <cellStyle name="千位分隔 6 2 13 9" xfId="27198"/>
    <cellStyle name="千位分隔 7 2 12 2 3" xfId="27199"/>
    <cellStyle name="千位分隔 18 3 2 6" xfId="27200"/>
    <cellStyle name="千位分隔 7 2 5 4 11" xfId="27201"/>
    <cellStyle name="千位分隔 18 3 2 7" xfId="27202"/>
    <cellStyle name="千位分隔 18 3 2 8" xfId="27203"/>
    <cellStyle name="千位分隔 29 5 2" xfId="27204"/>
    <cellStyle name="千位分隔 18 3 2 9" xfId="27205"/>
    <cellStyle name="千位分隔 18 3 3" xfId="27206"/>
    <cellStyle name="千位分隔 23 3 3" xfId="27207"/>
    <cellStyle name="千位分隔 18 3 3 11" xfId="27208"/>
    <cellStyle name="千位分隔 18 3 3 2" xfId="27209"/>
    <cellStyle name="千位分隔 23 3 3 2" xfId="27210"/>
    <cellStyle name="千位分隔 18 3 3 2 2" xfId="27211"/>
    <cellStyle name="千位分隔 18 3 3 2 3" xfId="27212"/>
    <cellStyle name="千位分隔 18 3 3 2 4" xfId="27213"/>
    <cellStyle name="千位分隔 18 3 3 3" xfId="27214"/>
    <cellStyle name="千位分隔 23 3 3 3" xfId="27215"/>
    <cellStyle name="千位分隔 18 3 3 3 2" xfId="27216"/>
    <cellStyle name="千位分隔 18 3 3 3 3" xfId="27217"/>
    <cellStyle name="千位分隔 18 3 3 4" xfId="27218"/>
    <cellStyle name="千位分隔 18 3 3 4 2" xfId="27219"/>
    <cellStyle name="千位分隔 18 4 3 10" xfId="27220"/>
    <cellStyle name="千位分隔 18 3 3 5" xfId="27221"/>
    <cellStyle name="千位分隔 18 3 3 5 2" xfId="27222"/>
    <cellStyle name="千位分隔 7 2 13 2 3" xfId="27223"/>
    <cellStyle name="千位分隔 18 3 3 6" xfId="27224"/>
    <cellStyle name="千位分隔 18 3 3 7" xfId="27225"/>
    <cellStyle name="千位分隔 18 3 3 8" xfId="27226"/>
    <cellStyle name="千位分隔 18 3 3 9" xfId="27227"/>
    <cellStyle name="千位分隔 18 3 4" xfId="27228"/>
    <cellStyle name="千位分隔 23 3 4" xfId="27229"/>
    <cellStyle name="千位分隔 18 3 4 10" xfId="27230"/>
    <cellStyle name="千位分隔 18 3 4 11" xfId="27231"/>
    <cellStyle name="千位分隔 18 3 4 2" xfId="27232"/>
    <cellStyle name="千位分隔 23 3 4 2" xfId="27233"/>
    <cellStyle name="千位分隔 18 3 4 2 2" xfId="27234"/>
    <cellStyle name="千位分隔 18 3 4 2 3" xfId="27235"/>
    <cellStyle name="千位分隔 18 3 4 3" xfId="27236"/>
    <cellStyle name="千位分隔 18 3 4 3 2" xfId="27237"/>
    <cellStyle name="千位分隔 18 3 4 4" xfId="27238"/>
    <cellStyle name="千位分隔 18 3 4 4 2" xfId="27239"/>
    <cellStyle name="千位分隔 18 3 4 5" xfId="27240"/>
    <cellStyle name="千位分隔 18 3 4 5 2" xfId="27241"/>
    <cellStyle name="千位分隔 7 2 14 2 3" xfId="27242"/>
    <cellStyle name="千位分隔 18 3 4 6" xfId="27243"/>
    <cellStyle name="千位分隔 18 3 4 7" xfId="27244"/>
    <cellStyle name="千位分隔 18 3 4 8" xfId="27245"/>
    <cellStyle name="千位分隔 18 3 4 9" xfId="27246"/>
    <cellStyle name="千位分隔 18 3 5" xfId="27247"/>
    <cellStyle name="千位分隔 23 3 5" xfId="27248"/>
    <cellStyle name="千位分隔 18 3 5 2" xfId="27249"/>
    <cellStyle name="千位分隔 23 3 5 2" xfId="27250"/>
    <cellStyle name="千位分隔 18 3 5 2 2" xfId="27251"/>
    <cellStyle name="千位分隔 18 3 5 2 3" xfId="27252"/>
    <cellStyle name="千位分隔 18 3 5 3" xfId="27253"/>
    <cellStyle name="千位分隔 18 3 5 4" xfId="27254"/>
    <cellStyle name="千位分隔 18 3 6" xfId="27255"/>
    <cellStyle name="千位分隔 23 3 6" xfId="27256"/>
    <cellStyle name="千位分隔 18 3 6 2" xfId="27257"/>
    <cellStyle name="千位分隔 18 3 7" xfId="27258"/>
    <cellStyle name="千位分隔 23 3 7" xfId="27259"/>
    <cellStyle name="千位分隔 18 3 7 2" xfId="27260"/>
    <cellStyle name="千位分隔 18 3 7 3" xfId="27261"/>
    <cellStyle name="千位分隔 18 3 8" xfId="27262"/>
    <cellStyle name="千位分隔 23 3 8" xfId="27263"/>
    <cellStyle name="千位分隔 18 3 8 2" xfId="27264"/>
    <cellStyle name="千位分隔 18 3 9" xfId="27265"/>
    <cellStyle name="千位分隔 23 3 9" xfId="27266"/>
    <cellStyle name="千位分隔 18 35" xfId="27267"/>
    <cellStyle name="千位分隔 18 36" xfId="27268"/>
    <cellStyle name="千位分隔 18 37" xfId="27269"/>
    <cellStyle name="千位分隔 5 8 2" xfId="27270"/>
    <cellStyle name="千位分隔 18 38" xfId="27271"/>
    <cellStyle name="千位分隔 5 8 3" xfId="27272"/>
    <cellStyle name="千位分隔 18 39" xfId="27273"/>
    <cellStyle name="千位分隔 5 8 4" xfId="27274"/>
    <cellStyle name="千位分隔 18 4" xfId="27275"/>
    <cellStyle name="千位分隔 23 4" xfId="27276"/>
    <cellStyle name="千位分隔 5 39" xfId="27277"/>
    <cellStyle name="千位分隔 18 4 18" xfId="27278"/>
    <cellStyle name="千位分隔 2 2 4 5 2 3" xfId="27279"/>
    <cellStyle name="千位分隔 18 4 2" xfId="27280"/>
    <cellStyle name="千位分隔 23 4 2" xfId="27281"/>
    <cellStyle name="千位分隔 18 4 2 2" xfId="27282"/>
    <cellStyle name="千位分隔 23 4 2 2" xfId="27283"/>
    <cellStyle name="千位分隔 18 4 2 2 2" xfId="27284"/>
    <cellStyle name="千位分隔 23 4 2 2 2" xfId="27285"/>
    <cellStyle name="千位分隔 18 4 2 2 2 2" xfId="27286"/>
    <cellStyle name="千位分隔 18 4 2 2 2 3" xfId="27287"/>
    <cellStyle name="千位分隔 7 2 2 5 2" xfId="27288"/>
    <cellStyle name="千位分隔 18 4 2 2 3" xfId="27289"/>
    <cellStyle name="千位分隔 23 4 2 2 3" xfId="27290"/>
    <cellStyle name="千位分隔 18 4 2 2 4" xfId="27291"/>
    <cellStyle name="千位分隔 18 4 2 3" xfId="27292"/>
    <cellStyle name="千位分隔 23 4 2 3" xfId="27293"/>
    <cellStyle name="千位分隔 18 4 2 3 2" xfId="27294"/>
    <cellStyle name="千位分隔 18 4 2 3 3" xfId="27295"/>
    <cellStyle name="千位分隔 18 4 2 4" xfId="27296"/>
    <cellStyle name="千位分隔 23 4 2 4" xfId="27297"/>
    <cellStyle name="千位分隔 18 4 2 4 2" xfId="27298"/>
    <cellStyle name="千位分隔 18 4 2 5" xfId="27299"/>
    <cellStyle name="千位分隔 18 4 2 5 2" xfId="27300"/>
    <cellStyle name="千位分隔 18 4 2 6" xfId="27301"/>
    <cellStyle name="千位分隔 18 4 2 7" xfId="27302"/>
    <cellStyle name="千位分隔 18 4 2 8" xfId="27303"/>
    <cellStyle name="千位分隔 18 4 2 9" xfId="27304"/>
    <cellStyle name="千位分隔 18 4 3" xfId="27305"/>
    <cellStyle name="千位分隔 23 4 3" xfId="27306"/>
    <cellStyle name="千位分隔 18 4 3 11" xfId="27307"/>
    <cellStyle name="千位分隔 6 2 9 10" xfId="27308"/>
    <cellStyle name="千位分隔 18 4 3 2" xfId="27309"/>
    <cellStyle name="千位分隔 23 4 3 2" xfId="27310"/>
    <cellStyle name="千位分隔 18 4 3 2 2" xfId="27311"/>
    <cellStyle name="千位分隔 18 4 3 2 2 2" xfId="27312"/>
    <cellStyle name="千位分隔 18 4 3 2 2 3" xfId="27313"/>
    <cellStyle name="千位分隔 7 3 2 5 2" xfId="27314"/>
    <cellStyle name="千位分隔 18 4 3 2 3" xfId="27315"/>
    <cellStyle name="千位分隔 18 4 3 2 4" xfId="27316"/>
    <cellStyle name="千位分隔 18 4 3 3" xfId="27317"/>
    <cellStyle name="千位分隔 23 4 3 3" xfId="27318"/>
    <cellStyle name="千位分隔 18 4 3 3 3" xfId="27319"/>
    <cellStyle name="千位分隔 18 4 3 4" xfId="27320"/>
    <cellStyle name="千位分隔 18 4 3 4 2" xfId="27321"/>
    <cellStyle name="千位分隔 5 2 2 2 2 2 3" xfId="27322"/>
    <cellStyle name="千位分隔 18 4 3 5" xfId="27323"/>
    <cellStyle name="千位分隔 18 4 3 5 2" xfId="27324"/>
    <cellStyle name="千位分隔 18 4 3 6" xfId="27325"/>
    <cellStyle name="千位分隔 18 4 3 7" xfId="27326"/>
    <cellStyle name="千位分隔 18 4 3 8" xfId="27327"/>
    <cellStyle name="千位分隔 18 4 3 9" xfId="27328"/>
    <cellStyle name="千位分隔 18 4 4" xfId="27329"/>
    <cellStyle name="千位分隔 23 4 4" xfId="27330"/>
    <cellStyle name="千位分隔 18 4 4 10" xfId="27331"/>
    <cellStyle name="千位分隔 18 4 4 2" xfId="27332"/>
    <cellStyle name="千位分隔 23 4 4 2" xfId="27333"/>
    <cellStyle name="千位分隔 18 4 4 3" xfId="27334"/>
    <cellStyle name="千位分隔 18 4 4 4 2" xfId="27335"/>
    <cellStyle name="千位分隔 18 4 4 5" xfId="27336"/>
    <cellStyle name="千位分隔 18 4 4 5 2" xfId="27337"/>
    <cellStyle name="千位分隔 18 4 4 6" xfId="27338"/>
    <cellStyle name="千位分隔 18 4 4 7" xfId="27339"/>
    <cellStyle name="千位分隔 18 4 5" xfId="27340"/>
    <cellStyle name="千位分隔 23 4 5" xfId="27341"/>
    <cellStyle name="千位分隔 18 4 5 2" xfId="27342"/>
    <cellStyle name="千位分隔 23 4 5 2" xfId="27343"/>
    <cellStyle name="千位分隔 18 4 5 2 2" xfId="27344"/>
    <cellStyle name="千位分隔 18 4 5 2 3" xfId="27345"/>
    <cellStyle name="千位分隔 18 4 5 3" xfId="27346"/>
    <cellStyle name="千位分隔 18 4 5 4" xfId="27347"/>
    <cellStyle name="千位分隔 18 4 6" xfId="27348"/>
    <cellStyle name="千位分隔 23 4 6" xfId="27349"/>
    <cellStyle name="千位分隔 18 4 6 2" xfId="27350"/>
    <cellStyle name="千位分隔 3 5 2 12" xfId="27351"/>
    <cellStyle name="千位分隔 18 4 6 3" xfId="27352"/>
    <cellStyle name="千位分隔 18 4 7" xfId="27353"/>
    <cellStyle name="千位分隔 23 4 7" xfId="27354"/>
    <cellStyle name="千位分隔 18 4 7 2" xfId="27355"/>
    <cellStyle name="千位分隔 18 4 7 3" xfId="27356"/>
    <cellStyle name="千位分隔 18 4 8" xfId="27357"/>
    <cellStyle name="千位分隔 23 4 8" xfId="27358"/>
    <cellStyle name="千位分隔 18 4 8 2" xfId="27359"/>
    <cellStyle name="千位分隔 18 4 9" xfId="27360"/>
    <cellStyle name="千位分隔 23 4 9" xfId="27361"/>
    <cellStyle name="千位分隔 18 5" xfId="27362"/>
    <cellStyle name="千位分隔 23 5" xfId="27363"/>
    <cellStyle name="千位分隔 18 5 10" xfId="27364"/>
    <cellStyle name="千位分隔 18 5 11" xfId="27365"/>
    <cellStyle name="千位分隔 18 5 12" xfId="27366"/>
    <cellStyle name="千位分隔 18 5 16" xfId="27367"/>
    <cellStyle name="千位分隔 18 5 18" xfId="27368"/>
    <cellStyle name="千位分隔 18 5 2 10" xfId="27369"/>
    <cellStyle name="千位分隔 18 5 2 11" xfId="27370"/>
    <cellStyle name="千位分隔 18 5 2 2 2 3" xfId="27371"/>
    <cellStyle name="千位分隔 8 2 2 5 2" xfId="27372"/>
    <cellStyle name="千位分隔 18 5 2 3 3" xfId="27373"/>
    <cellStyle name="千位分隔 18 5 2 4 2" xfId="27374"/>
    <cellStyle name="千位分隔 18 5 2 5 2" xfId="27375"/>
    <cellStyle name="千位分隔 18 5 3 10" xfId="27376"/>
    <cellStyle name="千位分隔 18 5 3 11" xfId="27377"/>
    <cellStyle name="千位分隔 18 5 3 2 2" xfId="27378"/>
    <cellStyle name="千位分隔 18 5 3 2 2 2" xfId="27379"/>
    <cellStyle name="千位分隔 8 3 2 5 2" xfId="27380"/>
    <cellStyle name="千位分隔 18 5 3 2 2 3" xfId="27381"/>
    <cellStyle name="千位分隔 18 5 3 2 3" xfId="27382"/>
    <cellStyle name="千位分隔 18 5 3 2 4" xfId="27383"/>
    <cellStyle name="千位分隔 18 5 3 3 2" xfId="27384"/>
    <cellStyle name="千位分隔 18 5 3 3 3" xfId="27385"/>
    <cellStyle name="千位分隔 18 5 3 4 2" xfId="27386"/>
    <cellStyle name="千位分隔 5 2 2 3 2 2 3" xfId="27387"/>
    <cellStyle name="千位分隔 18 5 3 5 2" xfId="27388"/>
    <cellStyle name="千位分隔 18 5 4 10" xfId="27389"/>
    <cellStyle name="千位分隔 18 5 4 11" xfId="27390"/>
    <cellStyle name="千位分隔 18 5 4 2 2" xfId="27391"/>
    <cellStyle name="千位分隔 18 5 4 2 3" xfId="27392"/>
    <cellStyle name="千位分隔 18 5 4 3 2" xfId="27393"/>
    <cellStyle name="千位分隔 18 5 4 3 3" xfId="27394"/>
    <cellStyle name="千位分隔 18 5 4 4" xfId="27395"/>
    <cellStyle name="千位分隔 18 5 4 4 2" xfId="27396"/>
    <cellStyle name="千位分隔 18 5 4 5" xfId="27397"/>
    <cellStyle name="千位分隔 18 5 4 5 2" xfId="27398"/>
    <cellStyle name="千位分隔 6 2 2 16" xfId="27399"/>
    <cellStyle name="千位分隔 18 5 4 7" xfId="27400"/>
    <cellStyle name="千位分隔 18 5 4 8" xfId="27401"/>
    <cellStyle name="千位分隔 7 8 2 3 2" xfId="27402"/>
    <cellStyle name="千位分隔 18 5 4 9" xfId="27403"/>
    <cellStyle name="千位分隔 7 8 2 3 3" xfId="27404"/>
    <cellStyle name="千位分隔 18 5 5 2" xfId="27405"/>
    <cellStyle name="千位分隔 18 5 5 2 2" xfId="27406"/>
    <cellStyle name="千位分隔 18 5 5 2 3" xfId="27407"/>
    <cellStyle name="千位分隔 18 5 5 3" xfId="27408"/>
    <cellStyle name="千位分隔 18 5 5 4" xfId="27409"/>
    <cellStyle name="千位分隔 18 5 6 2" xfId="27410"/>
    <cellStyle name="千位分隔 18 5 6 3" xfId="27411"/>
    <cellStyle name="千位分隔 18 5 7 2" xfId="27412"/>
    <cellStyle name="千位分隔 18 5 7 3" xfId="27413"/>
    <cellStyle name="千位分隔 18 5 9" xfId="27414"/>
    <cellStyle name="千位分隔 18 6" xfId="27415"/>
    <cellStyle name="千位分隔 23 6" xfId="27416"/>
    <cellStyle name="千位分隔 18 6 10" xfId="27417"/>
    <cellStyle name="千位分隔 18 6 11" xfId="27418"/>
    <cellStyle name="千位分隔 18 6 13" xfId="27419"/>
    <cellStyle name="千位分隔 18 6 14" xfId="27420"/>
    <cellStyle name="千位分隔 18 6 15" xfId="27421"/>
    <cellStyle name="千位分隔 18 6 16" xfId="27422"/>
    <cellStyle name="千位分隔 18 6 2 10" xfId="27423"/>
    <cellStyle name="千位分隔 18 6 2 11" xfId="27424"/>
    <cellStyle name="千位分隔 18 6 2 2 2 2" xfId="27425"/>
    <cellStyle name="千位分隔 9 2 2 5 2" xfId="27426"/>
    <cellStyle name="千位分隔 18 6 2 2 2 3" xfId="27427"/>
    <cellStyle name="千位分隔 18 6 2 2 3" xfId="27428"/>
    <cellStyle name="千位分隔 18 6 2 2 4" xfId="27429"/>
    <cellStyle name="千位分隔 18 6 2 3 2" xfId="27430"/>
    <cellStyle name="千位分隔 18 6 2 3 3" xfId="27431"/>
    <cellStyle name="千位分隔 18 6 2 4 2" xfId="27432"/>
    <cellStyle name="千位分隔 18 6 2 5 2" xfId="27433"/>
    <cellStyle name="千位分隔 18 6 3 2 2" xfId="27434"/>
    <cellStyle name="千位分隔 18 6 3 2 2 2" xfId="27435"/>
    <cellStyle name="千位分隔 9 3 2 5 2" xfId="27436"/>
    <cellStyle name="千位分隔 18 6 3 2 2 3" xfId="27437"/>
    <cellStyle name="千位分隔 18 6 3 2 3" xfId="27438"/>
    <cellStyle name="千位分隔 18 6 3 2 4" xfId="27439"/>
    <cellStyle name="千位分隔 18 6 3 3 2" xfId="27440"/>
    <cellStyle name="千位分隔 18 6 3 3 3" xfId="27441"/>
    <cellStyle name="千位分隔 18 6 3 4 2" xfId="27442"/>
    <cellStyle name="千位分隔 5 2 2 4 2 2 3" xfId="27443"/>
    <cellStyle name="千位分隔 18 6 3 5 2" xfId="27444"/>
    <cellStyle name="千位分隔 18 6 4 10" xfId="27445"/>
    <cellStyle name="千位分隔 18 6 4 11" xfId="27446"/>
    <cellStyle name="千位分隔 18 6 4 2" xfId="27447"/>
    <cellStyle name="千位分隔 18 6 4 2 2" xfId="27448"/>
    <cellStyle name="千位分隔 2 2 5 11" xfId="27449"/>
    <cellStyle name="千位分隔 18 6 4 2 2 2" xfId="27450"/>
    <cellStyle name="千位分隔 18 6 4 2 3" xfId="27451"/>
    <cellStyle name="千位分隔 2 2 5 12" xfId="27452"/>
    <cellStyle name="千位分隔 18 6 4 3" xfId="27453"/>
    <cellStyle name="千位分隔 18 6 4 3 2" xfId="27454"/>
    <cellStyle name="千位分隔 18 6 4 3 3" xfId="27455"/>
    <cellStyle name="千位分隔 18 6 4 4" xfId="27456"/>
    <cellStyle name="千位分隔 18 6 4 4 2" xfId="27457"/>
    <cellStyle name="千位分隔 18 6 4 5" xfId="27458"/>
    <cellStyle name="千位分隔 18 6 4 5 2" xfId="27459"/>
    <cellStyle name="千位分隔 18 6 4 7" xfId="27460"/>
    <cellStyle name="千位分隔 18 6 4 8" xfId="27461"/>
    <cellStyle name="千位分隔 7 8 3 3 2" xfId="27462"/>
    <cellStyle name="千位分隔 18 7" xfId="27463"/>
    <cellStyle name="千位分隔 23 7" xfId="27464"/>
    <cellStyle name="千位分隔 3 2 6 4 3 2" xfId="27465"/>
    <cellStyle name="千位分隔 18 7 14" xfId="27466"/>
    <cellStyle name="千位分隔 18 7 15" xfId="27467"/>
    <cellStyle name="千位分隔 18 7 16" xfId="27468"/>
    <cellStyle name="千位分隔 18 7 17" xfId="27469"/>
    <cellStyle name="千位分隔 18 7 18" xfId="27470"/>
    <cellStyle name="千位分隔 18 7 2 11" xfId="27471"/>
    <cellStyle name="千位分隔 18 7 2 2" xfId="27472"/>
    <cellStyle name="千位分隔 18 7 2 2 2" xfId="27473"/>
    <cellStyle name="千位分隔 18 7 2 2 2 2" xfId="27474"/>
    <cellStyle name="千位分隔 18 7 2 2 2 3" xfId="27475"/>
    <cellStyle name="千位分隔 18 7 2 2 3" xfId="27476"/>
    <cellStyle name="千位分隔 18 7 2 2 4" xfId="27477"/>
    <cellStyle name="千位分隔 18 7 2 3" xfId="27478"/>
    <cellStyle name="千位分隔 18 7 2 4" xfId="27479"/>
    <cellStyle name="千位分隔 18 7 2 4 2" xfId="27480"/>
    <cellStyle name="千位分隔 2 7 3 8" xfId="27481"/>
    <cellStyle name="千位分隔 18 7 2 5" xfId="27482"/>
    <cellStyle name="千位分隔 18 7 2 5 2" xfId="27483"/>
    <cellStyle name="千位分隔 2 7 4 8" xfId="27484"/>
    <cellStyle name="千位分隔 18 7 2 7" xfId="27485"/>
    <cellStyle name="千位分隔 18 7 2 8" xfId="27486"/>
    <cellStyle name="千位分隔 18 7 3" xfId="27487"/>
    <cellStyle name="千位分隔 23 7 3" xfId="27488"/>
    <cellStyle name="千位分隔 18 7 3 2" xfId="27489"/>
    <cellStyle name="千位分隔 18 7 3 2 2" xfId="27490"/>
    <cellStyle name="千位分隔 18 7 3 2 3" xfId="27491"/>
    <cellStyle name="千位分隔 18 7 3 2 4" xfId="27492"/>
    <cellStyle name="千位分隔 18 7 3 3" xfId="27493"/>
    <cellStyle name="千位分隔 18 7 3 3 2" xfId="27494"/>
    <cellStyle name="千位分隔 2 8 2 8" xfId="27495"/>
    <cellStyle name="千位分隔 18 7 3 3 3" xfId="27496"/>
    <cellStyle name="千位分隔 2 8 2 9" xfId="27497"/>
    <cellStyle name="千位分隔 18 7 3 4" xfId="27498"/>
    <cellStyle name="千位分隔 18 7 3 4 2" xfId="27499"/>
    <cellStyle name="千位分隔 2 8 3 8" xfId="27500"/>
    <cellStyle name="千位分隔 18 7 3 5" xfId="27501"/>
    <cellStyle name="千位分隔 18 7 3 5 2" xfId="27502"/>
    <cellStyle name="千位分隔 9 2 5 2 2 2" xfId="27503"/>
    <cellStyle name="千位分隔 2 8 4 8" xfId="27504"/>
    <cellStyle name="千位分隔 18 7 3 6" xfId="27505"/>
    <cellStyle name="千位分隔 18 7 3 7" xfId="27506"/>
    <cellStyle name="千位分隔 18 7 3 8" xfId="27507"/>
    <cellStyle name="千位分隔 7 8 4 2 2" xfId="27508"/>
    <cellStyle name="千位分隔 18 7 4" xfId="27509"/>
    <cellStyle name="千位分隔 18 7 4 10" xfId="27510"/>
    <cellStyle name="千位分隔 18 7 4 2" xfId="27511"/>
    <cellStyle name="千位分隔 18 7 4 2 2" xfId="27512"/>
    <cellStyle name="千位分隔 18 7 4 2 3" xfId="27513"/>
    <cellStyle name="千位分隔 18 7 4 3" xfId="27514"/>
    <cellStyle name="千位分隔 18 7 4 3 3" xfId="27515"/>
    <cellStyle name="千位分隔 2 9 2 9" xfId="27516"/>
    <cellStyle name="千位分隔 18 7 4 4" xfId="27517"/>
    <cellStyle name="千位分隔 18 7 4 4 2" xfId="27518"/>
    <cellStyle name="千位分隔 2 9 3 8" xfId="27519"/>
    <cellStyle name="千位分隔 18 7 4 5" xfId="27520"/>
    <cellStyle name="千位分隔 18 7 4 5 2" xfId="27521"/>
    <cellStyle name="千位分隔 9 2 5 3 2 2" xfId="27522"/>
    <cellStyle name="千位分隔 2 9 4 8" xfId="27523"/>
    <cellStyle name="千位分隔 18 7 4 6" xfId="27524"/>
    <cellStyle name="千位分隔 18 7 4 7" xfId="27525"/>
    <cellStyle name="千位分隔 18 7 4 8" xfId="27526"/>
    <cellStyle name="千位分隔 7 8 4 3 2" xfId="27527"/>
    <cellStyle name="千位分隔 18 8 10" xfId="27528"/>
    <cellStyle name="千位分隔 18 8 11" xfId="27529"/>
    <cellStyle name="千位分隔 18 8 12" xfId="27530"/>
    <cellStyle name="千位分隔 18 8 13" xfId="27531"/>
    <cellStyle name="千位分隔 18 8 14" xfId="27532"/>
    <cellStyle name="千位分隔 18 8 2" xfId="27533"/>
    <cellStyle name="千位分隔 23 8 2" xfId="27534"/>
    <cellStyle name="千位分隔 18 8 2 11" xfId="27535"/>
    <cellStyle name="千位分隔 18 8 2 2" xfId="27536"/>
    <cellStyle name="千位分隔 3 4 2 2 2 4" xfId="27537"/>
    <cellStyle name="千位分隔 7 2 7 9" xfId="27538"/>
    <cellStyle name="千位分隔 18 8 2 2 2" xfId="27539"/>
    <cellStyle name="千位分隔 7 2 10 9" xfId="27540"/>
    <cellStyle name="千位分隔 18 8 2 2 2 2" xfId="27541"/>
    <cellStyle name="千位分隔 18 8 2 2 2 3" xfId="27542"/>
    <cellStyle name="千位分隔 18 8 2 2 3" xfId="27543"/>
    <cellStyle name="千位分隔 18 8 2 2 4" xfId="27544"/>
    <cellStyle name="千位分隔 18 8 2 3" xfId="27545"/>
    <cellStyle name="千位分隔 18 8 2 3 2" xfId="27546"/>
    <cellStyle name="千位分隔 3 7 2 8" xfId="27547"/>
    <cellStyle name="千位分隔 7 2 11 9" xfId="27548"/>
    <cellStyle name="千位分隔 18 8 2 3 3" xfId="27549"/>
    <cellStyle name="千位分隔 3 7 2 9" xfId="27550"/>
    <cellStyle name="千位分隔 18 8 2 4" xfId="27551"/>
    <cellStyle name="千位分隔 5 4 4 2 2 2" xfId="27552"/>
    <cellStyle name="千位分隔 18 8 2 4 2" xfId="27553"/>
    <cellStyle name="千位分隔 3 7 3 8" xfId="27554"/>
    <cellStyle name="千位分隔 7 2 12 9" xfId="27555"/>
    <cellStyle name="千位分隔 5 4 4 2 2 3" xfId="27556"/>
    <cellStyle name="千位分隔 18 8 2 5" xfId="27557"/>
    <cellStyle name="千位分隔 7 2 6 4 10" xfId="27558"/>
    <cellStyle name="千位分隔 18 8 2 5 2" xfId="27559"/>
    <cellStyle name="千位分隔 3 7 4 8" xfId="27560"/>
    <cellStyle name="千位分隔 7 2 13 9" xfId="27561"/>
    <cellStyle name="千位分隔 18 8 2 6" xfId="27562"/>
    <cellStyle name="千位分隔 7 2 6 4 11" xfId="27563"/>
    <cellStyle name="千位分隔 18 8 2 7" xfId="27564"/>
    <cellStyle name="千位分隔 18 8 2 8" xfId="27565"/>
    <cellStyle name="千位分隔 18 8 3" xfId="27566"/>
    <cellStyle name="千位分隔 18 8 3 11" xfId="27567"/>
    <cellStyle name="千位分隔 18 8 3 2" xfId="27568"/>
    <cellStyle name="千位分隔 7 2 8 9" xfId="27569"/>
    <cellStyle name="千位分隔 18 8 3 2 2" xfId="27570"/>
    <cellStyle name="千位分隔 18 8 3 2 2 2" xfId="27571"/>
    <cellStyle name="千位分隔 18 8 3 2 2 3" xfId="27572"/>
    <cellStyle name="千位分隔 18 8 3 2 3" xfId="27573"/>
    <cellStyle name="千位分隔 18 8 3 2 4" xfId="27574"/>
    <cellStyle name="千位分隔 18 8 3 3" xfId="27575"/>
    <cellStyle name="千位分隔 18 8 3 3 2" xfId="27576"/>
    <cellStyle name="千位分隔 3 8 2 8" xfId="27577"/>
    <cellStyle name="千位分隔 18 8 3 3 3" xfId="27578"/>
    <cellStyle name="千位分隔 3 8 2 9" xfId="27579"/>
    <cellStyle name="千位分隔 18 8 3 4" xfId="27580"/>
    <cellStyle name="千位分隔 3 8 3 8" xfId="27581"/>
    <cellStyle name="千位分隔 18 8 3 4 2" xfId="27582"/>
    <cellStyle name="千位分隔 6 2 13 11" xfId="27583"/>
    <cellStyle name="千位分隔 18 8 3 5" xfId="27584"/>
    <cellStyle name="千位分隔 18 8 3 5 2" xfId="27585"/>
    <cellStyle name="千位分隔 9 2 6 2 2 2" xfId="27586"/>
    <cellStyle name="千位分隔 3 8 4 8" xfId="27587"/>
    <cellStyle name="千位分隔 18 8 3 6" xfId="27588"/>
    <cellStyle name="千位分隔 18 8 3 7" xfId="27589"/>
    <cellStyle name="千位分隔 18 8 3 8" xfId="27590"/>
    <cellStyle name="千位分隔 7 8 5 2 2" xfId="27591"/>
    <cellStyle name="千位分隔 18 8 3 9" xfId="27592"/>
    <cellStyle name="千位分隔 7 8 5 2 3" xfId="27593"/>
    <cellStyle name="千位分隔 18 8 4" xfId="27594"/>
    <cellStyle name="千位分隔 18 8 4 10" xfId="27595"/>
    <cellStyle name="千位分隔 18 8 4 2" xfId="27596"/>
    <cellStyle name="千位分隔 7 2 9 9" xfId="27597"/>
    <cellStyle name="千位分隔 18 8 4 2 2" xfId="27598"/>
    <cellStyle name="千位分隔 18 8 4 2 2 2" xfId="27599"/>
    <cellStyle name="千位分隔 19 14" xfId="27600"/>
    <cellStyle name="千位分隔 24 14" xfId="27601"/>
    <cellStyle name="千位分隔 18 8 4 2 3" xfId="27602"/>
    <cellStyle name="千位分隔 18 8 4 3" xfId="27603"/>
    <cellStyle name="千位分隔 18 8 4 3 3" xfId="27604"/>
    <cellStyle name="千位分隔 3 9 2 9" xfId="27605"/>
    <cellStyle name="千位分隔 18 8 4 4 2" xfId="27606"/>
    <cellStyle name="千位分隔 3 9 3 8" xfId="27607"/>
    <cellStyle name="千位分隔 18 8 4 5 2" xfId="27608"/>
    <cellStyle name="千位分隔 9 2 6 3 2 2" xfId="27609"/>
    <cellStyle name="千位分隔 3 9 4 8" xfId="27610"/>
    <cellStyle name="千位分隔 18 8 4 6" xfId="27611"/>
    <cellStyle name="千位分隔 18 8 4 7" xfId="27612"/>
    <cellStyle name="千位分隔 18 8 4 8" xfId="27613"/>
    <cellStyle name="千位分隔 18 8 4 9" xfId="27614"/>
    <cellStyle name="千位分隔 18 8 7 3" xfId="27615"/>
    <cellStyle name="千位分隔 8 2 2 2 9" xfId="27616"/>
    <cellStyle name="千位分隔 18 8 8 2" xfId="27617"/>
    <cellStyle name="千位分隔 8 2 2 3 8" xfId="27618"/>
    <cellStyle name="千位分隔 18 8 9" xfId="27619"/>
    <cellStyle name="千位分隔 18 9" xfId="27620"/>
    <cellStyle name="千位分隔 23 9" xfId="27621"/>
    <cellStyle name="千位分隔 6 2 12 2 2 3" xfId="27622"/>
    <cellStyle name="千位分隔 18 9 2" xfId="27623"/>
    <cellStyle name="千位分隔 18 9 2 2" xfId="27624"/>
    <cellStyle name="千位分隔 18 9 2 2 2" xfId="27625"/>
    <cellStyle name="千位分隔 2 6 4" xfId="27626"/>
    <cellStyle name="千位分隔 18 9 2 2 3" xfId="27627"/>
    <cellStyle name="千位分隔 2 6 5" xfId="27628"/>
    <cellStyle name="千位分隔 18 9 2 3" xfId="27629"/>
    <cellStyle name="千位分隔 3 2 8 2 2 2" xfId="27630"/>
    <cellStyle name="千位分隔 18 9 2 4" xfId="27631"/>
    <cellStyle name="千位分隔 3 2 8 2 2 3" xfId="27632"/>
    <cellStyle name="千位分隔 18 9 3" xfId="27633"/>
    <cellStyle name="千位分隔 18 9 3 2" xfId="27634"/>
    <cellStyle name="千位分隔 18 9 3 3" xfId="27635"/>
    <cellStyle name="千位分隔 3 2 8 2 3 2" xfId="27636"/>
    <cellStyle name="千位分隔 18 9 4" xfId="27637"/>
    <cellStyle name="千位分隔 18 9 8" xfId="27638"/>
    <cellStyle name="千位分隔 18 9 9" xfId="27639"/>
    <cellStyle name="千位分隔 19 13" xfId="27640"/>
    <cellStyle name="千位分隔 24 13" xfId="27641"/>
    <cellStyle name="千位分隔 19 17" xfId="27642"/>
    <cellStyle name="千位分隔 24 17" xfId="27643"/>
    <cellStyle name="千位分隔 19 18" xfId="27644"/>
    <cellStyle name="千位分隔 24 18" xfId="27645"/>
    <cellStyle name="千位分隔 19 2" xfId="27646"/>
    <cellStyle name="千位分隔 24 2" xfId="27647"/>
    <cellStyle name="千位分隔 19 2 2" xfId="27648"/>
    <cellStyle name="千位分隔 24 2 2" xfId="27649"/>
    <cellStyle name="千位分隔 19 2 2 2" xfId="27650"/>
    <cellStyle name="千位分隔 24 2 2 2" xfId="27651"/>
    <cellStyle name="千位分隔 19 2 2 2 3" xfId="27652"/>
    <cellStyle name="千位分隔 24 2 2 2 3" xfId="27653"/>
    <cellStyle name="千位分隔 19 2 2 3" xfId="27654"/>
    <cellStyle name="千位分隔 24 2 2 3" xfId="27655"/>
    <cellStyle name="千位分隔 19 2 2 4" xfId="27656"/>
    <cellStyle name="千位分隔 24 2 2 4" xfId="27657"/>
    <cellStyle name="千位分隔 19 2 3" xfId="27658"/>
    <cellStyle name="千位分隔 24 2 3" xfId="27659"/>
    <cellStyle name="千位分隔 19 2 3 2" xfId="27660"/>
    <cellStyle name="千位分隔 24 2 3 2" xfId="27661"/>
    <cellStyle name="千位分隔 19 2 3 3" xfId="27662"/>
    <cellStyle name="千位分隔 24 2 3 3" xfId="27663"/>
    <cellStyle name="千位分隔 19 2 4" xfId="27664"/>
    <cellStyle name="千位分隔 24 2 4" xfId="27665"/>
    <cellStyle name="千位分隔 19 2 4 2" xfId="27666"/>
    <cellStyle name="千位分隔 24 2 4 2" xfId="27667"/>
    <cellStyle name="千位分隔 19 2 5" xfId="27668"/>
    <cellStyle name="千位分隔 24 2 5" xfId="27669"/>
    <cellStyle name="千位分隔 19 2 6" xfId="27670"/>
    <cellStyle name="千位分隔 24 2 6" xfId="27671"/>
    <cellStyle name="千位分隔 19 2 7" xfId="27672"/>
    <cellStyle name="千位分隔 24 2 7" xfId="27673"/>
    <cellStyle name="千位分隔 19 3" xfId="27674"/>
    <cellStyle name="千位分隔 24 3" xfId="27675"/>
    <cellStyle name="千位分隔 19 3 10" xfId="27676"/>
    <cellStyle name="千位分隔 24 3 10" xfId="27677"/>
    <cellStyle name="千位分隔 19 3 11" xfId="27678"/>
    <cellStyle name="千位分隔 24 3 11" xfId="27679"/>
    <cellStyle name="千位分隔 19 3 2" xfId="27680"/>
    <cellStyle name="千位分隔 24 3 2" xfId="27681"/>
    <cellStyle name="千位分隔 19 3 2 2" xfId="27682"/>
    <cellStyle name="千位分隔 24 3 2 2" xfId="27683"/>
    <cellStyle name="千位分隔 19 3 2 2 2" xfId="27684"/>
    <cellStyle name="千位分隔 24 3 2 2 2" xfId="27685"/>
    <cellStyle name="千位分隔 19 3 2 2 3" xfId="27686"/>
    <cellStyle name="千位分隔 24 3 2 2 3" xfId="27687"/>
    <cellStyle name="千位分隔 19 3 2 3" xfId="27688"/>
    <cellStyle name="千位分隔 24 3 2 3" xfId="27689"/>
    <cellStyle name="千位分隔 19 3 2 4" xfId="27690"/>
    <cellStyle name="千位分隔 24 3 2 4" xfId="27691"/>
    <cellStyle name="千位分隔 19 3 3" xfId="27692"/>
    <cellStyle name="千位分隔 24 3 3" xfId="27693"/>
    <cellStyle name="千位分隔 19 3 3 2" xfId="27694"/>
    <cellStyle name="千位分隔 24 3 3 2" xfId="27695"/>
    <cellStyle name="千位分隔 19 3 4" xfId="27696"/>
    <cellStyle name="千位分隔 24 3 4" xfId="27697"/>
    <cellStyle name="千位分隔 19 3 4 2" xfId="27698"/>
    <cellStyle name="千位分隔 24 3 4 2" xfId="27699"/>
    <cellStyle name="千位分隔 19 3 5" xfId="27700"/>
    <cellStyle name="千位分隔 24 3 5" xfId="27701"/>
    <cellStyle name="千位分隔 19 3 6" xfId="27702"/>
    <cellStyle name="千位分隔 24 3 6" xfId="27703"/>
    <cellStyle name="千位分隔 19 3 7" xfId="27704"/>
    <cellStyle name="千位分隔 24 3 7" xfId="27705"/>
    <cellStyle name="千位分隔 19 3 8" xfId="27706"/>
    <cellStyle name="千位分隔 24 3 8" xfId="27707"/>
    <cellStyle name="千位分隔 19 3 9" xfId="27708"/>
    <cellStyle name="千位分隔 24 3 9" xfId="27709"/>
    <cellStyle name="千位分隔 19 4 2 2 3" xfId="27710"/>
    <cellStyle name="千位分隔 24 4 2 2 3" xfId="27711"/>
    <cellStyle name="千位分隔 3 2 2 4 3 3" xfId="27712"/>
    <cellStyle name="千位分隔 3 2 2 7 3" xfId="27713"/>
    <cellStyle name="千位分隔 19 4 5 2" xfId="27714"/>
    <cellStyle name="千位分隔 24 4 5 2" xfId="27715"/>
    <cellStyle name="千位分隔 6 2 8 2 2 2 3" xfId="27716"/>
    <cellStyle name="千位分隔 19 7 3" xfId="27717"/>
    <cellStyle name="千位分隔 24 7 3" xfId="27718"/>
    <cellStyle name="千位分隔 19 8 2" xfId="27719"/>
    <cellStyle name="千位分隔 24 8 2" xfId="27720"/>
    <cellStyle name="千位分隔 2" xfId="27721"/>
    <cellStyle name="千位分隔 2 10 10" xfId="27722"/>
    <cellStyle name="千位分隔 4 6 3 3" xfId="27723"/>
    <cellStyle name="千位分隔 2 10 11" xfId="27724"/>
    <cellStyle name="千位分隔 4 6 3 4" xfId="27725"/>
    <cellStyle name="千位分隔 2 10 5" xfId="27726"/>
    <cellStyle name="千位分隔 2 11 10" xfId="27727"/>
    <cellStyle name="千位分隔 2 11 11" xfId="27728"/>
    <cellStyle name="千位分隔 5 7 3 5 2" xfId="27729"/>
    <cellStyle name="千位分隔 2 11 2" xfId="27730"/>
    <cellStyle name="千位分隔 2 11 3" xfId="27731"/>
    <cellStyle name="千位分隔 2 11 4" xfId="27732"/>
    <cellStyle name="千位分隔 2 11 5" xfId="27733"/>
    <cellStyle name="千位分隔 2 12 10" xfId="27734"/>
    <cellStyle name="千位分隔 2 12 11" xfId="27735"/>
    <cellStyle name="千位分隔 2 12 2" xfId="27736"/>
    <cellStyle name="千位分隔 2 12 3" xfId="27737"/>
    <cellStyle name="千位分隔 2 12 4" xfId="27738"/>
    <cellStyle name="千位分隔 7 5 3 2 2 2" xfId="27739"/>
    <cellStyle name="千位分隔 2 12 8" xfId="27740"/>
    <cellStyle name="千位分隔 2 13" xfId="27741"/>
    <cellStyle name="千位分隔 7 7 3 9" xfId="27742"/>
    <cellStyle name="千位分隔 2 13 10" xfId="27743"/>
    <cellStyle name="千位分隔 3 2 3 3 2 2" xfId="27744"/>
    <cellStyle name="千位分隔 2 13 11" xfId="27745"/>
    <cellStyle name="千位分隔 3 2 3 3 2 3" xfId="27746"/>
    <cellStyle name="千位分隔 2 13 2" xfId="27747"/>
    <cellStyle name="千位分隔 2 13 3" xfId="27748"/>
    <cellStyle name="千位分隔 2 14 2" xfId="27749"/>
    <cellStyle name="千位分隔 2 14 3" xfId="27750"/>
    <cellStyle name="千位分隔 2 15 2" xfId="27751"/>
    <cellStyle name="千位分隔 2 15 3" xfId="27752"/>
    <cellStyle name="千位分隔 2 16" xfId="27753"/>
    <cellStyle name="千位分隔 2 21" xfId="27754"/>
    <cellStyle name="千位分隔 2 16 2" xfId="27755"/>
    <cellStyle name="千位分隔 9 2 3 4 2 2 2" xfId="27756"/>
    <cellStyle name="千位分隔 2 16 3" xfId="27757"/>
    <cellStyle name="千位分隔 2 17 2" xfId="27758"/>
    <cellStyle name="千位分隔 3 2 7 2 2" xfId="27759"/>
    <cellStyle name="千位分隔 2 17 3" xfId="27760"/>
    <cellStyle name="千位分隔 3 2 7 2 3" xfId="27761"/>
    <cellStyle name="千位分隔 2 18 2" xfId="27762"/>
    <cellStyle name="千位分隔 3 2 7 3 2" xfId="27763"/>
    <cellStyle name="千位分隔 2 18 3" xfId="27764"/>
    <cellStyle name="千位分隔 3 2 7 3 3" xfId="27765"/>
    <cellStyle name="千位分隔 2 19" xfId="27766"/>
    <cellStyle name="千位分隔 2 24" xfId="27767"/>
    <cellStyle name="千位分隔 3 2 7 4" xfId="27768"/>
    <cellStyle name="千位分隔 2 19 2" xfId="27769"/>
    <cellStyle name="千位分隔 3 2 7 4 2" xfId="27770"/>
    <cellStyle name="千位分隔 2 2" xfId="27771"/>
    <cellStyle name="千位分隔 3 2 29" xfId="27772"/>
    <cellStyle name="千位分隔 3 2 34" xfId="27773"/>
    <cellStyle name="千位分隔 2 2 10" xfId="27774"/>
    <cellStyle name="千位分隔 2 2 10 10" xfId="27775"/>
    <cellStyle name="千位分隔 2 2 10 11" xfId="27776"/>
    <cellStyle name="千位分隔 2 2 10 12" xfId="27777"/>
    <cellStyle name="千位分隔 2 2 10 2" xfId="27778"/>
    <cellStyle name="千位分隔 5 2 3 5 4" xfId="27779"/>
    <cellStyle name="千位分隔 2 2 10 2 3" xfId="27780"/>
    <cellStyle name="千位分隔 2 2 10 2 4" xfId="27781"/>
    <cellStyle name="千位分隔 2 2 10 2 5" xfId="27782"/>
    <cellStyle name="千位分隔 2 2 10 3" xfId="27783"/>
    <cellStyle name="千位分隔 3 8 2 5 2" xfId="27784"/>
    <cellStyle name="千位分隔 2 2 10 3 2" xfId="27785"/>
    <cellStyle name="千位分隔 2 7 4 10" xfId="27786"/>
    <cellStyle name="千位分隔 2 2 10 3 3" xfId="27787"/>
    <cellStyle name="千位分隔 2 7 4 11" xfId="27788"/>
    <cellStyle name="千位分隔 2 2 10 3 4" xfId="27789"/>
    <cellStyle name="千位分隔 2 2 10 4" xfId="27790"/>
    <cellStyle name="千位分隔 2 2 10 4 2" xfId="27791"/>
    <cellStyle name="千位分隔 2 2 10 5 2" xfId="27792"/>
    <cellStyle name="千位分隔 2 2 10 6" xfId="27793"/>
    <cellStyle name="千位分隔 9 9 2 2 2" xfId="27794"/>
    <cellStyle name="千位分隔 2 2 10 7" xfId="27795"/>
    <cellStyle name="千位分隔 9 9 2 2 3" xfId="27796"/>
    <cellStyle name="千位分隔 2 2 10 8" xfId="27797"/>
    <cellStyle name="千位分隔 2 2 11" xfId="27798"/>
    <cellStyle name="千位分隔 6 2 7 2 10" xfId="27799"/>
    <cellStyle name="千位分隔 2 2 11 10" xfId="27800"/>
    <cellStyle name="千位分隔 2 2 11 11" xfId="27801"/>
    <cellStyle name="千位分隔 2 2 11 12" xfId="27802"/>
    <cellStyle name="千位分隔 2 2 11 2" xfId="27803"/>
    <cellStyle name="千位分隔 2 2 11 2 2" xfId="27804"/>
    <cellStyle name="千位分隔 2 2 11 2 3" xfId="27805"/>
    <cellStyle name="千位分隔 2 2 11 2 4" xfId="27806"/>
    <cellStyle name="千位分隔 2 2 11 2 5" xfId="27807"/>
    <cellStyle name="千位分隔 2 2 11 3" xfId="27808"/>
    <cellStyle name="千位分隔 2 2 11 3 2" xfId="27809"/>
    <cellStyle name="千位分隔 2 2 11 3 3" xfId="27810"/>
    <cellStyle name="千位分隔 2 2 11 4" xfId="27811"/>
    <cellStyle name="千位分隔 2 2 11 5" xfId="27812"/>
    <cellStyle name="千位分隔 2 2 11 6" xfId="27813"/>
    <cellStyle name="千位分隔 9 9 2 3 2" xfId="27814"/>
    <cellStyle name="千位分隔 2 2 11 7" xfId="27815"/>
    <cellStyle name="千位分隔 9 9 2 3 3" xfId="27816"/>
    <cellStyle name="千位分隔 2 2 11 8" xfId="27817"/>
    <cellStyle name="千位分隔 2 2 12" xfId="27818"/>
    <cellStyle name="千位分隔 6 2 7 2 11" xfId="27819"/>
    <cellStyle name="千位分隔 2 2 12 2" xfId="27820"/>
    <cellStyle name="千位分隔 2 2 12 3" xfId="27821"/>
    <cellStyle name="千位分隔 2 2 12 4" xfId="27822"/>
    <cellStyle name="千位分隔 2 2 12 5" xfId="27823"/>
    <cellStyle name="千位分隔 2 2 12 6" xfId="27824"/>
    <cellStyle name="千位分隔 9 9 2 4 2" xfId="27825"/>
    <cellStyle name="千位分隔 2 2 12 7" xfId="27826"/>
    <cellStyle name="千位分隔 2 2 12 8" xfId="27827"/>
    <cellStyle name="千位分隔 2 2 13 10" xfId="27828"/>
    <cellStyle name="千位分隔 2 2 13 2 2" xfId="27829"/>
    <cellStyle name="千位分隔 2 2 13 2 2 2" xfId="27830"/>
    <cellStyle name="千位分隔 2 2 13 2 2 3" xfId="27831"/>
    <cellStyle name="千位分隔 2 2 13 2 4" xfId="27832"/>
    <cellStyle name="千位分隔 2 2 13 2 5" xfId="27833"/>
    <cellStyle name="千位分隔 2 2 13 3" xfId="27834"/>
    <cellStyle name="千位分隔 2 2 13 3 2" xfId="27835"/>
    <cellStyle name="千位分隔 5 6 4 11" xfId="27836"/>
    <cellStyle name="千位分隔 2 2 13 3 3" xfId="27837"/>
    <cellStyle name="千位分隔 2 2 13 4" xfId="27838"/>
    <cellStyle name="千位分隔 2 2 13 4 2" xfId="27839"/>
    <cellStyle name="千位分隔 2 2 13 5" xfId="27840"/>
    <cellStyle name="千位分隔 2 2 13 5 2" xfId="27841"/>
    <cellStyle name="千位分隔 2 2 13 6" xfId="27842"/>
    <cellStyle name="千位分隔 9 9 2 5 2" xfId="27843"/>
    <cellStyle name="千位分隔 2 2 13 7" xfId="27844"/>
    <cellStyle name="千位分隔 2 2 13 8" xfId="27845"/>
    <cellStyle name="千位分隔 2 2 14 2" xfId="27846"/>
    <cellStyle name="千位分隔 2 2 14 2 2" xfId="27847"/>
    <cellStyle name="千位分隔 2 2 14 2 3" xfId="27848"/>
    <cellStyle name="千位分隔 2 2 14 3" xfId="27849"/>
    <cellStyle name="千位分隔 2 2 14 4" xfId="27850"/>
    <cellStyle name="千位分隔 2 2 14 5" xfId="27851"/>
    <cellStyle name="千位分隔 4 6 4 2 2" xfId="27852"/>
    <cellStyle name="千位分隔 2 2 14 6" xfId="27853"/>
    <cellStyle name="千位分隔 4 6 4 2 3" xfId="27854"/>
    <cellStyle name="千位分隔 2 2 15" xfId="27855"/>
    <cellStyle name="千位分隔 2 2 20" xfId="27856"/>
    <cellStyle name="千位分隔 2 2 15 2" xfId="27857"/>
    <cellStyle name="千位分隔 8 2 4 4 2 4" xfId="27858"/>
    <cellStyle name="千位分隔 2 2 15 3" xfId="27859"/>
    <cellStyle name="千位分隔 2 2 15 4" xfId="27860"/>
    <cellStyle name="千位分隔 2 2 16" xfId="27861"/>
    <cellStyle name="千位分隔 2 2 21" xfId="27862"/>
    <cellStyle name="千位分隔 2 2 16 2" xfId="27863"/>
    <cellStyle name="千位分隔 7 2 10 2 2 3" xfId="27864"/>
    <cellStyle name="千位分隔 2 2 16 3" xfId="27865"/>
    <cellStyle name="千位分隔 2 2 17" xfId="27866"/>
    <cellStyle name="千位分隔 2 2 22" xfId="27867"/>
    <cellStyle name="千位分隔 2 2 17 2" xfId="27868"/>
    <cellStyle name="千位分隔 2 2 17 3" xfId="27869"/>
    <cellStyle name="千位分隔 2 2 18" xfId="27870"/>
    <cellStyle name="千位分隔 2 2 23" xfId="27871"/>
    <cellStyle name="千位分隔 2 2 18 2" xfId="27872"/>
    <cellStyle name="千位分隔 2 2 2" xfId="27873"/>
    <cellStyle name="千位分隔 2 2 2 10" xfId="27874"/>
    <cellStyle name="千位分隔 2 2 2 11" xfId="27875"/>
    <cellStyle name="千位分隔 2 2 2 12" xfId="27876"/>
    <cellStyle name="千位分隔 2 2 2 13" xfId="27877"/>
    <cellStyle name="千位分隔 2 2 2 14" xfId="27878"/>
    <cellStyle name="千位分隔 2 2 2 16" xfId="27879"/>
    <cellStyle name="千位分隔 2 2 2 17" xfId="27880"/>
    <cellStyle name="千位分隔 2 2 2 18" xfId="27881"/>
    <cellStyle name="千位分隔 2 2 2 19" xfId="27882"/>
    <cellStyle name="千位分隔 2 2 2 2" xfId="27883"/>
    <cellStyle name="千位分隔 2 2 3 2 2 5" xfId="27884"/>
    <cellStyle name="千位分隔 2 2 2 2 10" xfId="27885"/>
    <cellStyle name="千位分隔 2 2 2 2 11" xfId="27886"/>
    <cellStyle name="千位分隔 2 2 2 2 12" xfId="27887"/>
    <cellStyle name="千位分隔 2 2 2 2 2 2" xfId="27888"/>
    <cellStyle name="千位分隔 2 2 2 2 2 2 2" xfId="27889"/>
    <cellStyle name="千位分隔 5 2 10 3 3" xfId="27890"/>
    <cellStyle name="千位分隔 2 2 2 2 2 2 2 3" xfId="27891"/>
    <cellStyle name="千位分隔 2 2 2 2 2 2 3" xfId="27892"/>
    <cellStyle name="千位分隔 2 2 2 2 2 2 3 2" xfId="27893"/>
    <cellStyle name="千位分隔 2 2 2 2 2 2 4" xfId="27894"/>
    <cellStyle name="千位分隔 2 2 2 2 2 3" xfId="27895"/>
    <cellStyle name="千位分隔 2 2 2 2 2 4" xfId="27896"/>
    <cellStyle name="千位分隔 2 2 2 2 2 4 2" xfId="27897"/>
    <cellStyle name="千位分隔 2 2 2 2 2 5" xfId="27898"/>
    <cellStyle name="千位分隔 2 2 2 2 3 2" xfId="27899"/>
    <cellStyle name="千位分隔 2 2 2 2 3 3" xfId="27900"/>
    <cellStyle name="千位分隔 2 2 2 2 3 4" xfId="27901"/>
    <cellStyle name="千位分隔 2 2 2 2 8" xfId="27902"/>
    <cellStyle name="千位分隔 2 2 2 2 9" xfId="27903"/>
    <cellStyle name="千位分隔 2 2 2 3" xfId="27904"/>
    <cellStyle name="千位分隔 4 2 5 2 2 2" xfId="27905"/>
    <cellStyle name="千位分隔 2 2 2 3 2" xfId="27906"/>
    <cellStyle name="千位分隔 4 2 5 2 2 2 2" xfId="27907"/>
    <cellStyle name="千位分隔 2 2 2 3 2 2" xfId="27908"/>
    <cellStyle name="千位分隔 2 2 2 3 2 2 2" xfId="27909"/>
    <cellStyle name="千位分隔 2 2 2 3 2 2 2 2" xfId="27910"/>
    <cellStyle name="千位分隔 7 6 13" xfId="27911"/>
    <cellStyle name="千位分隔 2 2 2 3 2 2 3" xfId="27912"/>
    <cellStyle name="千位分隔 2 2 2 3 2 3" xfId="27913"/>
    <cellStyle name="千位分隔 2 2 2 3 3" xfId="27914"/>
    <cellStyle name="千位分隔 4 2 5 2 2 2 3" xfId="27915"/>
    <cellStyle name="千位分隔 9 3 15" xfId="27916"/>
    <cellStyle name="千位分隔 2 2 2 3 3 2" xfId="27917"/>
    <cellStyle name="千位分隔 9 3 16" xfId="27918"/>
    <cellStyle name="千位分隔 2 2 2 3 3 3" xfId="27919"/>
    <cellStyle name="千位分隔 9 3 17" xfId="27920"/>
    <cellStyle name="千位分隔 2 2 2 3 3 4" xfId="27921"/>
    <cellStyle name="千位分隔 2 2 2 3 4" xfId="27922"/>
    <cellStyle name="千位分隔 2 2 2 3 5" xfId="27923"/>
    <cellStyle name="千位分隔 2 2 2 3 6" xfId="27924"/>
    <cellStyle name="千位分隔 2 2 2 3 7" xfId="27925"/>
    <cellStyle name="千位分隔 2 2 2 3 8" xfId="27926"/>
    <cellStyle name="千位分隔 2 2 2 3 9" xfId="27927"/>
    <cellStyle name="千位分隔 2 2 2 4" xfId="27928"/>
    <cellStyle name="千位分隔 4 2 5 2 2 3" xfId="27929"/>
    <cellStyle name="千位分隔 2 2 2 4 2" xfId="27930"/>
    <cellStyle name="千位分隔 2 2 2 4 2 2" xfId="27931"/>
    <cellStyle name="千位分隔 2 2 2 4 2 2 2" xfId="27932"/>
    <cellStyle name="千位分隔 2 2 2 4 2 2 3" xfId="27933"/>
    <cellStyle name="千位分隔 2 2 2 4 2 2 4" xfId="27934"/>
    <cellStyle name="千位分隔 2 2 2 4 2 3" xfId="27935"/>
    <cellStyle name="千位分隔 2 2 2 4 2 4" xfId="27936"/>
    <cellStyle name="千位分隔 2 2 2 4 2 5" xfId="27937"/>
    <cellStyle name="千位分隔 9 8 15" xfId="27938"/>
    <cellStyle name="千位分隔 2 2 2 4 3 2" xfId="27939"/>
    <cellStyle name="千位分隔 9 8 16" xfId="27940"/>
    <cellStyle name="千位分隔 2 2 2 4 3 3" xfId="27941"/>
    <cellStyle name="千位分隔 9 8 17" xfId="27942"/>
    <cellStyle name="千位分隔 2 2 2 4 3 4" xfId="27943"/>
    <cellStyle name="千位分隔 2 2 2 5" xfId="27944"/>
    <cellStyle name="千位分隔 4 2 5 2 2 4" xfId="27945"/>
    <cellStyle name="千位分隔 2 2 2 5 2 2" xfId="27946"/>
    <cellStyle name="千位分隔 2 2 2 5 2 3" xfId="27947"/>
    <cellStyle name="千位分隔 2 2 2 5 2 4" xfId="27948"/>
    <cellStyle name="千位分隔 2 2 2 6" xfId="27949"/>
    <cellStyle name="千位分隔 2 2 2 6 2" xfId="27950"/>
    <cellStyle name="千位分隔 2 2 2 6 3" xfId="27951"/>
    <cellStyle name="千位分隔 2 2 2 7" xfId="27952"/>
    <cellStyle name="千位分隔 6 2 7 2 2 2" xfId="27953"/>
    <cellStyle name="千位分隔 2 2 2 8" xfId="27954"/>
    <cellStyle name="千位分隔 6 2 7 2 2 3" xfId="27955"/>
    <cellStyle name="千位分隔 2 2 2 8 2" xfId="27956"/>
    <cellStyle name="千位分隔 2 2 2 9" xfId="27957"/>
    <cellStyle name="千位分隔 6 2 7 2 2 4" xfId="27958"/>
    <cellStyle name="千位分隔 2 2 27" xfId="27959"/>
    <cellStyle name="千位分隔 2 2 32" xfId="27960"/>
    <cellStyle name="千位分隔 2 2 28" xfId="27961"/>
    <cellStyle name="千位分隔 2 2 33" xfId="27962"/>
    <cellStyle name="千位分隔 2 2 29" xfId="27963"/>
    <cellStyle name="千位分隔 2 2 34" xfId="27964"/>
    <cellStyle name="千位分隔 2 2 3" xfId="27965"/>
    <cellStyle name="千位分隔 2 2 3 14" xfId="27966"/>
    <cellStyle name="千位分隔 2 2 3 15" xfId="27967"/>
    <cellStyle name="千位分隔 2 2 3 16" xfId="27968"/>
    <cellStyle name="千位分隔 2 2 3 17" xfId="27969"/>
    <cellStyle name="千位分隔 2 2 3 18" xfId="27970"/>
    <cellStyle name="千位分隔 2 2 3 19" xfId="27971"/>
    <cellStyle name="千位分隔 2 2 3 2" xfId="27972"/>
    <cellStyle name="千位分隔 2 2 3 2 2 2" xfId="27973"/>
    <cellStyle name="千位分隔 2 2 3 2 2 2 2 2" xfId="27974"/>
    <cellStyle name="千位分隔 2 2 3 2 2 3" xfId="27975"/>
    <cellStyle name="千位分隔 2 2 3 2 2 4" xfId="27976"/>
    <cellStyle name="千位分隔 2 2 3 2 3 2" xfId="27977"/>
    <cellStyle name="千位分隔 2 2 3 2 3 3" xfId="27978"/>
    <cellStyle name="千位分隔 2 2 3 2 3 4" xfId="27979"/>
    <cellStyle name="千位分隔 2 2 3 2 8" xfId="27980"/>
    <cellStyle name="千位分隔 2 2 3 2 9" xfId="27981"/>
    <cellStyle name="千位分隔 2 2 3 3" xfId="27982"/>
    <cellStyle name="千位分隔 4 2 5 2 3 2" xfId="27983"/>
    <cellStyle name="千位分隔 2 2 3 3 2" xfId="27984"/>
    <cellStyle name="千位分隔 2 2 3 3 2 2" xfId="27985"/>
    <cellStyle name="千位分隔 2 2 3 3 2 3" xfId="27986"/>
    <cellStyle name="千位分隔 2 2 3 3 2 4" xfId="27987"/>
    <cellStyle name="千位分隔 2 2 3 3 2 5" xfId="27988"/>
    <cellStyle name="千位分隔 2 3 2 2" xfId="27989"/>
    <cellStyle name="千位分隔 2 2 3 3 3 2" xfId="27990"/>
    <cellStyle name="千位分隔 2 2 3 3 3 3" xfId="27991"/>
    <cellStyle name="千位分隔 2 2 3 3 3 4" xfId="27992"/>
    <cellStyle name="千位分隔 2 2 3 3 4" xfId="27993"/>
    <cellStyle name="千位分隔 2 2 3 3 5" xfId="27994"/>
    <cellStyle name="千位分隔 2 2 3 3 6" xfId="27995"/>
    <cellStyle name="千位分隔 2 2 3 3 7" xfId="27996"/>
    <cellStyle name="千位分隔 2 2 3 3 8" xfId="27997"/>
    <cellStyle name="千位分隔 2 2 3 3 9" xfId="27998"/>
    <cellStyle name="千位分隔 2 2 3 4" xfId="27999"/>
    <cellStyle name="千位分隔 4 2 5 2 3 3" xfId="28000"/>
    <cellStyle name="千位分隔 2 2 3 4 11" xfId="28001"/>
    <cellStyle name="千位分隔 2 2 3 4 12" xfId="28002"/>
    <cellStyle name="千位分隔 2 2 3 4 2" xfId="28003"/>
    <cellStyle name="千位分隔 2 6 18" xfId="28004"/>
    <cellStyle name="千位分隔 2 2 3 4 2 2" xfId="28005"/>
    <cellStyle name="千位分隔 2 2 3 4 2 3" xfId="28006"/>
    <cellStyle name="千位分隔 2 2 3 4 2 4" xfId="28007"/>
    <cellStyle name="千位分隔 2 2 3 4 2 5" xfId="28008"/>
    <cellStyle name="千位分隔 2 4 2 2" xfId="28009"/>
    <cellStyle name="千位分隔 2 2 3 4 3 2" xfId="28010"/>
    <cellStyle name="千位分隔 2 2 3 4 3 3" xfId="28011"/>
    <cellStyle name="千位分隔 2 2 3 5" xfId="28012"/>
    <cellStyle name="千位分隔 2 2 3 5 2" xfId="28013"/>
    <cellStyle name="千位分隔 2 2 3 5 3" xfId="28014"/>
    <cellStyle name="千位分隔 2 2 3 6 2" xfId="28015"/>
    <cellStyle name="千位分隔 2 2 3 6 3" xfId="28016"/>
    <cellStyle name="千位分隔 2 2 3 7 2" xfId="28017"/>
    <cellStyle name="千位分隔 2 2 3 7 3" xfId="28018"/>
    <cellStyle name="千位分隔 2 2 3 8" xfId="28019"/>
    <cellStyle name="千位分隔 6 2 7 2 3 3" xfId="28020"/>
    <cellStyle name="千位分隔 2 2 3 8 2" xfId="28021"/>
    <cellStyle name="千位分隔 2 2 3 9" xfId="28022"/>
    <cellStyle name="千位分隔 2 2 35" xfId="28023"/>
    <cellStyle name="千位分隔 2 2 40" xfId="28024"/>
    <cellStyle name="千位分隔 2 2 36" xfId="28025"/>
    <cellStyle name="千位分隔 2 2 37" xfId="28026"/>
    <cellStyle name="千位分隔 2 2 38" xfId="28027"/>
    <cellStyle name="千位分隔 3 11 2 2 2" xfId="28028"/>
    <cellStyle name="千位分隔 2 2 39" xfId="28029"/>
    <cellStyle name="千位分隔 3 11 2 2 3" xfId="28030"/>
    <cellStyle name="千位分隔 2 2 4" xfId="28031"/>
    <cellStyle name="千位分隔 2 2 4 10" xfId="28032"/>
    <cellStyle name="千位分隔 2 2 4 11" xfId="28033"/>
    <cellStyle name="千位分隔 2 2 4 12" xfId="28034"/>
    <cellStyle name="千位分隔 2 2 4 13" xfId="28035"/>
    <cellStyle name="千位分隔 2 2 4 14" xfId="28036"/>
    <cellStyle name="千位分隔 2 2 4 15" xfId="28037"/>
    <cellStyle name="千位分隔 2 2 4 16" xfId="28038"/>
    <cellStyle name="千位分隔 2 2 4 17" xfId="28039"/>
    <cellStyle name="千位分隔 2 2 4 18" xfId="28040"/>
    <cellStyle name="千位分隔 2 2 4 2 10" xfId="28041"/>
    <cellStyle name="千位分隔 2 2 4 2 11" xfId="28042"/>
    <cellStyle name="千位分隔 2 2 4 2 12" xfId="28043"/>
    <cellStyle name="千位分隔 2 2 4 2 2" xfId="28044"/>
    <cellStyle name="千位分隔 2 2 4 2 2 2 2" xfId="28045"/>
    <cellStyle name="千位分隔 2 2 4 2 2 2 3" xfId="28046"/>
    <cellStyle name="千位分隔 2 2 4 2 2 2 4" xfId="28047"/>
    <cellStyle name="千位分隔 2 2 4 2 2 4" xfId="28048"/>
    <cellStyle name="千位分隔 2 2 4 2 3" xfId="28049"/>
    <cellStyle name="千位分隔 2 2 4 2 3 2" xfId="28050"/>
    <cellStyle name="千位分隔 2 2 4 2 3 3" xfId="28051"/>
    <cellStyle name="千位分隔 2 2 4 2 3 4" xfId="28052"/>
    <cellStyle name="千位分隔 2 2 4 2 4" xfId="28053"/>
    <cellStyle name="千位分隔 2 2 4 2 5" xfId="28054"/>
    <cellStyle name="千位分隔 2 2 4 2 6" xfId="28055"/>
    <cellStyle name="千位分隔 2 2 4 2 7" xfId="28056"/>
    <cellStyle name="千位分隔 2 2 4 2 8" xfId="28057"/>
    <cellStyle name="千位分隔 2 2 4 2 9" xfId="28058"/>
    <cellStyle name="千位分隔 2 2 4 3 12" xfId="28059"/>
    <cellStyle name="千位分隔 2 2 4 3 2" xfId="28060"/>
    <cellStyle name="千位分隔 2 2 4 3 2 2" xfId="28061"/>
    <cellStyle name="千位分隔 6 14" xfId="28062"/>
    <cellStyle name="千位分隔 2 2 4 3 2 2 2" xfId="28063"/>
    <cellStyle name="千位分隔 6 14 2" xfId="28064"/>
    <cellStyle name="千位分隔 2 2 4 3 2 2 3" xfId="28065"/>
    <cellStyle name="千位分隔 6 14 3" xfId="28066"/>
    <cellStyle name="千位分隔 2 2 4 3 2 3" xfId="28067"/>
    <cellStyle name="千位分隔 6 15" xfId="28068"/>
    <cellStyle name="千位分隔 6 20" xfId="28069"/>
    <cellStyle name="千位分隔 2 2 4 3 2 4" xfId="28070"/>
    <cellStyle name="千位分隔 6 16" xfId="28071"/>
    <cellStyle name="千位分隔 6 21" xfId="28072"/>
    <cellStyle name="千位分隔 2 2 4 3 2 5" xfId="28073"/>
    <cellStyle name="千位分隔 3 3 2 2" xfId="28074"/>
    <cellStyle name="千位分隔 6 17" xfId="28075"/>
    <cellStyle name="千位分隔 6 22" xfId="28076"/>
    <cellStyle name="千位分隔 2 2 4 3 3 2" xfId="28077"/>
    <cellStyle name="千位分隔 2 2 4 3 3 3" xfId="28078"/>
    <cellStyle name="千位分隔 2 2 4 3 4" xfId="28079"/>
    <cellStyle name="千位分隔 2 2 4 3 5" xfId="28080"/>
    <cellStyle name="千位分隔 2 2 4 3 6" xfId="28081"/>
    <cellStyle name="千位分隔 2 2 4 3 7" xfId="28082"/>
    <cellStyle name="千位分隔 2 2 4 3 8" xfId="28083"/>
    <cellStyle name="千位分隔 2 2 4 3 9" xfId="28084"/>
    <cellStyle name="千位分隔 2 2 4 4 2" xfId="28085"/>
    <cellStyle name="千位分隔 2 2 4 4 2 2" xfId="28086"/>
    <cellStyle name="千位分隔 2 2 4 4 2 2 2" xfId="28087"/>
    <cellStyle name="千位分隔 2 2 4 4 2 2 3" xfId="28088"/>
    <cellStyle name="千位分隔 2 2 4 4 3" xfId="28089"/>
    <cellStyle name="千位分隔 2 2 4 4 3 2" xfId="28090"/>
    <cellStyle name="千位分隔 2 2 4 4 3 3" xfId="28091"/>
    <cellStyle name="千位分隔 2 2 4 5 2" xfId="28092"/>
    <cellStyle name="千位分隔 2 2 4 6" xfId="28093"/>
    <cellStyle name="千位分隔 2 2 4 6 2" xfId="28094"/>
    <cellStyle name="千位分隔 6 2 2 6" xfId="28095"/>
    <cellStyle name="千位分隔 2 2 4 6 3" xfId="28096"/>
    <cellStyle name="千位分隔 6 2 2 7" xfId="28097"/>
    <cellStyle name="千位分隔 2 2 4 7" xfId="28098"/>
    <cellStyle name="千位分隔 6 2 7 2 4 2" xfId="28099"/>
    <cellStyle name="千位分隔 2 2 4 7 2" xfId="28100"/>
    <cellStyle name="千位分隔 6 2 3 6" xfId="28101"/>
    <cellStyle name="千位分隔 2 2 4 7 3" xfId="28102"/>
    <cellStyle name="千位分隔 6 2 3 7" xfId="28103"/>
    <cellStyle name="千位分隔 2 2 4 8" xfId="28104"/>
    <cellStyle name="千位分隔 2 2 4 9" xfId="28105"/>
    <cellStyle name="千位分隔 2 2 5" xfId="28106"/>
    <cellStyle name="千位分隔 6 9 8 2" xfId="28107"/>
    <cellStyle name="千位分隔 2 2 5 10" xfId="28108"/>
    <cellStyle name="千位分隔 2 2 5 2 10" xfId="28109"/>
    <cellStyle name="千位分隔 2 2 5 2 11" xfId="28110"/>
    <cellStyle name="千位分隔 2 2 5 2 12" xfId="28111"/>
    <cellStyle name="千位分隔 2 2 5 2 2" xfId="28112"/>
    <cellStyle name="千位分隔 2 2 5 2 3" xfId="28113"/>
    <cellStyle name="千位分隔 2 2 5 2 4" xfId="28114"/>
    <cellStyle name="千位分隔 2 2 5 2 7" xfId="28115"/>
    <cellStyle name="千位分隔 2 2 5 3 10" xfId="28116"/>
    <cellStyle name="千位分隔 2 2 5 3 11" xfId="28117"/>
    <cellStyle name="千位分隔 2 2 5 3 12" xfId="28118"/>
    <cellStyle name="千位分隔 2 2 5 3 2" xfId="28119"/>
    <cellStyle name="千位分隔 9 7" xfId="28120"/>
    <cellStyle name="千位分隔 2 2 5 3 2 2" xfId="28121"/>
    <cellStyle name="千位分隔 3 10 4" xfId="28122"/>
    <cellStyle name="千位分隔 9 7 2" xfId="28123"/>
    <cellStyle name="千位分隔 2 2 5 3 2 2 2" xfId="28124"/>
    <cellStyle name="千位分隔 3 10 4 2" xfId="28125"/>
    <cellStyle name="千位分隔 9 7 3" xfId="28126"/>
    <cellStyle name="千位分隔 2 2 5 3 2 2 3" xfId="28127"/>
    <cellStyle name="千位分隔 9 8" xfId="28128"/>
    <cellStyle name="千位分隔 2 2 5 3 2 3" xfId="28129"/>
    <cellStyle name="千位分隔 3 10 5" xfId="28130"/>
    <cellStyle name="千位分隔 9 9" xfId="28131"/>
    <cellStyle name="千位分隔 2 2 5 3 2 4" xfId="28132"/>
    <cellStyle name="千位分隔 3 10 6" xfId="28133"/>
    <cellStyle name="千位分隔 2 2 5 3 3 3" xfId="28134"/>
    <cellStyle name="千位分隔 3 11 5" xfId="28135"/>
    <cellStyle name="千位分隔 2 2 5 3 7" xfId="28136"/>
    <cellStyle name="千位分隔 2 2 5 4 10" xfId="28137"/>
    <cellStyle name="千位分隔 2 2 5 4 11" xfId="28138"/>
    <cellStyle name="千位分隔 2 2 5 4 12" xfId="28139"/>
    <cellStyle name="千位分隔 2 2 5 4 2" xfId="28140"/>
    <cellStyle name="千位分隔 2 2 5 4 2 2" xfId="28141"/>
    <cellStyle name="千位分隔 5 4 3 10" xfId="28142"/>
    <cellStyle name="千位分隔 2 2 5 4 2 2 2" xfId="28143"/>
    <cellStyle name="千位分隔 2 2 5 4 2 2 3" xfId="28144"/>
    <cellStyle name="千位分隔 2 2 5 4 3 2" xfId="28145"/>
    <cellStyle name="千位分隔 2 2 5 4 3 3" xfId="28146"/>
    <cellStyle name="千位分隔 2 2 5 5" xfId="28147"/>
    <cellStyle name="千位分隔 2 2 5 5 2" xfId="28148"/>
    <cellStyle name="千位分隔 2 2 5 5 2 3" xfId="28149"/>
    <cellStyle name="千位分隔 2 2 5 5 3" xfId="28150"/>
    <cellStyle name="千位分隔 2 2 5 6" xfId="28151"/>
    <cellStyle name="千位分隔 2 2 5 6 2" xfId="28152"/>
    <cellStyle name="千位分隔 6 3 2 6" xfId="28153"/>
    <cellStyle name="千位分隔 2 2 5 6 3" xfId="28154"/>
    <cellStyle name="千位分隔 6 3 2 7" xfId="28155"/>
    <cellStyle name="千位分隔 2 2 5 7" xfId="28156"/>
    <cellStyle name="千位分隔 6 2 7 2 5 2" xfId="28157"/>
    <cellStyle name="千位分隔 2 2 5 7 2" xfId="28158"/>
    <cellStyle name="千位分隔 6 3 3 6" xfId="28159"/>
    <cellStyle name="千位分隔 2 2 5 7 3" xfId="28160"/>
    <cellStyle name="千位分隔 6 3 3 7" xfId="28161"/>
    <cellStyle name="千位分隔 2 2 5 8" xfId="28162"/>
    <cellStyle name="千位分隔 2 2 5 8 2" xfId="28163"/>
    <cellStyle name="千位分隔 6 3 4 6" xfId="28164"/>
    <cellStyle name="千位分隔 2 2 5 9" xfId="28165"/>
    <cellStyle name="千位分隔 2 2 6" xfId="28166"/>
    <cellStyle name="千位分隔 2 2 6 10" xfId="28167"/>
    <cellStyle name="千位分隔 2 2 6 11" xfId="28168"/>
    <cellStyle name="千位分隔 2 2 6 12" xfId="28169"/>
    <cellStyle name="千位分隔 2 2 6 13" xfId="28170"/>
    <cellStyle name="千位分隔 2 2 6 14" xfId="28171"/>
    <cellStyle name="千位分隔 2 2 6 15" xfId="28172"/>
    <cellStyle name="千位分隔 2 2 6 16" xfId="28173"/>
    <cellStyle name="千位分隔 2 2 6 17" xfId="28174"/>
    <cellStyle name="千位分隔 2 2 6 18" xfId="28175"/>
    <cellStyle name="千位分隔 2 2 6 2 10" xfId="28176"/>
    <cellStyle name="千位分隔 4 2 11 3 2" xfId="28177"/>
    <cellStyle name="千位分隔 2 2 6 2 11" xfId="28178"/>
    <cellStyle name="千位分隔 4 2 11 3 3" xfId="28179"/>
    <cellStyle name="千位分隔 2 2 6 2 12" xfId="28180"/>
    <cellStyle name="千位分隔 2 2 6 2 2 2" xfId="28181"/>
    <cellStyle name="千位分隔 2 2 6 2 2 3" xfId="28182"/>
    <cellStyle name="千位分隔 2 2 6 2 2 4" xfId="28183"/>
    <cellStyle name="千位分隔 2 2 6 2 2 5" xfId="28184"/>
    <cellStyle name="千位分隔 5 2 2 2" xfId="28185"/>
    <cellStyle name="千位分隔 2 2 6 2 3" xfId="28186"/>
    <cellStyle name="千位分隔 2 2 6 2 4" xfId="28187"/>
    <cellStyle name="千位分隔 2 2 6 2 5" xfId="28188"/>
    <cellStyle name="千位分隔 2 2 6 2 6" xfId="28189"/>
    <cellStyle name="千位分隔 2 2 6 2 7" xfId="28190"/>
    <cellStyle name="千位分隔 2 2 6 3" xfId="28191"/>
    <cellStyle name="千位分隔 2 2 6 3 2" xfId="28192"/>
    <cellStyle name="千位分隔 2 2 6 3 2 2" xfId="28193"/>
    <cellStyle name="千位分隔 8 10 4" xfId="28194"/>
    <cellStyle name="千位分隔 2 2 6 3 2 2 2" xfId="28195"/>
    <cellStyle name="千位分隔 4 2 3 5 2 3" xfId="28196"/>
    <cellStyle name="千位分隔 8 10 4 2" xfId="28197"/>
    <cellStyle name="千位分隔 2 2 6 3 2 3" xfId="28198"/>
    <cellStyle name="千位分隔 8 10 5" xfId="28199"/>
    <cellStyle name="千位分隔 2 2 6 3 2 4" xfId="28200"/>
    <cellStyle name="千位分隔 8 10 6" xfId="28201"/>
    <cellStyle name="千位分隔 2 2 6 3 3 2" xfId="28202"/>
    <cellStyle name="千位分隔 8 11 4" xfId="28203"/>
    <cellStyle name="千位分隔 2 2 6 3 3 3" xfId="28204"/>
    <cellStyle name="千位分隔 8 11 5" xfId="28205"/>
    <cellStyle name="千位分隔 2 2 6 3 4" xfId="28206"/>
    <cellStyle name="千位分隔 2 2 6 3 5" xfId="28207"/>
    <cellStyle name="千位分隔 2 2 6 3 6" xfId="28208"/>
    <cellStyle name="千位分隔 2 2 6 3 7" xfId="28209"/>
    <cellStyle name="千位分隔 2 2 6 4" xfId="28210"/>
    <cellStyle name="千位分隔 2 2 6 4 10" xfId="28211"/>
    <cellStyle name="千位分隔 4 4 4 2 2 3" xfId="28212"/>
    <cellStyle name="千位分隔 2 2 6 4 11" xfId="28213"/>
    <cellStyle name="千位分隔 2 2 6 4 12" xfId="28214"/>
    <cellStyle name="千位分隔 2 2 6 4 2" xfId="28215"/>
    <cellStyle name="千位分隔 3 3 3 2 2 3" xfId="28216"/>
    <cellStyle name="千位分隔 2 2 6 4 2 2" xfId="28217"/>
    <cellStyle name="千位分隔 5 9 3 10" xfId="28218"/>
    <cellStyle name="千位分隔 2 2 6 4 2 2 2" xfId="28219"/>
    <cellStyle name="千位分隔 4 2 4 5 2 3" xfId="28220"/>
    <cellStyle name="千位分隔 2 2 6 4 2 2 3" xfId="28221"/>
    <cellStyle name="千位分隔 2 2 6 4 2 3" xfId="28222"/>
    <cellStyle name="千位分隔 5 9 3 11" xfId="28223"/>
    <cellStyle name="千位分隔 2 2 6 4 2 4" xfId="28224"/>
    <cellStyle name="千位分隔 2 2 8 2 2 2 2" xfId="28225"/>
    <cellStyle name="千位分隔 2 2 6 4 3" xfId="28226"/>
    <cellStyle name="千位分隔 3 3 3 2 2 4" xfId="28227"/>
    <cellStyle name="千位分隔 2 2 6 4 3 2" xfId="28228"/>
    <cellStyle name="千位分隔 2 2 6 4 3 3" xfId="28229"/>
    <cellStyle name="千位分隔 2 2 6 5" xfId="28230"/>
    <cellStyle name="千位分隔 2 2 6 5 2" xfId="28231"/>
    <cellStyle name="千位分隔 2 2 6 5 2 2" xfId="28232"/>
    <cellStyle name="千位分隔 2 2 6 5 2 3" xfId="28233"/>
    <cellStyle name="千位分隔 2 2 6 5 3" xfId="28234"/>
    <cellStyle name="千位分隔 2 2 6 6" xfId="28235"/>
    <cellStyle name="千位分隔 2 2 6 7" xfId="28236"/>
    <cellStyle name="千位分隔 2 2 6 7 3" xfId="28237"/>
    <cellStyle name="千位分隔 6 4 3 7" xfId="28238"/>
    <cellStyle name="千位分隔 2 2 6 8" xfId="28239"/>
    <cellStyle name="千位分隔 2 2 6 8 2" xfId="28240"/>
    <cellStyle name="千位分隔 6 4 4 6" xfId="28241"/>
    <cellStyle name="千位分隔 2 2 6 9" xfId="28242"/>
    <cellStyle name="千位分隔 2 2 7" xfId="28243"/>
    <cellStyle name="千位分隔 2 2 7 10" xfId="28244"/>
    <cellStyle name="千位分隔 2 2 7 11" xfId="28245"/>
    <cellStyle name="千位分隔 2 2 7 12" xfId="28246"/>
    <cellStyle name="千位分隔 2 2 7 13" xfId="28247"/>
    <cellStyle name="千位分隔 2 2 7 14" xfId="28248"/>
    <cellStyle name="千位分隔 2 2 7 15" xfId="28249"/>
    <cellStyle name="千位分隔 2 2 7 16" xfId="28250"/>
    <cellStyle name="千位分隔 2 2 7 17" xfId="28251"/>
    <cellStyle name="千位分隔 2 2 7 18" xfId="28252"/>
    <cellStyle name="千位分隔 8 2 2 2 4 2" xfId="28253"/>
    <cellStyle name="千位分隔 2 2 7 19" xfId="28254"/>
    <cellStyle name="千位分隔 2 2 7 2" xfId="28255"/>
    <cellStyle name="千位分隔 2 2 7 2 10" xfId="28256"/>
    <cellStyle name="千位分隔 2 2 7 2 11" xfId="28257"/>
    <cellStyle name="千位分隔 2 2 7 2 12" xfId="28258"/>
    <cellStyle name="千位分隔 8 2 5 7 2" xfId="28259"/>
    <cellStyle name="千位分隔 2 2 7 2 2 2" xfId="28260"/>
    <cellStyle name="千位分隔 2 2 7 2 2 2 2" xfId="28261"/>
    <cellStyle name="千位分隔 6 2 10 3 3" xfId="28262"/>
    <cellStyle name="千位分隔 2 2 7 2 2 2 3" xfId="28263"/>
    <cellStyle name="千位分隔 2 2 7 2 2 2 4" xfId="28264"/>
    <cellStyle name="千位分隔 2 2 7 2 2 3" xfId="28265"/>
    <cellStyle name="千位分隔 2 2 7 2 2 4" xfId="28266"/>
    <cellStyle name="千位分隔 2 2 7 2 2 5" xfId="28267"/>
    <cellStyle name="千位分隔 6 2 2 2" xfId="28268"/>
    <cellStyle name="千位分隔 2 2 7 2 3 2" xfId="28269"/>
    <cellStyle name="千位分隔 2 2 7 2 3 3" xfId="28270"/>
    <cellStyle name="千位分隔 2 2 7 2 3 4" xfId="28271"/>
    <cellStyle name="千位分隔 2 2 7 2 9" xfId="28272"/>
    <cellStyle name="千位分隔 2 2 7 3 2" xfId="28273"/>
    <cellStyle name="千位分隔 2 2 7 3 2 2" xfId="28274"/>
    <cellStyle name="千位分隔 2 2 7 3 2 4" xfId="28275"/>
    <cellStyle name="千位分隔 2 2 7 3 2 5" xfId="28276"/>
    <cellStyle name="千位分隔 6 3 2 2" xfId="28277"/>
    <cellStyle name="千位分隔 2 2 7 3 3" xfId="28278"/>
    <cellStyle name="千位分隔 2 2 7 3 3 3" xfId="28279"/>
    <cellStyle name="千位分隔 2 2 7 3 4" xfId="28280"/>
    <cellStyle name="千位分隔 2 2 7 3 5" xfId="28281"/>
    <cellStyle name="千位分隔 2 2 7 3 6" xfId="28282"/>
    <cellStyle name="千位分隔 2 2 7 3 7" xfId="28283"/>
    <cellStyle name="千位分隔 2 2 7 3 8" xfId="28284"/>
    <cellStyle name="千位分隔 2 2 7 3 9" xfId="28285"/>
    <cellStyle name="千位分隔 2 2 7 4 11" xfId="28286"/>
    <cellStyle name="千位分隔 7 6 2 2" xfId="28287"/>
    <cellStyle name="千位分隔 2 2 7 4 12" xfId="28288"/>
    <cellStyle name="千位分隔 7 6 2 3" xfId="28289"/>
    <cellStyle name="千位分隔 2 2 7 4 2" xfId="28290"/>
    <cellStyle name="千位分隔 2 2 7 4 2 2" xfId="28291"/>
    <cellStyle name="千位分隔 2 2 7 4 2 2 2" xfId="28292"/>
    <cellStyle name="千位分隔 2 2 7 4 2 4" xfId="28293"/>
    <cellStyle name="千位分隔 2 2 8 3 2 2 2" xfId="28294"/>
    <cellStyle name="千位分隔 2 2 7 4 3" xfId="28295"/>
    <cellStyle name="千位分隔 2 2 7 4 3 2" xfId="28296"/>
    <cellStyle name="千位分隔 2 2 7 4 3 3" xfId="28297"/>
    <cellStyle name="千位分隔 2 2 7 5" xfId="28298"/>
    <cellStyle name="千位分隔 2 2 7 5 2 2" xfId="28299"/>
    <cellStyle name="千位分隔 2 2 7 5 2 3" xfId="28300"/>
    <cellStyle name="千位分隔 2 2 7 6" xfId="28301"/>
    <cellStyle name="千位分隔 2 2 7 7" xfId="28302"/>
    <cellStyle name="千位分隔 2 2 7 8" xfId="28303"/>
    <cellStyle name="千位分隔 2 2 8" xfId="28304"/>
    <cellStyle name="千位分隔 2 2 8 12" xfId="28305"/>
    <cellStyle name="千位分隔 2 2 8 13" xfId="28306"/>
    <cellStyle name="千位分隔 2 2 8 14" xfId="28307"/>
    <cellStyle name="千位分隔 2 2 8 15" xfId="28308"/>
    <cellStyle name="千位分隔 2 2 8 2" xfId="28309"/>
    <cellStyle name="千位分隔 2 2 8 2 10" xfId="28310"/>
    <cellStyle name="千位分隔 9 2 8 2 4 2" xfId="28311"/>
    <cellStyle name="千位分隔 7 2 6 3 9" xfId="28312"/>
    <cellStyle name="千位分隔 2 2 8 2 11" xfId="28313"/>
    <cellStyle name="千位分隔 2 2 8 2 12" xfId="28314"/>
    <cellStyle name="千位分隔 2 2 8 2 2 2" xfId="28315"/>
    <cellStyle name="千位分隔 2 2 8 2 2 2 3" xfId="28316"/>
    <cellStyle name="千位分隔 5 4 2 2" xfId="28317"/>
    <cellStyle name="千位分隔 2 2 8 2 2 3" xfId="28318"/>
    <cellStyle name="千位分隔 2 2 8 2 2 4" xfId="28319"/>
    <cellStyle name="千位分隔 2 2 8 2 2 5" xfId="28320"/>
    <cellStyle name="千位分隔 7 2 2 2" xfId="28321"/>
    <cellStyle name="千位分隔 2 2 8 2 3 2" xfId="28322"/>
    <cellStyle name="千位分隔 2 2 8 2 3 3" xfId="28323"/>
    <cellStyle name="千位分隔 2 2 8 2 4" xfId="28324"/>
    <cellStyle name="千位分隔 2 2 8 2 5" xfId="28325"/>
    <cellStyle name="千位分隔 2 2 8 2 6" xfId="28326"/>
    <cellStyle name="千位分隔 2 2 8 2 7" xfId="28327"/>
    <cellStyle name="千位分隔 2 2 8 2 8" xfId="28328"/>
    <cellStyle name="千位分隔 2 2 8 2 9" xfId="28329"/>
    <cellStyle name="千位分隔 2 2 8 3" xfId="28330"/>
    <cellStyle name="千位分隔 2 2 8 3 2 2" xfId="28331"/>
    <cellStyle name="千位分隔 2 2 8 3 2 2 3" xfId="28332"/>
    <cellStyle name="千位分隔 6 4 2 2" xfId="28333"/>
    <cellStyle name="千位分隔 2 2 8 3 2 3" xfId="28334"/>
    <cellStyle name="千位分隔 2 2 8 3 2 4" xfId="28335"/>
    <cellStyle name="千位分隔 2 2 8 3 3 2" xfId="28336"/>
    <cellStyle name="千位分隔 2 2 8 3 3 3" xfId="28337"/>
    <cellStyle name="千位分隔 2 2 8 3 4" xfId="28338"/>
    <cellStyle name="千位分隔 2 2 8 3 5" xfId="28339"/>
    <cellStyle name="千位分隔 2 2 8 3 6" xfId="28340"/>
    <cellStyle name="千位分隔 2 2 8 3 7" xfId="28341"/>
    <cellStyle name="千位分隔 2 2 8 3 8" xfId="28342"/>
    <cellStyle name="千位分隔 2 2 8 3 9" xfId="28343"/>
    <cellStyle name="千位分隔 2 2 8 4" xfId="28344"/>
    <cellStyle name="千位分隔 2 2 8 4 10" xfId="28345"/>
    <cellStyle name="千位分隔 2 2 8 4 11" xfId="28346"/>
    <cellStyle name="千位分隔 2 2 8 4 2 2" xfId="28347"/>
    <cellStyle name="千位分隔 2 2 8 4 2 2 2" xfId="28348"/>
    <cellStyle name="千位分隔 2 2 8 4 2 4" xfId="28349"/>
    <cellStyle name="千位分隔 2 2 8 4 2 2 3" xfId="28350"/>
    <cellStyle name="千位分隔 7 4 2 2" xfId="28351"/>
    <cellStyle name="千位分隔 2 2 8 4 2 3" xfId="28352"/>
    <cellStyle name="千位分隔 2 2 8 4 3 2" xfId="28353"/>
    <cellStyle name="千位分隔 2 2 8 4 3 3" xfId="28354"/>
    <cellStyle name="千位分隔 2 2 8 5" xfId="28355"/>
    <cellStyle name="千位分隔 2 2 8 5 2 2" xfId="28356"/>
    <cellStyle name="千位分隔 2 2 8 5 2 3" xfId="28357"/>
    <cellStyle name="千位分隔 2 2 8 6" xfId="28358"/>
    <cellStyle name="千位分隔 2 2 8 7" xfId="28359"/>
    <cellStyle name="千位分隔 2 2 8 7 3" xfId="28360"/>
    <cellStyle name="千位分隔 6 6 3 7" xfId="28361"/>
    <cellStyle name="千位分隔 2 2 8 8" xfId="28362"/>
    <cellStyle name="千位分隔 2 2 9" xfId="28363"/>
    <cellStyle name="千位分隔 2 2 9 11" xfId="28364"/>
    <cellStyle name="千位分隔 2 2 9 12" xfId="28365"/>
    <cellStyle name="千位分隔 9 9 3 11" xfId="28366"/>
    <cellStyle name="千位分隔 2 2 9 2" xfId="28367"/>
    <cellStyle name="千位分隔 2 2 9 2 2" xfId="28368"/>
    <cellStyle name="千位分隔 2 2 9 2 2 4" xfId="28369"/>
    <cellStyle name="千位分隔 2 2 9 2 3" xfId="28370"/>
    <cellStyle name="千位分隔 2 2 9 2 4" xfId="28371"/>
    <cellStyle name="千位分隔 2 2 9 2 5" xfId="28372"/>
    <cellStyle name="千位分隔 2 2 9 3" xfId="28373"/>
    <cellStyle name="千位分隔 2 2 9 3 2" xfId="28374"/>
    <cellStyle name="千位分隔 3 2 2 3 2 2 4" xfId="28375"/>
    <cellStyle name="千位分隔 2 2 9 3 3" xfId="28376"/>
    <cellStyle name="千位分隔 2 2 9 3 4" xfId="28377"/>
    <cellStyle name="千位分隔 2 2 9 4" xfId="28378"/>
    <cellStyle name="千位分隔 2 2 9 4 2" xfId="28379"/>
    <cellStyle name="千位分隔 2 25" xfId="28380"/>
    <cellStyle name="千位分隔 2 30" xfId="28381"/>
    <cellStyle name="千位分隔 3 2 7 5" xfId="28382"/>
    <cellStyle name="千位分隔 2 26" xfId="28383"/>
    <cellStyle name="千位分隔 2 31" xfId="28384"/>
    <cellStyle name="千位分隔 3 2 7 6" xfId="28385"/>
    <cellStyle name="千位分隔 2 27" xfId="28386"/>
    <cellStyle name="千位分隔 2 32" xfId="28387"/>
    <cellStyle name="千位分隔 3 2 7 7" xfId="28388"/>
    <cellStyle name="千位分隔 2 28" xfId="28389"/>
    <cellStyle name="千位分隔 2 33" xfId="28390"/>
    <cellStyle name="千位分隔 3 2 7 8" xfId="28391"/>
    <cellStyle name="千位分隔 2 3" xfId="28392"/>
    <cellStyle name="千位分隔 3 2 35" xfId="28393"/>
    <cellStyle name="千位分隔 3 2 40" xfId="28394"/>
    <cellStyle name="千位分隔 2 3 10" xfId="28395"/>
    <cellStyle name="千位分隔 2 3 10 3" xfId="28396"/>
    <cellStyle name="千位分隔 2 3 10 4" xfId="28397"/>
    <cellStyle name="千位分隔 2 3 11" xfId="28398"/>
    <cellStyle name="千位分隔 6 2 7 3 10" xfId="28399"/>
    <cellStyle name="千位分隔 2 3 11 2" xfId="28400"/>
    <cellStyle name="千位分隔 2 3 11 3" xfId="28401"/>
    <cellStyle name="千位分隔 2 3 12" xfId="28402"/>
    <cellStyle name="千位分隔 6 2 7 3 11" xfId="28403"/>
    <cellStyle name="千位分隔 2 3 12 2" xfId="28404"/>
    <cellStyle name="千位分隔 2 3 12 3" xfId="28405"/>
    <cellStyle name="千位分隔 2 3 13" xfId="28406"/>
    <cellStyle name="千位分隔 2 3 5 2 3 2" xfId="28407"/>
    <cellStyle name="千位分隔 2 3 14" xfId="28408"/>
    <cellStyle name="千位分隔 2 3 15" xfId="28409"/>
    <cellStyle name="千位分隔 2 3 20" xfId="28410"/>
    <cellStyle name="千位分隔 2 3 16" xfId="28411"/>
    <cellStyle name="千位分隔 2 3 17" xfId="28412"/>
    <cellStyle name="千位分隔 2 3 18" xfId="28413"/>
    <cellStyle name="千位分隔 2 3 2 2 2 2 2 2" xfId="28414"/>
    <cellStyle name="千位分隔 3 2 3 2 2 5" xfId="28415"/>
    <cellStyle name="千位分隔 2 3 2 2 2 2 3" xfId="28416"/>
    <cellStyle name="千位分隔 6 5 4 9" xfId="28417"/>
    <cellStyle name="千位分隔 2 3 2 2 2 2 4" xfId="28418"/>
    <cellStyle name="千位分隔 2 3 2 2 2 3 3" xfId="28419"/>
    <cellStyle name="千位分隔 3 2 26" xfId="28420"/>
    <cellStyle name="千位分隔 3 2 31" xfId="28421"/>
    <cellStyle name="千位分隔 2 3 2 3" xfId="28422"/>
    <cellStyle name="千位分隔 4 2 5 3 2 2" xfId="28423"/>
    <cellStyle name="千位分隔 2 3 2 3 2" xfId="28424"/>
    <cellStyle name="千位分隔 4 2 5 3 2 2 2" xfId="28425"/>
    <cellStyle name="千位分隔 2 3 2 3 3" xfId="28426"/>
    <cellStyle name="千位分隔 4 2 5 3 2 2 3" xfId="28427"/>
    <cellStyle name="千位分隔 2 3 2 4" xfId="28428"/>
    <cellStyle name="千位分隔 4 2 5 3 2 3" xfId="28429"/>
    <cellStyle name="千位分隔 2 3 2 4 2" xfId="28430"/>
    <cellStyle name="千位分隔 2 3 2 4 2 2" xfId="28431"/>
    <cellStyle name="千位分隔 2 3 2 4 2 3" xfId="28432"/>
    <cellStyle name="千位分隔 3 2 9 2" xfId="28433"/>
    <cellStyle name="千位分隔 2 3 2 4 3" xfId="28434"/>
    <cellStyle name="千位分隔 2 3 2 5" xfId="28435"/>
    <cellStyle name="千位分隔 4 2 5 3 2 4" xfId="28436"/>
    <cellStyle name="千位分隔 2 3 2 5 2 2" xfId="28437"/>
    <cellStyle name="千位分隔 2 3 2 6" xfId="28438"/>
    <cellStyle name="千位分隔 8 6 2 2 2 3" xfId="28439"/>
    <cellStyle name="千位分隔 2 3 2 6 2" xfId="28440"/>
    <cellStyle name="千位分隔 2 3 2 7" xfId="28441"/>
    <cellStyle name="千位分隔 6 2 7 3 2 2" xfId="28442"/>
    <cellStyle name="千位分隔 2 3 2 8" xfId="28443"/>
    <cellStyle name="千位分隔 6 2 7 3 2 3" xfId="28444"/>
    <cellStyle name="千位分隔 2 3 2 9" xfId="28445"/>
    <cellStyle name="千位分隔 6 2 7 3 2 4" xfId="28446"/>
    <cellStyle name="千位分隔 2 3 3" xfId="28447"/>
    <cellStyle name="千位分隔 2 3 3 10" xfId="28448"/>
    <cellStyle name="千位分隔 2 3 3 11" xfId="28449"/>
    <cellStyle name="千位分隔 2 3 3 12" xfId="28450"/>
    <cellStyle name="千位分隔 2 3 3 2" xfId="28451"/>
    <cellStyle name="千位分隔 2 3 3 2 2" xfId="28452"/>
    <cellStyle name="千位分隔 2 3 3 2 2 2" xfId="28453"/>
    <cellStyle name="千位分隔 2 3 3 2 2 3" xfId="28454"/>
    <cellStyle name="千位分隔 2 3 3 2 2 4" xfId="28455"/>
    <cellStyle name="千位分隔 2 3 3 2 3" xfId="28456"/>
    <cellStyle name="千位分隔 2 3 3 2 3 2" xfId="28457"/>
    <cellStyle name="千位分隔 2 3 3 2 3 3" xfId="28458"/>
    <cellStyle name="千位分隔 2 3 3 3" xfId="28459"/>
    <cellStyle name="千位分隔 4 2 5 3 3 2" xfId="28460"/>
    <cellStyle name="千位分隔 2 3 3 3 2" xfId="28461"/>
    <cellStyle name="千位分隔 2 3 3 3 3" xfId="28462"/>
    <cellStyle name="千位分隔 2 3 3 4" xfId="28463"/>
    <cellStyle name="千位分隔 4 2 5 3 3 3" xfId="28464"/>
    <cellStyle name="千位分隔 2 3 3 4 2" xfId="28465"/>
    <cellStyle name="千位分隔 7 6 18" xfId="28466"/>
    <cellStyle name="千位分隔 2 3 3 4 2 2" xfId="28467"/>
    <cellStyle name="千位分隔 2 3 3 4 3" xfId="28468"/>
    <cellStyle name="千位分隔 2 3 3 5" xfId="28469"/>
    <cellStyle name="千位分隔 2 3 3 5 2" xfId="28470"/>
    <cellStyle name="千位分隔 2 3 3 5 3" xfId="28471"/>
    <cellStyle name="千位分隔 2 3 3 6" xfId="28472"/>
    <cellStyle name="千位分隔 2 3 3 7" xfId="28473"/>
    <cellStyle name="千位分隔 6 2 7 3 3 2" xfId="28474"/>
    <cellStyle name="千位分隔 2 3 3 8" xfId="28475"/>
    <cellStyle name="千位分隔 6 2 7 3 3 3" xfId="28476"/>
    <cellStyle name="千位分隔 2 3 3 9" xfId="28477"/>
    <cellStyle name="千位分隔 2 3 4" xfId="28478"/>
    <cellStyle name="千位分隔 2 3 4 10" xfId="28479"/>
    <cellStyle name="千位分隔 2 3 4 11" xfId="28480"/>
    <cellStyle name="千位分隔 2 3 4 12" xfId="28481"/>
    <cellStyle name="千位分隔 2 3 4 2 2" xfId="28482"/>
    <cellStyle name="千位分隔 2 3 4 2 2 3" xfId="28483"/>
    <cellStyle name="千位分隔 2 3 4 2 2 4" xfId="28484"/>
    <cellStyle name="千位分隔 2 3 4 2 3" xfId="28485"/>
    <cellStyle name="千位分隔 2 3 4 2 3 2" xfId="28486"/>
    <cellStyle name="千位分隔 2 3 4 3 2" xfId="28487"/>
    <cellStyle name="千位分隔 2 3 4 3 2 2" xfId="28488"/>
    <cellStyle name="千位分隔 2 3 4 3 3" xfId="28489"/>
    <cellStyle name="千位分隔 2 3 4 4" xfId="28490"/>
    <cellStyle name="千位分隔 2 3 4 4 2" xfId="28491"/>
    <cellStyle name="千位分隔 2 3 4 4 3" xfId="28492"/>
    <cellStyle name="千位分隔 2 3 4 5" xfId="28493"/>
    <cellStyle name="千位分隔 2 3 4 5 2" xfId="28494"/>
    <cellStyle name="千位分隔 2 3 4 6" xfId="28495"/>
    <cellStyle name="千位分隔 2 3 4 7" xfId="28496"/>
    <cellStyle name="千位分隔 6 2 7 3 4 2" xfId="28497"/>
    <cellStyle name="千位分隔 2 3 4 8" xfId="28498"/>
    <cellStyle name="千位分隔 2 3 4 9" xfId="28499"/>
    <cellStyle name="千位分隔 2 3 5" xfId="28500"/>
    <cellStyle name="千位分隔 7 7 3 10" xfId="28501"/>
    <cellStyle name="千位分隔 2 3 5 2 2" xfId="28502"/>
    <cellStyle name="千位分隔 2 3 5 2 2 2" xfId="28503"/>
    <cellStyle name="千位分隔 2 3 5 2 2 3" xfId="28504"/>
    <cellStyle name="千位分隔 2 3 5 2 3" xfId="28505"/>
    <cellStyle name="千位分隔 2 3 5 3 2" xfId="28506"/>
    <cellStyle name="千位分隔 2 3 5 4 2" xfId="28507"/>
    <cellStyle name="千位分隔 2 3 5 5" xfId="28508"/>
    <cellStyle name="千位分隔 2 3 6" xfId="28509"/>
    <cellStyle name="千位分隔 7 7 3 11" xfId="28510"/>
    <cellStyle name="千位分隔 2 3 6 2 2 2" xfId="28511"/>
    <cellStyle name="千位分隔 2 3 6 2 3" xfId="28512"/>
    <cellStyle name="千位分隔 2 3 6 3" xfId="28513"/>
    <cellStyle name="千位分隔 2 3 6 3 2" xfId="28514"/>
    <cellStyle name="千位分隔 2 3 6 3 3" xfId="28515"/>
    <cellStyle name="千位分隔 2 3 6 4" xfId="28516"/>
    <cellStyle name="千位分隔 2 3 6 5" xfId="28517"/>
    <cellStyle name="千位分隔 2 3 7" xfId="28518"/>
    <cellStyle name="千位分隔 2 3 7 2" xfId="28519"/>
    <cellStyle name="千位分隔 2 3 7 2 2 2" xfId="28520"/>
    <cellStyle name="千位分隔 2 3 7 3" xfId="28521"/>
    <cellStyle name="千位分隔 2 3 7 3 2" xfId="28522"/>
    <cellStyle name="千位分隔 2 3 7 3 3" xfId="28523"/>
    <cellStyle name="千位分隔 2 3 7 4" xfId="28524"/>
    <cellStyle name="千位分隔 2 3 7 5" xfId="28525"/>
    <cellStyle name="千位分隔 2 3 8" xfId="28526"/>
    <cellStyle name="千位分隔 2 3 8 2" xfId="28527"/>
    <cellStyle name="千位分隔 2 3 8 2 2" xfId="28528"/>
    <cellStyle name="千位分隔 2 3 8 2 3" xfId="28529"/>
    <cellStyle name="千位分隔 2 3 8 3" xfId="28530"/>
    <cellStyle name="千位分隔 2 3 9" xfId="28531"/>
    <cellStyle name="千位分隔 2 3 9 2" xfId="28532"/>
    <cellStyle name="千位分隔 2 3 9 2 2" xfId="28533"/>
    <cellStyle name="千位分隔 2 3 9 3" xfId="28534"/>
    <cellStyle name="千位分隔 2 4" xfId="28535"/>
    <cellStyle name="千位分隔 3 2 36" xfId="28536"/>
    <cellStyle name="千位分隔 2 4 15" xfId="28537"/>
    <cellStyle name="千位分隔 2 4 16" xfId="28538"/>
    <cellStyle name="千位分隔 2 4 17" xfId="28539"/>
    <cellStyle name="千位分隔 2 4 18" xfId="28540"/>
    <cellStyle name="千位分隔 2 4 2" xfId="28541"/>
    <cellStyle name="千位分隔 2 4 2 11" xfId="28542"/>
    <cellStyle name="千位分隔 2 4 2 12" xfId="28543"/>
    <cellStyle name="千位分隔 2 4 2 2 2" xfId="28544"/>
    <cellStyle name="千位分隔 2 4 2 2 2 2" xfId="28545"/>
    <cellStyle name="千位分隔 2 4 2 2 2 2 2" xfId="28546"/>
    <cellStyle name="千位分隔 2 4 2 2 2 3" xfId="28547"/>
    <cellStyle name="千位分隔 2 4 2 2 2 3 2" xfId="28548"/>
    <cellStyle name="千位分隔 2 4 2 2 2 4" xfId="28549"/>
    <cellStyle name="千位分隔 2 4 2 2 3" xfId="28550"/>
    <cellStyle name="千位分隔 2 4 2 2 3 2" xfId="28551"/>
    <cellStyle name="千位分隔 2 4 2 2 3 3" xfId="28552"/>
    <cellStyle name="千位分隔 2 4 2 3" xfId="28553"/>
    <cellStyle name="千位分隔 4 2 5 4 2 2" xfId="28554"/>
    <cellStyle name="千位分隔 2 4 2 3 2" xfId="28555"/>
    <cellStyle name="千位分隔 4 2 5 4 2 2 2" xfId="28556"/>
    <cellStyle name="千位分隔 2 4 2 3 2 2" xfId="28557"/>
    <cellStyle name="千位分隔 2 4 2 3 2 3" xfId="28558"/>
    <cellStyle name="千位分隔 2 4 2 3 3" xfId="28559"/>
    <cellStyle name="千位分隔 4 2 5 4 2 2 3" xfId="28560"/>
    <cellStyle name="千位分隔 2 4 2 3 3 2" xfId="28561"/>
    <cellStyle name="千位分隔 2 4 2 4" xfId="28562"/>
    <cellStyle name="千位分隔 4 2 5 4 2 3" xfId="28563"/>
    <cellStyle name="千位分隔 2 4 2 5" xfId="28564"/>
    <cellStyle name="千位分隔 4 2 5 4 2 4" xfId="28565"/>
    <cellStyle name="千位分隔 2 4 2 6" xfId="28566"/>
    <cellStyle name="千位分隔 2 4 2 7" xfId="28567"/>
    <cellStyle name="千位分隔 6 2 7 4 2 2" xfId="28568"/>
    <cellStyle name="千位分隔 2 4 2 8" xfId="28569"/>
    <cellStyle name="千位分隔 6 2 7 4 2 3" xfId="28570"/>
    <cellStyle name="千位分隔 2 4 2 9" xfId="28571"/>
    <cellStyle name="千位分隔 6 2 7 4 2 4" xfId="28572"/>
    <cellStyle name="千位分隔 2 4 3 12" xfId="28573"/>
    <cellStyle name="千位分隔 2 4 3 2" xfId="28574"/>
    <cellStyle name="千位分隔 2 4 3 2 2" xfId="28575"/>
    <cellStyle name="千位分隔 2 4 3 2 2 2" xfId="28576"/>
    <cellStyle name="千位分隔 2 4 3 2 2 2 2" xfId="28577"/>
    <cellStyle name="千位分隔 6 2 6 3" xfId="28578"/>
    <cellStyle name="千位分隔 2 4 3 2 2 3" xfId="28579"/>
    <cellStyle name="千位分隔 2 4 3 2 2 4" xfId="28580"/>
    <cellStyle name="千位分隔 2 4 3 2 3" xfId="28581"/>
    <cellStyle name="千位分隔 2 4 3 2 3 2" xfId="28582"/>
    <cellStyle name="千位分隔 2 4 3 3" xfId="28583"/>
    <cellStyle name="千位分隔 4 2 5 4 3 2" xfId="28584"/>
    <cellStyle name="千位分隔 2 4 3 3 2" xfId="28585"/>
    <cellStyle name="千位分隔 2 4 3 3 2 2" xfId="28586"/>
    <cellStyle name="千位分隔 2 4 3 3 3" xfId="28587"/>
    <cellStyle name="千位分隔 2 4 3 4" xfId="28588"/>
    <cellStyle name="千位分隔 4 2 5 4 3 3" xfId="28589"/>
    <cellStyle name="千位分隔 2 4 3 4 2" xfId="28590"/>
    <cellStyle name="千位分隔 2 4 3 4 3" xfId="28591"/>
    <cellStyle name="千位分隔 2 4 3 5" xfId="28592"/>
    <cellStyle name="千位分隔 2 4 3 5 2" xfId="28593"/>
    <cellStyle name="千位分隔 2 4 3 6" xfId="28594"/>
    <cellStyle name="千位分隔 2 4 3 7" xfId="28595"/>
    <cellStyle name="千位分隔 6 2 7 4 3 2" xfId="28596"/>
    <cellStyle name="千位分隔 2 4 3 8" xfId="28597"/>
    <cellStyle name="千位分隔 6 2 7 4 3 3" xfId="28598"/>
    <cellStyle name="千位分隔 2 4 3 9" xfId="28599"/>
    <cellStyle name="千位分隔 2 4 4" xfId="28600"/>
    <cellStyle name="千位分隔 2 4 4 10" xfId="28601"/>
    <cellStyle name="千位分隔 2 4 4 12" xfId="28602"/>
    <cellStyle name="千位分隔 2 4 4 2 2" xfId="28603"/>
    <cellStyle name="千位分隔 2 4 4 2 2 2" xfId="28604"/>
    <cellStyle name="千位分隔 2 4 4 2 2 3" xfId="28605"/>
    <cellStyle name="千位分隔 2 4 4 2 2 4" xfId="28606"/>
    <cellStyle name="千位分隔 2 4 4 2 3" xfId="28607"/>
    <cellStyle name="千位分隔 2 4 4 4 2" xfId="28608"/>
    <cellStyle name="千位分隔 2 4 4 5" xfId="28609"/>
    <cellStyle name="千位分隔 2 4 4 5 2" xfId="28610"/>
    <cellStyle name="千位分隔 2 4 4 7" xfId="28611"/>
    <cellStyle name="千位分隔 6 2 7 4 4 2" xfId="28612"/>
    <cellStyle name="千位分隔 2 4 4 8" xfId="28613"/>
    <cellStyle name="千位分隔 2 4 4 9" xfId="28614"/>
    <cellStyle name="千位分隔 2 4 5" xfId="28615"/>
    <cellStyle name="千位分隔 2 4 5 2 2" xfId="28616"/>
    <cellStyle name="千位分隔 2 4 5 2 3" xfId="28617"/>
    <cellStyle name="千位分隔 2 4 5 5" xfId="28618"/>
    <cellStyle name="千位分隔 3 2 5 19" xfId="28619"/>
    <cellStyle name="千位分隔 2 4 6" xfId="28620"/>
    <cellStyle name="千位分隔 2 4 6 3" xfId="28621"/>
    <cellStyle name="千位分隔 2 4 6 4" xfId="28622"/>
    <cellStyle name="千位分隔 2 4 8" xfId="28623"/>
    <cellStyle name="千位分隔 2 4 9" xfId="28624"/>
    <cellStyle name="千位分隔 2 5" xfId="28625"/>
    <cellStyle name="千位分隔 3 2 37" xfId="28626"/>
    <cellStyle name="千位分隔 2 5 10" xfId="28627"/>
    <cellStyle name="千位分隔 2 5 11" xfId="28628"/>
    <cellStyle name="千位分隔 2 5 12" xfId="28629"/>
    <cellStyle name="千位分隔 2 5 13" xfId="28630"/>
    <cellStyle name="千位分隔 2 5 2" xfId="28631"/>
    <cellStyle name="千位分隔 2 5 2 11" xfId="28632"/>
    <cellStyle name="千位分隔 2 5 2 2" xfId="28633"/>
    <cellStyle name="千位分隔 2 5 2 2 2" xfId="28634"/>
    <cellStyle name="千位分隔 2 5 2 2 2 2" xfId="28635"/>
    <cellStyle name="千位分隔 2 5 2 2 2 2 2" xfId="28636"/>
    <cellStyle name="千位分隔 2 5 2 2 2 3" xfId="28637"/>
    <cellStyle name="千位分隔 2 5 2 2 2 4" xfId="28638"/>
    <cellStyle name="千位分隔 2 5 2 2 3" xfId="28639"/>
    <cellStyle name="千位分隔 2 5 2 2 3 2" xfId="28640"/>
    <cellStyle name="千位分隔 2 5 2 3" xfId="28641"/>
    <cellStyle name="千位分隔 4 2 5 5 2 2" xfId="28642"/>
    <cellStyle name="千位分隔 2 5 2 3 2" xfId="28643"/>
    <cellStyle name="千位分隔 2 5 2 3 2 2" xfId="28644"/>
    <cellStyle name="千位分隔 2 5 2 3 3" xfId="28645"/>
    <cellStyle name="千位分隔 2 5 2 4" xfId="28646"/>
    <cellStyle name="千位分隔 4 2 5 5 2 3" xfId="28647"/>
    <cellStyle name="千位分隔 2 5 2 5" xfId="28648"/>
    <cellStyle name="千位分隔 2 5 2 6" xfId="28649"/>
    <cellStyle name="千位分隔 2 5 2 7" xfId="28650"/>
    <cellStyle name="千位分隔 6 2 7 5 2 2" xfId="28651"/>
    <cellStyle name="千位分隔 2 5 2 8" xfId="28652"/>
    <cellStyle name="千位分隔 6 2 7 5 2 3" xfId="28653"/>
    <cellStyle name="千位分隔 2 5 3" xfId="28654"/>
    <cellStyle name="千位分隔 2 5 3 10" xfId="28655"/>
    <cellStyle name="千位分隔 2 5 3 11" xfId="28656"/>
    <cellStyle name="千位分隔 2 5 3 12" xfId="28657"/>
    <cellStyle name="千位分隔 2 5 3 2" xfId="28658"/>
    <cellStyle name="千位分隔 9 2 2 6 3" xfId="28659"/>
    <cellStyle name="千位分隔 2 5 3 2 2" xfId="28660"/>
    <cellStyle name="千位分隔 2 5 3 2 2 2" xfId="28661"/>
    <cellStyle name="千位分隔 2 5 3 2 2 3" xfId="28662"/>
    <cellStyle name="千位分隔 2 5 3 2 2 4" xfId="28663"/>
    <cellStyle name="千位分隔 2 5 3 2 3" xfId="28664"/>
    <cellStyle name="千位分隔 2 5 3 3" xfId="28665"/>
    <cellStyle name="千位分隔 9 2 2 7 3" xfId="28666"/>
    <cellStyle name="千位分隔 2 5 3 3 2" xfId="28667"/>
    <cellStyle name="千位分隔 2 5 3 3 3" xfId="28668"/>
    <cellStyle name="千位分隔 2 5 3 4" xfId="28669"/>
    <cellStyle name="千位分隔 2 5 3 4 2" xfId="28670"/>
    <cellStyle name="千位分隔 2 5 3 5" xfId="28671"/>
    <cellStyle name="千位分隔 2 5 3 5 2" xfId="28672"/>
    <cellStyle name="千位分隔 2 5 3 6" xfId="28673"/>
    <cellStyle name="千位分隔 2 5 3 7" xfId="28674"/>
    <cellStyle name="千位分隔 2 5 3 8" xfId="28675"/>
    <cellStyle name="千位分隔 2 5 4" xfId="28676"/>
    <cellStyle name="千位分隔 9 2 3 6 3" xfId="28677"/>
    <cellStyle name="千位分隔 2 5 4 2 2" xfId="28678"/>
    <cellStyle name="千位分隔 2 5 4 2 2 2" xfId="28679"/>
    <cellStyle name="千位分隔 2 5 4 2 2 3" xfId="28680"/>
    <cellStyle name="千位分隔 2 5 4 2 3" xfId="28681"/>
    <cellStyle name="千位分隔 2 5 4 4 2" xfId="28682"/>
    <cellStyle name="千位分隔 2 5 4 5" xfId="28683"/>
    <cellStyle name="千位分隔 2 5 4 5 2" xfId="28684"/>
    <cellStyle name="千位分隔 2 5 4 7" xfId="28685"/>
    <cellStyle name="千位分隔 2 5 4 8" xfId="28686"/>
    <cellStyle name="千位分隔 2 5 5" xfId="28687"/>
    <cellStyle name="千位分隔 9 2 4 6 3" xfId="28688"/>
    <cellStyle name="千位分隔 2 5 5 2 2" xfId="28689"/>
    <cellStyle name="千位分隔 2 5 5 2 3" xfId="28690"/>
    <cellStyle name="千位分隔 2 5 5 5" xfId="28691"/>
    <cellStyle name="千位分隔 5 5 2 2 3" xfId="28692"/>
    <cellStyle name="千位分隔 2 5 6" xfId="28693"/>
    <cellStyle name="千位分隔 2 5 6 3" xfId="28694"/>
    <cellStyle name="千位分隔 2 5 7" xfId="28695"/>
    <cellStyle name="千位分隔 2 5 7 2" xfId="28696"/>
    <cellStyle name="千位分隔 2 5 7 3" xfId="28697"/>
    <cellStyle name="千位分隔 2 5 8" xfId="28698"/>
    <cellStyle name="千位分隔 2 5 8 2" xfId="28699"/>
    <cellStyle name="千位分隔 2 5 9" xfId="28700"/>
    <cellStyle name="千位分隔 2 6" xfId="28701"/>
    <cellStyle name="千位分隔 3 2 38" xfId="28702"/>
    <cellStyle name="千位分隔 4 3 3 2 2 2" xfId="28703"/>
    <cellStyle name="千位分隔 2 6 10" xfId="28704"/>
    <cellStyle name="千位分隔 2 6 11" xfId="28705"/>
    <cellStyle name="千位分隔 2 6 12" xfId="28706"/>
    <cellStyle name="千位分隔 2 6 13" xfId="28707"/>
    <cellStyle name="千位分隔 2 6 14" xfId="28708"/>
    <cellStyle name="千位分隔 2 6 15" xfId="28709"/>
    <cellStyle name="千位分隔 2 6 16" xfId="28710"/>
    <cellStyle name="千位分隔 2 6 17" xfId="28711"/>
    <cellStyle name="千位分隔 2 6 2" xfId="28712"/>
    <cellStyle name="千位分隔 2 6 2 2 2 3" xfId="28713"/>
    <cellStyle name="千位分隔 2 6 2 2 2 4" xfId="28714"/>
    <cellStyle name="千位分隔 2 6 3" xfId="28715"/>
    <cellStyle name="千位分隔 2 6 3 10" xfId="28716"/>
    <cellStyle name="千位分隔 2 6 3 11" xfId="28717"/>
    <cellStyle name="千位分隔 2 6 3 12" xfId="28718"/>
    <cellStyle name="千位分隔 4 6 2 2" xfId="28719"/>
    <cellStyle name="千位分隔 2 6 3 2" xfId="28720"/>
    <cellStyle name="千位分隔 2 6 3 2 2" xfId="28721"/>
    <cellStyle name="千位分隔 2 6 3 2 2 2" xfId="28722"/>
    <cellStyle name="千位分隔 3 2 3 4 10" xfId="28723"/>
    <cellStyle name="输出 3 2 2" xfId="28724"/>
    <cellStyle name="千位分隔 2 6 3 2 2 3" xfId="28725"/>
    <cellStyle name="千位分隔 3 2 3 4 11" xfId="28726"/>
    <cellStyle name="千位分隔 2 6 3 2 3" xfId="28727"/>
    <cellStyle name="千位分隔 2 6 3 3" xfId="28728"/>
    <cellStyle name="千位分隔 2 6 3 3 2" xfId="28729"/>
    <cellStyle name="千位分隔 2 6 3 3 3" xfId="28730"/>
    <cellStyle name="千位分隔 2 6 3 4" xfId="28731"/>
    <cellStyle name="千位分隔 2 6 3 5" xfId="28732"/>
    <cellStyle name="千位分隔 2 6 3 6" xfId="28733"/>
    <cellStyle name="千位分隔 2 6 3 7" xfId="28734"/>
    <cellStyle name="千位分隔 2 6 3 8" xfId="28735"/>
    <cellStyle name="千位分隔 2 6 3 9" xfId="28736"/>
    <cellStyle name="千位分隔 2 6 4 10" xfId="28737"/>
    <cellStyle name="千位分隔 2 6 4 11" xfId="28738"/>
    <cellStyle name="千位分隔 2 6 4 12" xfId="28739"/>
    <cellStyle name="千位分隔 4 6 7 2" xfId="28740"/>
    <cellStyle name="千位分隔 2 6 4 2" xfId="28741"/>
    <cellStyle name="千位分隔 2 6 4 2 2" xfId="28742"/>
    <cellStyle name="千位分隔 2 6 4 2 3" xfId="28743"/>
    <cellStyle name="千位分隔 2 6 4 3" xfId="28744"/>
    <cellStyle name="千位分隔 2 6 4 3 2" xfId="28745"/>
    <cellStyle name="千位分隔 5 2 6 13" xfId="28746"/>
    <cellStyle name="千位分隔 2 6 4 3 3" xfId="28747"/>
    <cellStyle name="千位分隔 5 2 6 14" xfId="28748"/>
    <cellStyle name="千位分隔 2 6 4 4" xfId="28749"/>
    <cellStyle name="千位分隔 2 6 4 4 2" xfId="28750"/>
    <cellStyle name="千位分隔 7 15 2 3" xfId="28751"/>
    <cellStyle name="千位分隔 2 6 4 5" xfId="28752"/>
    <cellStyle name="千位分隔 2 6 4 5 2" xfId="28753"/>
    <cellStyle name="千位分隔 2 6 4 6" xfId="28754"/>
    <cellStyle name="千位分隔 2 6 4 7" xfId="28755"/>
    <cellStyle name="千位分隔 2 6 4 8" xfId="28756"/>
    <cellStyle name="千位分隔 2 6 4 9" xfId="28757"/>
    <cellStyle name="千位分隔 2 6 5 2" xfId="28758"/>
    <cellStyle name="千位分隔 2 6 5 2 2" xfId="28759"/>
    <cellStyle name="千位分隔 2 6 5 2 3" xfId="28760"/>
    <cellStyle name="千位分隔 2 6 5 3" xfId="28761"/>
    <cellStyle name="千位分隔 2 6 5 4" xfId="28762"/>
    <cellStyle name="千位分隔 5 5 3 2 2" xfId="28763"/>
    <cellStyle name="千位分隔 2 6 6" xfId="28764"/>
    <cellStyle name="千位分隔 2 6 6 2" xfId="28765"/>
    <cellStyle name="千位分隔 2 6 6 3" xfId="28766"/>
    <cellStyle name="千位分隔 2 6 7" xfId="28767"/>
    <cellStyle name="千位分隔 2 6 8" xfId="28768"/>
    <cellStyle name="千位分隔 2 6 8 2" xfId="28769"/>
    <cellStyle name="千位分隔 2 6 9" xfId="28770"/>
    <cellStyle name="千位分隔 2 7" xfId="28771"/>
    <cellStyle name="千位分隔 3 2 39" xfId="28772"/>
    <cellStyle name="千位分隔 4 3 3 2 2 3" xfId="28773"/>
    <cellStyle name="千位分隔 2 7 15" xfId="28774"/>
    <cellStyle name="千位分隔 2 7 16" xfId="28775"/>
    <cellStyle name="千位分隔 2 7 17" xfId="28776"/>
    <cellStyle name="千位分隔 2 7 18" xfId="28777"/>
    <cellStyle name="千位分隔 2 7 19" xfId="28778"/>
    <cellStyle name="千位分隔 2 7 2" xfId="28779"/>
    <cellStyle name="千位分隔 4 7 2 6" xfId="28780"/>
    <cellStyle name="千位分隔 2 7 2 2 2 2" xfId="28781"/>
    <cellStyle name="千位分隔 2 7 2 2 2 3" xfId="28782"/>
    <cellStyle name="千位分隔 2 7 3" xfId="28783"/>
    <cellStyle name="千位分隔 4 7 2 7" xfId="28784"/>
    <cellStyle name="千位分隔 2 7 3 10" xfId="28785"/>
    <cellStyle name="千位分隔 2 7 3 11" xfId="28786"/>
    <cellStyle name="千位分隔 2 7 3 12" xfId="28787"/>
    <cellStyle name="千位分隔 2 7 3 2" xfId="28788"/>
    <cellStyle name="千位分隔 2 7 3 2 2" xfId="28789"/>
    <cellStyle name="千位分隔 2 7 3 2 2 2" xfId="28790"/>
    <cellStyle name="千位分隔 2 7 3 2 2 3" xfId="28791"/>
    <cellStyle name="千位分隔 2 7 3 2 3" xfId="28792"/>
    <cellStyle name="千位分隔 2 7 3 3" xfId="28793"/>
    <cellStyle name="千位分隔 2 7 3 3 2" xfId="28794"/>
    <cellStyle name="千位分隔 2 7 3 4" xfId="28795"/>
    <cellStyle name="千位分隔 2 7 3 5" xfId="28796"/>
    <cellStyle name="千位分隔 2 7 3 6" xfId="28797"/>
    <cellStyle name="千位分隔 2 7 3 7" xfId="28798"/>
    <cellStyle name="千位分隔 2 7 3 9" xfId="28799"/>
    <cellStyle name="千位分隔 2 7 4" xfId="28800"/>
    <cellStyle name="千位分隔 3 2 8 2 2 2 2" xfId="28801"/>
    <cellStyle name="千位分隔 4 7 2 8" xfId="28802"/>
    <cellStyle name="千位分隔 2 7 4 2" xfId="28803"/>
    <cellStyle name="千位分隔 2 7 4 2 2" xfId="28804"/>
    <cellStyle name="千位分隔 2 7 4 2 3" xfId="28805"/>
    <cellStyle name="千位分隔 2 7 4 3" xfId="28806"/>
    <cellStyle name="千位分隔 2 7 4 3 2" xfId="28807"/>
    <cellStyle name="千位分隔 2 7 4 3 3" xfId="28808"/>
    <cellStyle name="千位分隔 2 7 4 4" xfId="28809"/>
    <cellStyle name="千位分隔 2 7 4 4 2" xfId="28810"/>
    <cellStyle name="千位分隔 2 7 4 5" xfId="28811"/>
    <cellStyle name="千位分隔 2 7 4 5 2" xfId="28812"/>
    <cellStyle name="千位分隔 2 7 4 6" xfId="28813"/>
    <cellStyle name="千位分隔 2 7 4 7" xfId="28814"/>
    <cellStyle name="千位分隔 2 7 4 9" xfId="28815"/>
    <cellStyle name="千位分隔 2 7 5" xfId="28816"/>
    <cellStyle name="千位分隔 3 2 8 2 2 2 3" xfId="28817"/>
    <cellStyle name="千位分隔 4 7 2 9" xfId="28818"/>
    <cellStyle name="千位分隔 2 7 5 2" xfId="28819"/>
    <cellStyle name="千位分隔 2 7 5 2 2" xfId="28820"/>
    <cellStyle name="千位分隔 2 7 5 2 3" xfId="28821"/>
    <cellStyle name="千位分隔 2 7 5 3" xfId="28822"/>
    <cellStyle name="千位分隔 2 7 5 4" xfId="28823"/>
    <cellStyle name="千位分隔 5 5 4 2 2" xfId="28824"/>
    <cellStyle name="千位分隔 2 7 6 2" xfId="28825"/>
    <cellStyle name="千位分隔 7 2 3 3 11" xfId="28826"/>
    <cellStyle name="千位分隔 2 7 6 3" xfId="28827"/>
    <cellStyle name="千位分隔 2 7 8 2" xfId="28828"/>
    <cellStyle name="千位分隔 2 8" xfId="28829"/>
    <cellStyle name="千位分隔 2 8 10" xfId="28830"/>
    <cellStyle name="千位分隔 2 8 11" xfId="28831"/>
    <cellStyle name="千位分隔 2 8 12" xfId="28832"/>
    <cellStyle name="千位分隔 2 8 13" xfId="28833"/>
    <cellStyle name="千位分隔 2 8 14" xfId="28834"/>
    <cellStyle name="千位分隔 2 8 15" xfId="28835"/>
    <cellStyle name="千位分隔 2 8 16" xfId="28836"/>
    <cellStyle name="千位分隔 2 8 17" xfId="28837"/>
    <cellStyle name="千位分隔 2 8 18" xfId="28838"/>
    <cellStyle name="千位分隔 2 8 19" xfId="28839"/>
    <cellStyle name="千位分隔 2 8 2" xfId="28840"/>
    <cellStyle name="千位分隔 4 7 3 6" xfId="28841"/>
    <cellStyle name="千位分隔 2 8 2 2" xfId="28842"/>
    <cellStyle name="千位分隔 25 16" xfId="28843"/>
    <cellStyle name="千位分隔 2 8 2 2 2" xfId="28844"/>
    <cellStyle name="千位分隔 4 2 3 2 5" xfId="28845"/>
    <cellStyle name="千位分隔 2 8 2 2 2 2" xfId="28846"/>
    <cellStyle name="千位分隔 4 2 3 2 5 2" xfId="28847"/>
    <cellStyle name="千位分隔 2 8 2 2 2 3" xfId="28848"/>
    <cellStyle name="千位分隔 2 8 2 2 3" xfId="28849"/>
    <cellStyle name="千位分隔 4 2 3 2 6" xfId="28850"/>
    <cellStyle name="千位分隔 2 8 2 3" xfId="28851"/>
    <cellStyle name="千位分隔 25 17" xfId="28852"/>
    <cellStyle name="千位分隔 2 8 2 3 2" xfId="28853"/>
    <cellStyle name="千位分隔 4 2 3 3 5" xfId="28854"/>
    <cellStyle name="千位分隔 2 8 2 3 3" xfId="28855"/>
    <cellStyle name="千位分隔 4 2 3 3 6" xfId="28856"/>
    <cellStyle name="千位分隔 2 8 2 5" xfId="28857"/>
    <cellStyle name="千位分隔 2 8 2 6" xfId="28858"/>
    <cellStyle name="千位分隔 2 8 2 7" xfId="28859"/>
    <cellStyle name="千位分隔 2 8 3" xfId="28860"/>
    <cellStyle name="千位分隔 4 7 3 7" xfId="28861"/>
    <cellStyle name="千位分隔 2 8 3 11" xfId="28862"/>
    <cellStyle name="千位分隔 2 8 3 2" xfId="28863"/>
    <cellStyle name="千位分隔 2 8 3 2 2" xfId="28864"/>
    <cellStyle name="千位分隔 4 2 4 2 5" xfId="28865"/>
    <cellStyle name="千位分隔 2 8 3 2 3" xfId="28866"/>
    <cellStyle name="千位分隔 4 2 4 2 6" xfId="28867"/>
    <cellStyle name="千位分隔 2 8 3 3" xfId="28868"/>
    <cellStyle name="千位分隔 2 8 3 3 2" xfId="28869"/>
    <cellStyle name="千位分隔 4 2 4 3 5" xfId="28870"/>
    <cellStyle name="千位分隔 2 8 3 3 3" xfId="28871"/>
    <cellStyle name="千位分隔 4 2 4 3 6" xfId="28872"/>
    <cellStyle name="千位分隔 2 8 3 4" xfId="28873"/>
    <cellStyle name="千位分隔 2 8 3 5" xfId="28874"/>
    <cellStyle name="千位分隔 2 8 3 6" xfId="28875"/>
    <cellStyle name="千位分隔 2 8 3 7" xfId="28876"/>
    <cellStyle name="千位分隔 2 8 3 9" xfId="28877"/>
    <cellStyle name="千位分隔 2 8 4" xfId="28878"/>
    <cellStyle name="千位分隔 4 7 3 8" xfId="28879"/>
    <cellStyle name="千位分隔 2 8 4 10" xfId="28880"/>
    <cellStyle name="千位分隔 2 8 4 11" xfId="28881"/>
    <cellStyle name="千位分隔 2 8 4 2" xfId="28882"/>
    <cellStyle name="千位分隔 2 8 4 2 2" xfId="28883"/>
    <cellStyle name="千位分隔 4 2 5 2 5" xfId="28884"/>
    <cellStyle name="千位分隔 2 8 4 2 3" xfId="28885"/>
    <cellStyle name="千位分隔 4 2 5 2 6" xfId="28886"/>
    <cellStyle name="千位分隔 2 8 4 3" xfId="28887"/>
    <cellStyle name="千位分隔 2 8 4 3 2" xfId="28888"/>
    <cellStyle name="千位分隔 4 2 5 3 5" xfId="28889"/>
    <cellStyle name="千位分隔 2 8 4 3 3" xfId="28890"/>
    <cellStyle name="千位分隔 4 2 5 3 6" xfId="28891"/>
    <cellStyle name="千位分隔 2 8 4 4" xfId="28892"/>
    <cellStyle name="千位分隔 7 2 3 2 2 2" xfId="28893"/>
    <cellStyle name="千位分隔 2 8 4 4 2" xfId="28894"/>
    <cellStyle name="千位分隔 4 2 5 4 5" xfId="28895"/>
    <cellStyle name="千位分隔 7 2 3 2 2 2 2" xfId="28896"/>
    <cellStyle name="千位分隔 2 8 4 5" xfId="28897"/>
    <cellStyle name="千位分隔 7 2 3 2 2 3" xfId="28898"/>
    <cellStyle name="千位分隔 2 8 4 5 2" xfId="28899"/>
    <cellStyle name="千位分隔 2 8 4 6" xfId="28900"/>
    <cellStyle name="千位分隔 7 2 3 2 2 4" xfId="28901"/>
    <cellStyle name="千位分隔 2 8 4 7" xfId="28902"/>
    <cellStyle name="千位分隔 9 2 5 2 2 3" xfId="28903"/>
    <cellStyle name="千位分隔 2 8 4 9" xfId="28904"/>
    <cellStyle name="千位分隔 2 8 5" xfId="28905"/>
    <cellStyle name="千位分隔 4 7 3 9" xfId="28906"/>
    <cellStyle name="千位分隔 7 7 4 10" xfId="28907"/>
    <cellStyle name="千位分隔 2 8 5 2" xfId="28908"/>
    <cellStyle name="千位分隔 2 8 5 2 2" xfId="28909"/>
    <cellStyle name="千位分隔 9 2 8 3 10" xfId="28910"/>
    <cellStyle name="千位分隔 4 2 6 2 5" xfId="28911"/>
    <cellStyle name="千位分隔 2 8 5 2 3" xfId="28912"/>
    <cellStyle name="千位分隔 9 2 8 3 11" xfId="28913"/>
    <cellStyle name="千位分隔 4 2 6 2 6" xfId="28914"/>
    <cellStyle name="千位分隔 2 8 5 3" xfId="28915"/>
    <cellStyle name="千位分隔 2 8 5 4" xfId="28916"/>
    <cellStyle name="千位分隔 5 5 5 2 2" xfId="28917"/>
    <cellStyle name="千位分隔 7 2 3 2 3 2" xfId="28918"/>
    <cellStyle name="千位分隔 2 8 6" xfId="28919"/>
    <cellStyle name="千位分隔 7 7 4 11" xfId="28920"/>
    <cellStyle name="千位分隔 2 8 7" xfId="28921"/>
    <cellStyle name="千位分隔 2 8 7 3" xfId="28922"/>
    <cellStyle name="千位分隔 2 8 8" xfId="28923"/>
    <cellStyle name="千位分隔 2 8 8 2" xfId="28924"/>
    <cellStyle name="千位分隔 2 8 9" xfId="28925"/>
    <cellStyle name="千位分隔 2 9" xfId="28926"/>
    <cellStyle name="千位分隔 2 9 15" xfId="28927"/>
    <cellStyle name="千位分隔 2 9 16" xfId="28928"/>
    <cellStyle name="千位分隔 2 9 17" xfId="28929"/>
    <cellStyle name="千位分隔 2 9 18" xfId="28930"/>
    <cellStyle name="千位分隔 2 9 19" xfId="28931"/>
    <cellStyle name="千位分隔 2 9 2" xfId="28932"/>
    <cellStyle name="千位分隔 4 7 4 6" xfId="28933"/>
    <cellStyle name="千位分隔 2 9 2 2" xfId="28934"/>
    <cellStyle name="千位分隔 2 9 2 2 2 2" xfId="28935"/>
    <cellStyle name="千位分隔 5 6" xfId="28936"/>
    <cellStyle name="千位分隔 2 9 2 2 2 3" xfId="28937"/>
    <cellStyle name="千位分隔 5 7" xfId="28938"/>
    <cellStyle name="千位分隔 2 9 2 3" xfId="28939"/>
    <cellStyle name="千位分隔 2 9 2 3 3" xfId="28940"/>
    <cellStyle name="千位分隔 2 9 2 4" xfId="28941"/>
    <cellStyle name="千位分隔 2 9 2 5" xfId="28942"/>
    <cellStyle name="千位分隔 2 9 2 6" xfId="28943"/>
    <cellStyle name="千位分隔 2 9 3" xfId="28944"/>
    <cellStyle name="千位分隔 4 7 4 7" xfId="28945"/>
    <cellStyle name="千位分隔 2 9 3 11" xfId="28946"/>
    <cellStyle name="千位分隔 2 9 3 2" xfId="28947"/>
    <cellStyle name="千位分隔 2 9 3 2 2 2" xfId="28948"/>
    <cellStyle name="千位分隔 2 9 3 2 2 3" xfId="28949"/>
    <cellStyle name="千位分隔 2 9 3 3" xfId="28950"/>
    <cellStyle name="千位分隔 2 9 3 3 3" xfId="28951"/>
    <cellStyle name="千位分隔 2 9 3 4" xfId="28952"/>
    <cellStyle name="千位分隔 2 9 3 5" xfId="28953"/>
    <cellStyle name="千位分隔 2 9 3 6" xfId="28954"/>
    <cellStyle name="千位分隔 2 9 3 7" xfId="28955"/>
    <cellStyle name="千位分隔 2 9 3 9" xfId="28956"/>
    <cellStyle name="千位分隔 2 9 4" xfId="28957"/>
    <cellStyle name="千位分隔 4 7 4 8" xfId="28958"/>
    <cellStyle name="千位分隔 2 9 4 2" xfId="28959"/>
    <cellStyle name="千位分隔 2 9 4 2 2 2" xfId="28960"/>
    <cellStyle name="千位分隔 2 9 4 2 2 3" xfId="28961"/>
    <cellStyle name="千位分隔 2 9 4 2 3" xfId="28962"/>
    <cellStyle name="千位分隔 2 9 4 3" xfId="28963"/>
    <cellStyle name="千位分隔 2 9 4 3 2" xfId="28964"/>
    <cellStyle name="千位分隔 2 9 4 3 3" xfId="28965"/>
    <cellStyle name="千位分隔 2 9 4 4" xfId="28966"/>
    <cellStyle name="千位分隔 7 2 3 3 2 2" xfId="28967"/>
    <cellStyle name="千位分隔 2 9 4 4 2" xfId="28968"/>
    <cellStyle name="千位分隔 7 2 3 3 2 2 2" xfId="28969"/>
    <cellStyle name="千位分隔 2 9 4 5" xfId="28970"/>
    <cellStyle name="千位分隔 7 2 3 3 2 3" xfId="28971"/>
    <cellStyle name="千位分隔 2 9 4 5 2" xfId="28972"/>
    <cellStyle name="千位分隔 2 9 4 6" xfId="28973"/>
    <cellStyle name="千位分隔 7 2 3 3 2 4" xfId="28974"/>
    <cellStyle name="千位分隔 2 9 4 7" xfId="28975"/>
    <cellStyle name="千位分隔 9 2 5 3 2 3" xfId="28976"/>
    <cellStyle name="千位分隔 2 9 4 9" xfId="28977"/>
    <cellStyle name="千位分隔 2 9 5" xfId="28978"/>
    <cellStyle name="千位分隔 4 7 4 9" xfId="28979"/>
    <cellStyle name="千位分隔 2 9 5 2" xfId="28980"/>
    <cellStyle name="千位分隔 2 9 5 2 2" xfId="28981"/>
    <cellStyle name="千位分隔 2 9 5 2 3" xfId="28982"/>
    <cellStyle name="千位分隔 2 9 5 3" xfId="28983"/>
    <cellStyle name="千位分隔 2 9 5 4" xfId="28984"/>
    <cellStyle name="千位分隔 7 2 3 3 3 2" xfId="28985"/>
    <cellStyle name="千位分隔 2 9 6" xfId="28986"/>
    <cellStyle name="千位分隔 2 9 7" xfId="28987"/>
    <cellStyle name="千位分隔 2 9 7 3" xfId="28988"/>
    <cellStyle name="千位分隔 2 9 8" xfId="28989"/>
    <cellStyle name="千位分隔 2 9 8 2" xfId="28990"/>
    <cellStyle name="千位分隔 2 9 9" xfId="28991"/>
    <cellStyle name="千位分隔 25" xfId="28992"/>
    <cellStyle name="千位分隔 30" xfId="28993"/>
    <cellStyle name="千位分隔 25 10" xfId="28994"/>
    <cellStyle name="千位分隔 30 10" xfId="28995"/>
    <cellStyle name="千位分隔 25 11" xfId="28996"/>
    <cellStyle name="千位分隔 30 11" xfId="28997"/>
    <cellStyle name="千位分隔 8 2 5 3 5 2" xfId="28998"/>
    <cellStyle name="千位分隔 25 12" xfId="28999"/>
    <cellStyle name="千位分隔 25 13" xfId="29000"/>
    <cellStyle name="千位分隔 25 14" xfId="29001"/>
    <cellStyle name="千位分隔 25 15" xfId="29002"/>
    <cellStyle name="千位分隔 25 2" xfId="29003"/>
    <cellStyle name="千位分隔 30 2" xfId="29004"/>
    <cellStyle name="千位分隔 25 2 2" xfId="29005"/>
    <cellStyle name="千位分隔 30 2 2" xfId="29006"/>
    <cellStyle name="千位分隔 25 2 2 2" xfId="29007"/>
    <cellStyle name="千位分隔 30 2 2 2" xfId="29008"/>
    <cellStyle name="千位分隔 25 2 2 3" xfId="29009"/>
    <cellStyle name="千位分隔 30 2 2 3" xfId="29010"/>
    <cellStyle name="千位分隔 25 2 2 4" xfId="29011"/>
    <cellStyle name="千位分隔 25 2 3" xfId="29012"/>
    <cellStyle name="千位分隔 30 2 3" xfId="29013"/>
    <cellStyle name="千位分隔 25 2 3 2" xfId="29014"/>
    <cellStyle name="千位分隔 25 2 3 3" xfId="29015"/>
    <cellStyle name="千位分隔 25 2 4" xfId="29016"/>
    <cellStyle name="千位分隔 30 2 4" xfId="29017"/>
    <cellStyle name="千位分隔 25 2 4 2" xfId="29018"/>
    <cellStyle name="千位分隔 25 2 5" xfId="29019"/>
    <cellStyle name="千位分隔 25 2 6" xfId="29020"/>
    <cellStyle name="千位分隔 25 2 7" xfId="29021"/>
    <cellStyle name="千位分隔 25 2 8" xfId="29022"/>
    <cellStyle name="千位分隔 25 2 9" xfId="29023"/>
    <cellStyle name="千位分隔 25 3" xfId="29024"/>
    <cellStyle name="千位分隔 30 3" xfId="29025"/>
    <cellStyle name="千位分隔 25 3 10" xfId="29026"/>
    <cellStyle name="千位分隔 7 2 3 4 2 2 3" xfId="29027"/>
    <cellStyle name="千位分隔 7 7 3 2 2 2" xfId="29028"/>
    <cellStyle name="千位分隔 25 3 2" xfId="29029"/>
    <cellStyle name="千位分隔 30 3 2" xfId="29030"/>
    <cellStyle name="千位分隔 25 3 2 2" xfId="29031"/>
    <cellStyle name="千位分隔 25 3 2 2 2" xfId="29032"/>
    <cellStyle name="千位分隔 25 3 2 2 3" xfId="29033"/>
    <cellStyle name="千位分隔 25 3 2 3" xfId="29034"/>
    <cellStyle name="千位分隔 25 3 2 4" xfId="29035"/>
    <cellStyle name="千位分隔 25 3 3" xfId="29036"/>
    <cellStyle name="千位分隔 30 3 3" xfId="29037"/>
    <cellStyle name="千位分隔 25 3 4" xfId="29038"/>
    <cellStyle name="千位分隔 25 3 4 2" xfId="29039"/>
    <cellStyle name="千位分隔 25 3 5" xfId="29040"/>
    <cellStyle name="千位分隔 25 3 6" xfId="29041"/>
    <cellStyle name="千位分隔 25 3 7" xfId="29042"/>
    <cellStyle name="千位分隔 25 3 8" xfId="29043"/>
    <cellStyle name="千位分隔 25 3 9" xfId="29044"/>
    <cellStyle name="千位分隔 25 4 10" xfId="29045"/>
    <cellStyle name="千位分隔 5 2 7 2 4" xfId="29046"/>
    <cellStyle name="千位分隔 25 4 11" xfId="29047"/>
    <cellStyle name="千位分隔 5 2 7 2 5" xfId="29048"/>
    <cellStyle name="千位分隔 25 4 3 2" xfId="29049"/>
    <cellStyle name="千位分隔 25 4 4 2" xfId="29050"/>
    <cellStyle name="千位分隔 25 4 5 2" xfId="29051"/>
    <cellStyle name="千位分隔 6 2 8 3 2 2 3" xfId="29052"/>
    <cellStyle name="千位分隔 25 4 8" xfId="29053"/>
    <cellStyle name="千位分隔 25 4 9" xfId="29054"/>
    <cellStyle name="千位分隔 25 6 3" xfId="29055"/>
    <cellStyle name="千位分隔 25 8 2" xfId="29056"/>
    <cellStyle name="千位分隔 26" xfId="29057"/>
    <cellStyle name="千位分隔 31" xfId="29058"/>
    <cellStyle name="千位分隔 26 10" xfId="29059"/>
    <cellStyle name="千位分隔 26 11" xfId="29060"/>
    <cellStyle name="千位分隔 26 2" xfId="29061"/>
    <cellStyle name="千位分隔 31 2" xfId="29062"/>
    <cellStyle name="千位分隔 26 2 2" xfId="29063"/>
    <cellStyle name="千位分隔 31 2 2" xfId="29064"/>
    <cellStyle name="千位分隔 26 2 2 2" xfId="29065"/>
    <cellStyle name="千位分隔 26 2 3" xfId="29066"/>
    <cellStyle name="千位分隔 31 2 3" xfId="29067"/>
    <cellStyle name="千位分隔 26 2 4" xfId="29068"/>
    <cellStyle name="千位分隔 26 3" xfId="29069"/>
    <cellStyle name="千位分隔 31 3" xfId="29070"/>
    <cellStyle name="千位分隔 26 3 2" xfId="29071"/>
    <cellStyle name="千位分隔 26 3 3" xfId="29072"/>
    <cellStyle name="千位分隔 26 5 2" xfId="29073"/>
    <cellStyle name="千位分隔 27" xfId="29074"/>
    <cellStyle name="千位分隔 32" xfId="29075"/>
    <cellStyle name="千位分隔 27 10" xfId="29076"/>
    <cellStyle name="千位分隔 27 11" xfId="29077"/>
    <cellStyle name="千位分隔 8 11 3 2" xfId="29078"/>
    <cellStyle name="千位分隔 27 2" xfId="29079"/>
    <cellStyle name="千位分隔 32 2" xfId="29080"/>
    <cellStyle name="千位分隔 27 2 2" xfId="29081"/>
    <cellStyle name="千位分隔 32 2 2" xfId="29082"/>
    <cellStyle name="千位分隔 27 2 2 2" xfId="29083"/>
    <cellStyle name="千位分隔 27 2 2 3" xfId="29084"/>
    <cellStyle name="千位分隔 9 5 2" xfId="29085"/>
    <cellStyle name="千位分隔 3 10 2 2" xfId="29086"/>
    <cellStyle name="千位分隔 27 2 3" xfId="29087"/>
    <cellStyle name="千位分隔 28" xfId="29088"/>
    <cellStyle name="千位分隔 33" xfId="29089"/>
    <cellStyle name="千位分隔 28 2" xfId="29090"/>
    <cellStyle name="千位分隔 33 2" xfId="29091"/>
    <cellStyle name="千位分隔 6 37" xfId="29092"/>
    <cellStyle name="千位分隔 28 2 2" xfId="29093"/>
    <cellStyle name="千位分隔 28 2 3" xfId="29094"/>
    <cellStyle name="千位分隔 28 3 2" xfId="29095"/>
    <cellStyle name="千位分隔 28 3 3" xfId="29096"/>
    <cellStyle name="千位分隔 28 4 2" xfId="29097"/>
    <cellStyle name="千位分隔 28 9" xfId="29098"/>
    <cellStyle name="千位分隔 29" xfId="29099"/>
    <cellStyle name="千位分隔 34" xfId="29100"/>
    <cellStyle name="千位分隔 29 2" xfId="29101"/>
    <cellStyle name="千位分隔 34 2" xfId="29102"/>
    <cellStyle name="千位分隔 29 2 2" xfId="29103"/>
    <cellStyle name="千位分隔 29 2 2 2" xfId="29104"/>
    <cellStyle name="千位分隔 29 2 2 3" xfId="29105"/>
    <cellStyle name="千位分隔 29 2 3" xfId="29106"/>
    <cellStyle name="千位分隔 29 2 4" xfId="29107"/>
    <cellStyle name="千位分隔 29 3 2" xfId="29108"/>
    <cellStyle name="千位分隔 29 3 3" xfId="29109"/>
    <cellStyle name="千位分隔 29 4" xfId="29110"/>
    <cellStyle name="千位分隔 29 4 2" xfId="29111"/>
    <cellStyle name="千位分隔 29 6" xfId="29112"/>
    <cellStyle name="千位分隔 29 8" xfId="29113"/>
    <cellStyle name="千位分隔 29 9" xfId="29114"/>
    <cellStyle name="千位分隔 3" xfId="29115"/>
    <cellStyle name="千位分隔 3 10" xfId="29116"/>
    <cellStyle name="千位分隔 9 40" xfId="29117"/>
    <cellStyle name="千位分隔 9 35" xfId="29118"/>
    <cellStyle name="千位分隔 3 10 10" xfId="29119"/>
    <cellStyle name="千位分隔 5 6 3 3" xfId="29120"/>
    <cellStyle name="千位分隔 9 36" xfId="29121"/>
    <cellStyle name="千位分隔 3 10 11" xfId="29122"/>
    <cellStyle name="千位分隔 9 11 5 2" xfId="29123"/>
    <cellStyle name="千位分隔 5 6 3 4" xfId="29124"/>
    <cellStyle name="千位分隔 9 5" xfId="29125"/>
    <cellStyle name="千位分隔 3 10 2" xfId="29126"/>
    <cellStyle name="千位分隔 9 5 2 2" xfId="29127"/>
    <cellStyle name="千位分隔 3 10 2 2 2" xfId="29128"/>
    <cellStyle name="千位分隔 9 5 2 3" xfId="29129"/>
    <cellStyle name="千位分隔 3 10 2 2 3" xfId="29130"/>
    <cellStyle name="千位分隔 9 5 3" xfId="29131"/>
    <cellStyle name="千位分隔 3 10 2 3" xfId="29132"/>
    <cellStyle name="千位分隔 9 6" xfId="29133"/>
    <cellStyle name="千位分隔 3 10 3" xfId="29134"/>
    <cellStyle name="千位分隔 9 6 2" xfId="29135"/>
    <cellStyle name="千位分隔 3 10 3 2" xfId="29136"/>
    <cellStyle name="千位分隔 9 6 3" xfId="29137"/>
    <cellStyle name="千位分隔 3 10 3 3" xfId="29138"/>
    <cellStyle name="千位分隔 3 10 9" xfId="29139"/>
    <cellStyle name="千位分隔 8 2 8 16" xfId="29140"/>
    <cellStyle name="千位分隔 4 2 7 3 2 3" xfId="29141"/>
    <cellStyle name="千位分隔 4 3 2 4" xfId="29142"/>
    <cellStyle name="千位分隔 3 11" xfId="29143"/>
    <cellStyle name="千位分隔 3 11 10" xfId="29144"/>
    <cellStyle name="千位分隔 7 2 4 5 4" xfId="29145"/>
    <cellStyle name="千位分隔 3 11 11" xfId="29146"/>
    <cellStyle name="千位分隔 5 8 3 5 2" xfId="29147"/>
    <cellStyle name="千位分隔 3 11 2" xfId="29148"/>
    <cellStyle name="千位分隔 3 11 2 2" xfId="29149"/>
    <cellStyle name="千位分隔 3 11 2 3" xfId="29150"/>
    <cellStyle name="千位分隔 3 11 3" xfId="29151"/>
    <cellStyle name="千位分隔 3 11 3 2" xfId="29152"/>
    <cellStyle name="千位分隔 3 11 3 3" xfId="29153"/>
    <cellStyle name="千位分隔 3 11 6" xfId="29154"/>
    <cellStyle name="千位分隔 3 11 7" xfId="29155"/>
    <cellStyle name="千位分隔 4 3 3 2" xfId="29156"/>
    <cellStyle name="千位分隔 3 11 8" xfId="29157"/>
    <cellStyle name="千位分隔 4 2 7 3 3 2" xfId="29158"/>
    <cellStyle name="千位分隔 4 3 3 3" xfId="29159"/>
    <cellStyle name="千位分隔 3 12" xfId="29160"/>
    <cellStyle name="千位分隔 3 12 11" xfId="29161"/>
    <cellStyle name="千位分隔 3 12 2 2 2" xfId="29162"/>
    <cellStyle name="千位分隔 7 2 38" xfId="29163"/>
    <cellStyle name="千位分隔 3 12 2 2 3" xfId="29164"/>
    <cellStyle name="千位分隔 7 2 39" xfId="29165"/>
    <cellStyle name="千位分隔 3 12 2 3" xfId="29166"/>
    <cellStyle name="千位分隔 3 12 3 3" xfId="29167"/>
    <cellStyle name="千位分隔 3 12 4 2" xfId="29168"/>
    <cellStyle name="千位分隔 3 12 5 2" xfId="29169"/>
    <cellStyle name="千位分隔 3 13" xfId="29170"/>
    <cellStyle name="千位分隔 3 13 10" xfId="29171"/>
    <cellStyle name="千位分隔 3 2 4 3 2 2" xfId="29172"/>
    <cellStyle name="千位分隔 3 13 11" xfId="29173"/>
    <cellStyle name="千位分隔 3 2 4 3 2 3" xfId="29174"/>
    <cellStyle name="千位分隔 3 13 2 2 3" xfId="29175"/>
    <cellStyle name="千位分隔 3 2 12 11" xfId="29176"/>
    <cellStyle name="千位分隔 4 2 8 6 2" xfId="29177"/>
    <cellStyle name="千位分隔 3 13 4 2" xfId="29178"/>
    <cellStyle name="千位分隔 3 13 5 2" xfId="29179"/>
    <cellStyle name="千位分隔 3 13 8" xfId="29180"/>
    <cellStyle name="千位分隔 4 2 7 3 5 2" xfId="29181"/>
    <cellStyle name="千位分隔 4 3 5 3" xfId="29182"/>
    <cellStyle name="千位分隔 3 14 2 3" xfId="29183"/>
    <cellStyle name="千位分隔 3 14 3 3" xfId="29184"/>
    <cellStyle name="千位分隔 3 14 8" xfId="29185"/>
    <cellStyle name="千位分隔 4 3 6 3" xfId="29186"/>
    <cellStyle name="千位分隔 3 15 2 2" xfId="29187"/>
    <cellStyle name="千位分隔 3 15 2 3" xfId="29188"/>
    <cellStyle name="千位分隔 3 15 3" xfId="29189"/>
    <cellStyle name="千位分隔 3 15 4" xfId="29190"/>
    <cellStyle name="千位分隔 3 15 5" xfId="29191"/>
    <cellStyle name="千位分隔 3 16 2" xfId="29192"/>
    <cellStyle name="千位分隔 3 16 2 2" xfId="29193"/>
    <cellStyle name="千位分隔 3 16 3" xfId="29194"/>
    <cellStyle name="千位分隔 3 17 2" xfId="29195"/>
    <cellStyle name="千位分隔 3 17 3" xfId="29196"/>
    <cellStyle name="千位分隔 3 18 2" xfId="29197"/>
    <cellStyle name="千位分隔 3 18 3" xfId="29198"/>
    <cellStyle name="千位分隔 3 19" xfId="29199"/>
    <cellStyle name="千位分隔 3 24" xfId="29200"/>
    <cellStyle name="千位分隔 3 19 2" xfId="29201"/>
    <cellStyle name="千位分隔 3 2" xfId="29202"/>
    <cellStyle name="千位分隔 3 2 10 10" xfId="29203"/>
    <cellStyle name="千位分隔 3 2 10 11" xfId="29204"/>
    <cellStyle name="千位分隔 3 2 10 2 3" xfId="29205"/>
    <cellStyle name="千位分隔 3 2 10 2 4" xfId="29206"/>
    <cellStyle name="千位分隔 3 2 10 3" xfId="29207"/>
    <cellStyle name="千位分隔 3 2 10 3 2" xfId="29208"/>
    <cellStyle name="千位分隔 3 2 10 3 3" xfId="29209"/>
    <cellStyle name="千位分隔 3 2 11 2 2" xfId="29210"/>
    <cellStyle name="千位分隔 3 2 11 2 3" xfId="29211"/>
    <cellStyle name="千位分隔 3 2 11 2 4" xfId="29212"/>
    <cellStyle name="千位分隔 3 2 12 2" xfId="29213"/>
    <cellStyle name="千位分隔 3 2 12 2 2" xfId="29214"/>
    <cellStyle name="千位分隔 3 2 12 2 3" xfId="29215"/>
    <cellStyle name="千位分隔 8 2 10 2 2 2" xfId="29216"/>
    <cellStyle name="千位分隔 3 2 12 2 4" xfId="29217"/>
    <cellStyle name="千位分隔 8 2 10 2 2 3" xfId="29218"/>
    <cellStyle name="千位分隔 3 2 13 10" xfId="29219"/>
    <cellStyle name="千位分隔 3 2 13 2" xfId="29220"/>
    <cellStyle name="千位分隔 7 3 3 2 2 2" xfId="29221"/>
    <cellStyle name="千位分隔 3 2 13 2 2" xfId="29222"/>
    <cellStyle name="千位分隔 3 2 13 2 3" xfId="29223"/>
    <cellStyle name="千位分隔 3 2 13 2 4" xfId="29224"/>
    <cellStyle name="千位分隔 3 2 2 6 2" xfId="29225"/>
    <cellStyle name="千位分隔 3 2 13 3 3" xfId="29226"/>
    <cellStyle name="千位分隔 3 2 13 9" xfId="29227"/>
    <cellStyle name="千位分隔 3 2 14 2" xfId="29228"/>
    <cellStyle name="千位分隔 6 5 5 2 2" xfId="29229"/>
    <cellStyle name="千位分隔 3 2 14 2 2" xfId="29230"/>
    <cellStyle name="千位分隔 3 2 14 2 3" xfId="29231"/>
    <cellStyle name="千位分隔 3 2 15 2 2" xfId="29232"/>
    <cellStyle name="千位分隔 3 2 16 2" xfId="29233"/>
    <cellStyle name="千位分隔 5 9 2 2 2 2" xfId="29234"/>
    <cellStyle name="千位分隔 3 2 16 3" xfId="29235"/>
    <cellStyle name="千位分隔 5 9 2 2 2 3" xfId="29236"/>
    <cellStyle name="千位分隔 3 2 17 2" xfId="29237"/>
    <cellStyle name="千位分隔 3 2 17 3" xfId="29238"/>
    <cellStyle name="千位分隔 3 2 2" xfId="29239"/>
    <cellStyle name="千位分隔 3 2 2 10" xfId="29240"/>
    <cellStyle name="千位分隔 3 2 2 11" xfId="29241"/>
    <cellStyle name="千位分隔 3 2 2 17" xfId="29242"/>
    <cellStyle name="千位分隔 3 2 2 2 10" xfId="29243"/>
    <cellStyle name="千位分隔 8 2 8 5 2 2" xfId="29244"/>
    <cellStyle name="千位分隔 3 2 2 2 11" xfId="29245"/>
    <cellStyle name="千位分隔 8 2 8 5 2 3" xfId="29246"/>
    <cellStyle name="千位分隔 3 2 2 2 12" xfId="29247"/>
    <cellStyle name="千位分隔 3 2 2 2 2" xfId="29248"/>
    <cellStyle name="千位分隔 3 2 2 2 2 2 2 2" xfId="29249"/>
    <cellStyle name="千位分隔 4 2 7 4" xfId="29250"/>
    <cellStyle name="千位分隔 8 2 4 16" xfId="29251"/>
    <cellStyle name="千位分隔 9 12 3" xfId="29252"/>
    <cellStyle name="千位分隔 3 2 2 2 2 4" xfId="29253"/>
    <cellStyle name="千位分隔 9 12 4" xfId="29254"/>
    <cellStyle name="千位分隔 3 2 2 2 2 5" xfId="29255"/>
    <cellStyle name="千位分隔 3 2 2 2 3" xfId="29256"/>
    <cellStyle name="千位分隔 3 2 2 2 3 2 2" xfId="29257"/>
    <cellStyle name="千位分隔 9 13 2" xfId="29258"/>
    <cellStyle name="千位分隔 3 2 2 2 3 3" xfId="29259"/>
    <cellStyle name="千位分隔 9 13 3" xfId="29260"/>
    <cellStyle name="千位分隔 3 2 2 2 3 4" xfId="29261"/>
    <cellStyle name="千位分隔 3 2 2 2 4" xfId="29262"/>
    <cellStyle name="千位分隔 3 2 2 2 4 2" xfId="29263"/>
    <cellStyle name="千位分隔 9 14 2" xfId="29264"/>
    <cellStyle name="千位分隔 3 2 2 2 4 3" xfId="29265"/>
    <cellStyle name="千位分隔 3 2 2 2 5" xfId="29266"/>
    <cellStyle name="千位分隔 3 2 2 2 5 2" xfId="29267"/>
    <cellStyle name="千位分隔 3 2 2 2 6" xfId="29268"/>
    <cellStyle name="千位分隔 3 2 2 2 7" xfId="29269"/>
    <cellStyle name="千位分隔 3 2 2 2 8" xfId="29270"/>
    <cellStyle name="千位分隔 3 2 2 2 9" xfId="29271"/>
    <cellStyle name="千位分隔 3 2 2 4 2 2" xfId="29272"/>
    <cellStyle name="千位分隔 3 2 2 3 10" xfId="29273"/>
    <cellStyle name="千位分隔 4 11 2 3" xfId="29274"/>
    <cellStyle name="千位分隔 3 2 2 4 2 3" xfId="29275"/>
    <cellStyle name="千位分隔 3 2 2 3 11" xfId="29276"/>
    <cellStyle name="千位分隔 4 11 2 4" xfId="29277"/>
    <cellStyle name="千位分隔 3 2 2 3 12" xfId="29278"/>
    <cellStyle name="千位分隔 3 2 2 4 2 4" xfId="29279"/>
    <cellStyle name="千位分隔 3 2 2 3 2" xfId="29280"/>
    <cellStyle name="千位分隔 4 2 6 2 2 2 2" xfId="29281"/>
    <cellStyle name="千位分隔 3 2 2 3 2 2" xfId="29282"/>
    <cellStyle name="千位分隔 4 10 2 3" xfId="29283"/>
    <cellStyle name="千位分隔 3 2 2 3 2 2 2" xfId="29284"/>
    <cellStyle name="千位分隔 3 2 2 3 2 2 3" xfId="29285"/>
    <cellStyle name="千位分隔 3 2 2 3 2 3" xfId="29286"/>
    <cellStyle name="千位分隔 4 10 2 4" xfId="29287"/>
    <cellStyle name="千位分隔 3 2 2 3 2 4" xfId="29288"/>
    <cellStyle name="千位分隔 3 2 2 3 2 5" xfId="29289"/>
    <cellStyle name="千位分隔 3 2 2 3 3" xfId="29290"/>
    <cellStyle name="千位分隔 4 2 6 2 2 2 3" xfId="29291"/>
    <cellStyle name="千位分隔 3 2 2 3 3 3" xfId="29292"/>
    <cellStyle name="千位分隔 3 2 2 3 3 4" xfId="29293"/>
    <cellStyle name="千位分隔 3 2 2 3 4" xfId="29294"/>
    <cellStyle name="千位分隔 3 2 2 3 4 2" xfId="29295"/>
    <cellStyle name="千位分隔 3 2 2 3 5" xfId="29296"/>
    <cellStyle name="千位分隔 3 2 2 3 5 2" xfId="29297"/>
    <cellStyle name="千位分隔 3 2 2 3 6" xfId="29298"/>
    <cellStyle name="千位分隔 3 2 2 3 7" xfId="29299"/>
    <cellStyle name="千位分隔 3 2 2 3 8" xfId="29300"/>
    <cellStyle name="千位分隔 3 2 2 3 9" xfId="29301"/>
    <cellStyle name="千位分隔 3 2 2 4" xfId="29302"/>
    <cellStyle name="千位分隔 4 2 6 2 2 3" xfId="29303"/>
    <cellStyle name="千位分隔 4 8 3 2 3" xfId="29304"/>
    <cellStyle name="千位分隔 3 2 2 4 10" xfId="29305"/>
    <cellStyle name="千位分隔 6 2 4 2 6" xfId="29306"/>
    <cellStyle name="千位分隔 3 2 2 4 2" xfId="29307"/>
    <cellStyle name="千位分隔 3 2 2 4 2 2 3" xfId="29308"/>
    <cellStyle name="千位分隔 3 2 2 4 2 5" xfId="29309"/>
    <cellStyle name="千位分隔 3 2 2 4 5 2" xfId="29310"/>
    <cellStyle name="千位分隔 3 2 2 4 9" xfId="29311"/>
    <cellStyle name="千位分隔 3 2 2 5" xfId="29312"/>
    <cellStyle name="千位分隔 4 2 6 2 2 4" xfId="29313"/>
    <cellStyle name="千位分隔 3 2 2 5 2" xfId="29314"/>
    <cellStyle name="千位分隔 3 2 2 5 2 2" xfId="29315"/>
    <cellStyle name="千位分隔 4 12 2 3" xfId="29316"/>
    <cellStyle name="千位分隔 3 2 2 6" xfId="29317"/>
    <cellStyle name="千位分隔 3 2 2 7" xfId="29318"/>
    <cellStyle name="千位分隔 6 2 8 2 2 2" xfId="29319"/>
    <cellStyle name="千位分隔 3 2 2 7 2" xfId="29320"/>
    <cellStyle name="千位分隔 6 2 8 2 2 2 2" xfId="29321"/>
    <cellStyle name="千位分隔 3 2 2 8" xfId="29322"/>
    <cellStyle name="千位分隔 6 2 8 2 2 3" xfId="29323"/>
    <cellStyle name="千位分隔 3 2 2 9" xfId="29324"/>
    <cellStyle name="千位分隔 6 2 8 2 2 4" xfId="29325"/>
    <cellStyle name="千位分隔 3 2 27" xfId="29326"/>
    <cellStyle name="千位分隔 3 2 32" xfId="29327"/>
    <cellStyle name="千位分隔 3 2 28" xfId="29328"/>
    <cellStyle name="千位分隔 3 2 33" xfId="29329"/>
    <cellStyle name="千位分隔 3 2 3" xfId="29330"/>
    <cellStyle name="千位分隔 3 2 3 10" xfId="29331"/>
    <cellStyle name="千位分隔 3 2 3 11" xfId="29332"/>
    <cellStyle name="千位分隔 3 2 3 12" xfId="29333"/>
    <cellStyle name="千位分隔 3 2 3 13" xfId="29334"/>
    <cellStyle name="千位分隔 3 2 3 14" xfId="29335"/>
    <cellStyle name="千位分隔 3 2 3 15" xfId="29336"/>
    <cellStyle name="千位分隔 3 2 3 2" xfId="29337"/>
    <cellStyle name="千位分隔 3 2 3 2 11" xfId="29338"/>
    <cellStyle name="千位分隔 3 2 3 2 12" xfId="29339"/>
    <cellStyle name="千位分隔 3 2 3 2 2" xfId="29340"/>
    <cellStyle name="千位分隔 3 2 3 2 2 4" xfId="29341"/>
    <cellStyle name="千位分隔 3 2 3 2 3" xfId="29342"/>
    <cellStyle name="千位分隔 3 2 3 2 3 4" xfId="29343"/>
    <cellStyle name="千位分隔 3 2 3 2 4" xfId="29344"/>
    <cellStyle name="千位分隔 3 2 3 2 5" xfId="29345"/>
    <cellStyle name="千位分隔 3 2 3 2 6" xfId="29346"/>
    <cellStyle name="千位分隔 3 2 3 2 7" xfId="29347"/>
    <cellStyle name="千位分隔 3 2 3 2 8" xfId="29348"/>
    <cellStyle name="千位分隔 3 2 3 2 9" xfId="29349"/>
    <cellStyle name="千位分隔 3 2 3 3" xfId="29350"/>
    <cellStyle name="千位分隔 4 2 6 2 3 2" xfId="29351"/>
    <cellStyle name="千位分隔 3 2 3 3 10" xfId="29352"/>
    <cellStyle name="千位分隔 3 2 3 3 11" xfId="29353"/>
    <cellStyle name="千位分隔 3 2 3 3 12" xfId="29354"/>
    <cellStyle name="千位分隔 3 2 3 3 2" xfId="29355"/>
    <cellStyle name="千位分隔 3 2 3 3 2 4" xfId="29356"/>
    <cellStyle name="千位分隔 3 2 3 3 2 5" xfId="29357"/>
    <cellStyle name="千位分隔 3 2 3 3 4" xfId="29358"/>
    <cellStyle name="千位分隔 3 2 3 3 5" xfId="29359"/>
    <cellStyle name="千位分隔 3 2 3 3 6" xfId="29360"/>
    <cellStyle name="千位分隔 3 2 3 3 7" xfId="29361"/>
    <cellStyle name="千位分隔 3 2 3 3 8" xfId="29362"/>
    <cellStyle name="千位分隔 3 2 3 3 9" xfId="29363"/>
    <cellStyle name="千位分隔 3 2 3 4 12" xfId="29364"/>
    <cellStyle name="千位分隔 3 2 3 4 2 2 3" xfId="29365"/>
    <cellStyle name="千位分隔 3 2 3 7 2" xfId="29366"/>
    <cellStyle name="千位分隔 3 2 3 7 3" xfId="29367"/>
    <cellStyle name="千位分隔 3 2 4" xfId="29368"/>
    <cellStyle name="千位分隔 3 2 4 11" xfId="29369"/>
    <cellStyle name="千位分隔 3 2 4 12" xfId="29370"/>
    <cellStyle name="千位分隔 3 2 4 13" xfId="29371"/>
    <cellStyle name="千位分隔 3 2 4 14" xfId="29372"/>
    <cellStyle name="千位分隔 3 2 4 15" xfId="29373"/>
    <cellStyle name="千位分隔 3 2 4 16" xfId="29374"/>
    <cellStyle name="千位分隔 3 2 4 17" xfId="29375"/>
    <cellStyle name="千位分隔 3 2 4 18" xfId="29376"/>
    <cellStyle name="千位分隔 3 2 4 19" xfId="29377"/>
    <cellStyle name="千位分隔 3 2 4 2 2" xfId="29378"/>
    <cellStyle name="千位分隔 3 2 4 2 2 2 2" xfId="29379"/>
    <cellStyle name="千位分隔 3 2 4 2 2 2 3" xfId="29380"/>
    <cellStyle name="千位分隔 3 2 4 2 2 4" xfId="29381"/>
    <cellStyle name="千位分隔 7 37" xfId="29382"/>
    <cellStyle name="千位分隔 3 2 4 2 2 5" xfId="29383"/>
    <cellStyle name="千位分隔 7 38" xfId="29384"/>
    <cellStyle name="千位分隔 3 2 4 2 3" xfId="29385"/>
    <cellStyle name="千位分隔 3 2 4 2 3 3" xfId="29386"/>
    <cellStyle name="千位分隔 3 2 4 2 4" xfId="29387"/>
    <cellStyle name="千位分隔 3 2 4 2 5" xfId="29388"/>
    <cellStyle name="千位分隔 3 2 4 2 6" xfId="29389"/>
    <cellStyle name="千位分隔 3 2 4 2 7" xfId="29390"/>
    <cellStyle name="千位分隔 3 2 4 2 8" xfId="29391"/>
    <cellStyle name="千位分隔 3 2 4 2 9" xfId="29392"/>
    <cellStyle name="千位分隔 3 2 4 3" xfId="29393"/>
    <cellStyle name="千位分隔 4 2 6 2 4 2" xfId="29394"/>
    <cellStyle name="千位分隔 3 2 4 3 2" xfId="29395"/>
    <cellStyle name="千位分隔 3 2 4 3 2 2 2" xfId="29396"/>
    <cellStyle name="千位分隔 3 2 4 3 2 2 3" xfId="29397"/>
    <cellStyle name="千位分隔 3 2 4 3 2 4" xfId="29398"/>
    <cellStyle name="千位分隔 3 2 4 3 3 2" xfId="29399"/>
    <cellStyle name="千位分隔 3 2 4 3 4" xfId="29400"/>
    <cellStyle name="千位分隔 3 2 4 3 5" xfId="29401"/>
    <cellStyle name="千位分隔 3 2 4 3 6" xfId="29402"/>
    <cellStyle name="千位分隔 3 2 4 3 7" xfId="29403"/>
    <cellStyle name="千位分隔 3 2 4 3 8" xfId="29404"/>
    <cellStyle name="千位分隔 3 2 4 3 9" xfId="29405"/>
    <cellStyle name="千位分隔 3 2 4 4 10" xfId="29406"/>
    <cellStyle name="千位分隔 3 2 4 4 11" xfId="29407"/>
    <cellStyle name="千位分隔 3 4 4 2 2" xfId="29408"/>
    <cellStyle name="千位分隔 3 2 4 4 2 3" xfId="29409"/>
    <cellStyle name="千位分隔 3 2 4 4 2 4" xfId="29410"/>
    <cellStyle name="千位分隔 3 2 4 4 3 3" xfId="29411"/>
    <cellStyle name="千位分隔 6 2 10 2 2 2" xfId="29412"/>
    <cellStyle name="千位分隔 3 2 4 4 8" xfId="29413"/>
    <cellStyle name="千位分隔 3 2 4 4 9" xfId="29414"/>
    <cellStyle name="千位分隔 3 2 4 5 2 3" xfId="29415"/>
    <cellStyle name="千位分隔 3 2 4 6 3" xfId="29416"/>
    <cellStyle name="千位分隔 3 2 4 7 2" xfId="29417"/>
    <cellStyle name="千位分隔 3 2 5" xfId="29418"/>
    <cellStyle name="千位分隔 3 2 5 10" xfId="29419"/>
    <cellStyle name="千位分隔 3 2 5 2 2" xfId="29420"/>
    <cellStyle name="千位分隔 3 2 5 2 3" xfId="29421"/>
    <cellStyle name="千位分隔 3 2 5 2 4" xfId="29422"/>
    <cellStyle name="千位分隔 3 2 5 2 5" xfId="29423"/>
    <cellStyle name="千位分隔 3 2 5 2 6" xfId="29424"/>
    <cellStyle name="千位分隔 3 2 5 2 7" xfId="29425"/>
    <cellStyle name="千位分隔 3 2 5 2 9" xfId="29426"/>
    <cellStyle name="千位分隔 3 2 5 3" xfId="29427"/>
    <cellStyle name="千位分隔 4 2 6 2 5 2" xfId="29428"/>
    <cellStyle name="千位分隔 3 2 5 3 11" xfId="29429"/>
    <cellStyle name="千位分隔 3 2 5 3 2" xfId="29430"/>
    <cellStyle name="千位分隔 3 2 5 3 4" xfId="29431"/>
    <cellStyle name="千位分隔 3 2 5 3 5" xfId="29432"/>
    <cellStyle name="千位分隔 3 2 5 3 6" xfId="29433"/>
    <cellStyle name="千位分隔 3 2 5 3 7" xfId="29434"/>
    <cellStyle name="千位分隔 3 2 5 3 8" xfId="29435"/>
    <cellStyle name="千位分隔 3 2 5 3 9" xfId="29436"/>
    <cellStyle name="千位分隔 5 2 6 3 2 2 2" xfId="29437"/>
    <cellStyle name="千位分隔 3 2 5 4 11" xfId="29438"/>
    <cellStyle name="千位分隔 3 2 5 4 3" xfId="29439"/>
    <cellStyle name="千位分隔 3 2 5 4 4" xfId="29440"/>
    <cellStyle name="千位分隔 3 2 5 4 5" xfId="29441"/>
    <cellStyle name="千位分隔 7 2 2 2 2 2 2" xfId="29442"/>
    <cellStyle name="千位分隔 3 2 5 4 6" xfId="29443"/>
    <cellStyle name="千位分隔 7 2 2 2 2 2 3" xfId="29444"/>
    <cellStyle name="千位分隔 3 2 5 4 7" xfId="29445"/>
    <cellStyle name="千位分隔 3 2 5 4 8" xfId="29446"/>
    <cellStyle name="千位分隔 3 2 5 4 9" xfId="29447"/>
    <cellStyle name="千位分隔 3 2 5 5 2" xfId="29448"/>
    <cellStyle name="千位分隔 3 2 5 5 3" xfId="29449"/>
    <cellStyle name="千位分隔 3 2 5 5 4" xfId="29450"/>
    <cellStyle name="千位分隔 3 2 5 6 2" xfId="29451"/>
    <cellStyle name="千位分隔 3 2 5 6 3" xfId="29452"/>
    <cellStyle name="千位分隔 3 2 5 7 2" xfId="29453"/>
    <cellStyle name="千位分隔 3 2 6 10" xfId="29454"/>
    <cellStyle name="千位分隔 3 2 6 11" xfId="29455"/>
    <cellStyle name="千位分隔 3 2 6 12" xfId="29456"/>
    <cellStyle name="千位分隔 3 2 6 13" xfId="29457"/>
    <cellStyle name="千位分隔 3 2 6 14" xfId="29458"/>
    <cellStyle name="千位分隔 3 2 6 15" xfId="29459"/>
    <cellStyle name="千位分隔 3 2 6 16" xfId="29460"/>
    <cellStyle name="千位分隔 3 2 6 2 2" xfId="29461"/>
    <cellStyle name="千位分隔 8 2 5 8" xfId="29462"/>
    <cellStyle name="千位分隔 3 2 6 2 2 2 2" xfId="29463"/>
    <cellStyle name="千位分隔 3 2 6 2 2 2 3" xfId="29464"/>
    <cellStyle name="千位分隔 3 2 6 2 3" xfId="29465"/>
    <cellStyle name="千位分隔 8 2 5 9" xfId="29466"/>
    <cellStyle name="千位分隔 3 2 6 2 3 3" xfId="29467"/>
    <cellStyle name="千位分隔 3 2 6 2 4" xfId="29468"/>
    <cellStyle name="千位分隔 3 2 6 2 5" xfId="29469"/>
    <cellStyle name="千位分隔 3 2 6 2 6" xfId="29470"/>
    <cellStyle name="千位分隔 3 2 6 2 7" xfId="29471"/>
    <cellStyle name="千位分隔 3 2 6 2 9" xfId="29472"/>
    <cellStyle name="千位分隔 3 2 6 3" xfId="29473"/>
    <cellStyle name="千位分隔 3 2 6 3 2" xfId="29474"/>
    <cellStyle name="千位分隔 8 2 6 8" xfId="29475"/>
    <cellStyle name="千位分隔 3 2 6 3 2 2" xfId="29476"/>
    <cellStyle name="千位分隔 5 13 10" xfId="29477"/>
    <cellStyle name="千位分隔 8 2 6 8 2" xfId="29478"/>
    <cellStyle name="千位分隔 3 2 6 3 2 2 2" xfId="29479"/>
    <cellStyle name="千位分隔 3 2 6 3 2 2 3" xfId="29480"/>
    <cellStyle name="千位分隔 3 2 6 3 2 3" xfId="29481"/>
    <cellStyle name="千位分隔 5 13 11" xfId="29482"/>
    <cellStyle name="千位分隔 3 2 6 3 3" xfId="29483"/>
    <cellStyle name="千位分隔 8 2 6 9" xfId="29484"/>
    <cellStyle name="千位分隔 3 2 6 3 3 2" xfId="29485"/>
    <cellStyle name="千位分隔 3 2 6 3 3 3" xfId="29486"/>
    <cellStyle name="千位分隔 3 2 6 3 4" xfId="29487"/>
    <cellStyle name="千位分隔 3 2 6 3 5" xfId="29488"/>
    <cellStyle name="千位分隔 3 2 6 3 6" xfId="29489"/>
    <cellStyle name="千位分隔 3 2 6 4 11" xfId="29490"/>
    <cellStyle name="千位分隔 3 2 6 4 2" xfId="29491"/>
    <cellStyle name="千位分隔 8 2 7 8" xfId="29492"/>
    <cellStyle name="千位分隔 3 4 3 2 2 3" xfId="29493"/>
    <cellStyle name="千位分隔 3 2 6 4 3" xfId="29494"/>
    <cellStyle name="千位分隔 3 2 6 4 4" xfId="29495"/>
    <cellStyle name="千位分隔 3 2 6 4 5" xfId="29496"/>
    <cellStyle name="千位分隔 3 2 6 4 6" xfId="29497"/>
    <cellStyle name="千位分隔 3 2 6 5 2" xfId="29498"/>
    <cellStyle name="千位分隔 3 2 6 5 2 2" xfId="29499"/>
    <cellStyle name="千位分隔 3 2 6 5 2 3" xfId="29500"/>
    <cellStyle name="千位分隔 3 2 6 5 3" xfId="29501"/>
    <cellStyle name="千位分隔 3 2 6 6" xfId="29502"/>
    <cellStyle name="千位分隔 3 2 6 7" xfId="29503"/>
    <cellStyle name="千位分隔 3 2 6 7 2" xfId="29504"/>
    <cellStyle name="千位分隔 3 2 6 8" xfId="29505"/>
    <cellStyle name="千位分隔 3 2 6 9" xfId="29506"/>
    <cellStyle name="千位分隔 3 2 7 10" xfId="29507"/>
    <cellStyle name="千位分隔 4 2 3 2 4 2" xfId="29508"/>
    <cellStyle name="千位分隔 3 2 7 11" xfId="29509"/>
    <cellStyle name="千位分隔 3 2 7 17" xfId="29510"/>
    <cellStyle name="千位分隔 3 2 7 2 2 4" xfId="29511"/>
    <cellStyle name="千位分隔 3 2 7 2 4" xfId="29512"/>
    <cellStyle name="千位分隔 3 2 7 2 5" xfId="29513"/>
    <cellStyle name="千位分隔 3 2 7 2 6" xfId="29514"/>
    <cellStyle name="千位分隔 3 2 7 2 7" xfId="29515"/>
    <cellStyle name="千位分隔 3 2 7 2 8" xfId="29516"/>
    <cellStyle name="千位分隔 3 2 7 2 9" xfId="29517"/>
    <cellStyle name="千位分隔 3 2 7 3 2 2" xfId="29518"/>
    <cellStyle name="千位分隔 5 10 2 3" xfId="29519"/>
    <cellStyle name="千位分隔 6 13 10" xfId="29520"/>
    <cellStyle name="千位分隔 3 2 7 3 2 2 2" xfId="29521"/>
    <cellStyle name="千位分隔 3 2 7 3 2 2 3" xfId="29522"/>
    <cellStyle name="千位分隔 3 2 7 3 2 3" xfId="29523"/>
    <cellStyle name="千位分隔 5 10 2 4" xfId="29524"/>
    <cellStyle name="千位分隔 6 13 11" xfId="29525"/>
    <cellStyle name="千位分隔 3 2 7 3 2 4" xfId="29526"/>
    <cellStyle name="千位分隔 3 2 7 3 3 2" xfId="29527"/>
    <cellStyle name="千位分隔 5 10 3 3" xfId="29528"/>
    <cellStyle name="千位分隔 3 2 7 3 3 3" xfId="29529"/>
    <cellStyle name="千位分隔 3 2 7 3 4" xfId="29530"/>
    <cellStyle name="千位分隔 3 2 7 3 4 2" xfId="29531"/>
    <cellStyle name="千位分隔 3 2 7 3 5" xfId="29532"/>
    <cellStyle name="千位分隔 3 2 7 3 5 2" xfId="29533"/>
    <cellStyle name="千位分隔 3 2 7 3 6" xfId="29534"/>
    <cellStyle name="千位分隔 3 2 7 3 7" xfId="29535"/>
    <cellStyle name="千位分隔 3 2 7 3 8" xfId="29536"/>
    <cellStyle name="千位分隔 3 2 7 3 9" xfId="29537"/>
    <cellStyle name="千位分隔 3 2 7 4 2 2" xfId="29538"/>
    <cellStyle name="千位分隔 5 11 2 3" xfId="29539"/>
    <cellStyle name="千位分隔 3 2 7 4 2 2 2" xfId="29540"/>
    <cellStyle name="千位分隔 3 2 7 4 2 2 3" xfId="29541"/>
    <cellStyle name="千位分隔 3 2 7 4 2 3" xfId="29542"/>
    <cellStyle name="千位分隔 5 11 2 4" xfId="29543"/>
    <cellStyle name="千位分隔 3 2 7 4 2 4" xfId="29544"/>
    <cellStyle name="千位分隔 4 2" xfId="29545"/>
    <cellStyle name="千位分隔 3 2 7 4 3" xfId="29546"/>
    <cellStyle name="千位分隔 3 2 7 4 4" xfId="29547"/>
    <cellStyle name="千位分隔 3 2 9 2 2 2" xfId="29548"/>
    <cellStyle name="千位分隔 3 2 7 4 5" xfId="29549"/>
    <cellStyle name="千位分隔 3 2 9 2 2 3" xfId="29550"/>
    <cellStyle name="千位分隔 3 2 7 4 6" xfId="29551"/>
    <cellStyle name="千位分隔 3 2 7 4 7" xfId="29552"/>
    <cellStyle name="千位分隔 3 2 7 5 2" xfId="29553"/>
    <cellStyle name="千位分隔 3 2 7 5 2 2" xfId="29554"/>
    <cellStyle name="千位分隔 5 12 2 3" xfId="29555"/>
    <cellStyle name="千位分隔 3 2 7 5 2 3" xfId="29556"/>
    <cellStyle name="千位分隔 5 12 2 4" xfId="29557"/>
    <cellStyle name="千位分隔 3 2 7 5 3" xfId="29558"/>
    <cellStyle name="千位分隔 3 2 7 5 4" xfId="29559"/>
    <cellStyle name="千位分隔 3 2 8 11" xfId="29560"/>
    <cellStyle name="千位分隔 3 2 8 12" xfId="29561"/>
    <cellStyle name="千位分隔 3 2 8 13" xfId="29562"/>
    <cellStyle name="千位分隔 3 2 8 14" xfId="29563"/>
    <cellStyle name="千位分隔 3 2 8 15" xfId="29564"/>
    <cellStyle name="千位分隔 3 2 8 2" xfId="29565"/>
    <cellStyle name="千位分隔 3 2 8 2 2" xfId="29566"/>
    <cellStyle name="千位分隔 3 2 8 2 2 4" xfId="29567"/>
    <cellStyle name="千位分隔 3 2 8 2 3" xfId="29568"/>
    <cellStyle name="千位分隔 3 2 8 2 3 3" xfId="29569"/>
    <cellStyle name="千位分隔 3 2 8 2 4" xfId="29570"/>
    <cellStyle name="千位分隔 3 2 8 2 5" xfId="29571"/>
    <cellStyle name="千位分隔 3 2 8 2 6" xfId="29572"/>
    <cellStyle name="千位分隔 3 2 8 2 7" xfId="29573"/>
    <cellStyle name="千位分隔 3 2 8 2 8" xfId="29574"/>
    <cellStyle name="千位分隔 3 2 8 2 9" xfId="29575"/>
    <cellStyle name="千位分隔 3 2 8 3" xfId="29576"/>
    <cellStyle name="千位分隔 3 2 8 3 10" xfId="29577"/>
    <cellStyle name="千位分隔 3 2 8 3 11" xfId="29578"/>
    <cellStyle name="千位分隔 3 2 8 3 2" xfId="29579"/>
    <cellStyle name="千位分隔 3 2 8 3 3" xfId="29580"/>
    <cellStyle name="千位分隔 3 2 8 3 4" xfId="29581"/>
    <cellStyle name="千位分隔 3 2 8 3 5" xfId="29582"/>
    <cellStyle name="千位分隔 3 2 8 3 6" xfId="29583"/>
    <cellStyle name="千位分隔 3 2 8 3 7" xfId="29584"/>
    <cellStyle name="千位分隔 3 2 8 3 8" xfId="29585"/>
    <cellStyle name="千位分隔 3 2 8 3 9" xfId="29586"/>
    <cellStyle name="千位分隔 3 2 8 4" xfId="29587"/>
    <cellStyle name="千位分隔 3 2 8 4 7" xfId="29588"/>
    <cellStyle name="千位分隔 3 2 8 4 8" xfId="29589"/>
    <cellStyle name="千位分隔 3 2 8 4 9" xfId="29590"/>
    <cellStyle name="千位分隔 3 2 8 5" xfId="29591"/>
    <cellStyle name="千位分隔 3 2 8 6" xfId="29592"/>
    <cellStyle name="千位分隔 3 2 8 7" xfId="29593"/>
    <cellStyle name="千位分隔 3 2 8 8" xfId="29594"/>
    <cellStyle name="千位分隔 3 2 9 11" xfId="29595"/>
    <cellStyle name="千位分隔 3 2 9 2 4" xfId="29596"/>
    <cellStyle name="千位分隔 3 2 9 3" xfId="29597"/>
    <cellStyle name="千位分隔 3 2 9 3 3" xfId="29598"/>
    <cellStyle name="千位分隔 3 2 9 4" xfId="29599"/>
    <cellStyle name="千位分隔 3 2 9 5 2" xfId="29600"/>
    <cellStyle name="千位分隔 3 2 9 6" xfId="29601"/>
    <cellStyle name="千位分隔 3 2 9 7" xfId="29602"/>
    <cellStyle name="千位分隔 3 2 9 8" xfId="29603"/>
    <cellStyle name="千位分隔 3 25" xfId="29604"/>
    <cellStyle name="千位分隔 3 30" xfId="29605"/>
    <cellStyle name="千位分隔 3 26" xfId="29606"/>
    <cellStyle name="千位分隔 3 31" xfId="29607"/>
    <cellStyle name="千位分隔 3 27" xfId="29608"/>
    <cellStyle name="千位分隔 3 32" xfId="29609"/>
    <cellStyle name="千位分隔 3 28" xfId="29610"/>
    <cellStyle name="千位分隔 3 33" xfId="29611"/>
    <cellStyle name="千位分隔 3 3" xfId="29612"/>
    <cellStyle name="千位分隔 3 3 10" xfId="29613"/>
    <cellStyle name="千位分隔 3 3 11" xfId="29614"/>
    <cellStyle name="千位分隔 6 2 8 3 10" xfId="29615"/>
    <cellStyle name="千位分隔 3 3 12" xfId="29616"/>
    <cellStyle name="千位分隔 6 2 8 3 11" xfId="29617"/>
    <cellStyle name="千位分隔 3 3 13" xfId="29618"/>
    <cellStyle name="千位分隔 3 3 14" xfId="29619"/>
    <cellStyle name="千位分隔 3 3 15" xfId="29620"/>
    <cellStyle name="千位分隔 3 3 16" xfId="29621"/>
    <cellStyle name="千位分隔 3 3 17" xfId="29622"/>
    <cellStyle name="千位分隔 3 3 18" xfId="29623"/>
    <cellStyle name="千位分隔 3 3 19" xfId="29624"/>
    <cellStyle name="千位分隔 3 3 2 12" xfId="29625"/>
    <cellStyle name="千位分隔 3 3 2 2 2 2" xfId="29626"/>
    <cellStyle name="千位分隔 3 3 2 2 2 2 2" xfId="29627"/>
    <cellStyle name="千位分隔 3 3 2 2 2 3" xfId="29628"/>
    <cellStyle name="千位分隔 3 3 2 2 2 4" xfId="29629"/>
    <cellStyle name="千位分隔 3 3 2 2 3" xfId="29630"/>
    <cellStyle name="千位分隔 6 17 3" xfId="29631"/>
    <cellStyle name="千位分隔 3 3 2 2 3 2" xfId="29632"/>
    <cellStyle name="千位分隔 3 3 2 3" xfId="29633"/>
    <cellStyle name="千位分隔 4 2 6 3 2 2" xfId="29634"/>
    <cellStyle name="千位分隔 6 18" xfId="29635"/>
    <cellStyle name="千位分隔 6 23" xfId="29636"/>
    <cellStyle name="千位分隔 3 3 2 4" xfId="29637"/>
    <cellStyle name="千位分隔 4 2 6 3 2 3" xfId="29638"/>
    <cellStyle name="千位分隔 6 19" xfId="29639"/>
    <cellStyle name="千位分隔 6 24" xfId="29640"/>
    <cellStyle name="千位分隔 3 3 2 4 2" xfId="29641"/>
    <cellStyle name="千位分隔 55" xfId="29642"/>
    <cellStyle name="千位分隔 6 19 2" xfId="29643"/>
    <cellStyle name="千位分隔 3 3 2 5" xfId="29644"/>
    <cellStyle name="千位分隔 4 2 6 3 2 4" xfId="29645"/>
    <cellStyle name="千位分隔 6 25" xfId="29646"/>
    <cellStyle name="千位分隔 6 30" xfId="29647"/>
    <cellStyle name="千位分隔 3 3 2 5 2" xfId="29648"/>
    <cellStyle name="千位分隔 3 3 2 6" xfId="29649"/>
    <cellStyle name="千位分隔 6 26" xfId="29650"/>
    <cellStyle name="千位分隔 6 31" xfId="29651"/>
    <cellStyle name="千位分隔 6 2 8 3 2 2" xfId="29652"/>
    <cellStyle name="千位分隔 3 3 2 7" xfId="29653"/>
    <cellStyle name="千位分隔 6 27" xfId="29654"/>
    <cellStyle name="千位分隔 6 32" xfId="29655"/>
    <cellStyle name="千位分隔 6 2 8 3 2 3" xfId="29656"/>
    <cellStyle name="千位分隔 3 3 2 8" xfId="29657"/>
    <cellStyle name="千位分隔 6 28" xfId="29658"/>
    <cellStyle name="千位分隔 6 33" xfId="29659"/>
    <cellStyle name="千位分隔 6 2 8 3 2 4" xfId="29660"/>
    <cellStyle name="千位分隔 3 3 2 9" xfId="29661"/>
    <cellStyle name="千位分隔 6 29" xfId="29662"/>
    <cellStyle name="千位分隔 6 34" xfId="29663"/>
    <cellStyle name="千位分隔 3 3 3" xfId="29664"/>
    <cellStyle name="千位分隔 3 3 3 12" xfId="29665"/>
    <cellStyle name="千位分隔 3 3 3 2" xfId="29666"/>
    <cellStyle name="千位分隔 3 3 3 2 3" xfId="29667"/>
    <cellStyle name="千位分隔 3 3 3 3" xfId="29668"/>
    <cellStyle name="千位分隔 4 2 6 3 3 2" xfId="29669"/>
    <cellStyle name="千位分隔 3 3 3 3 2" xfId="29670"/>
    <cellStyle name="千位分隔 3 3 3 3 3" xfId="29671"/>
    <cellStyle name="千位分隔 3 3 4" xfId="29672"/>
    <cellStyle name="千位分隔 3 3 4 10" xfId="29673"/>
    <cellStyle name="千位分隔 3 3 4 11" xfId="29674"/>
    <cellStyle name="千位分隔 8 2 5 4 3 2" xfId="29675"/>
    <cellStyle name="千位分隔 3 3 4 12" xfId="29676"/>
    <cellStyle name="千位分隔 7 2 11 2 2 2" xfId="29677"/>
    <cellStyle name="千位分隔 8 2 5 4 3 3" xfId="29678"/>
    <cellStyle name="千位分隔 3 3 4 2 2 2" xfId="29679"/>
    <cellStyle name="千位分隔 3 3 4 2 2 3" xfId="29680"/>
    <cellStyle name="千位分隔 3 3 4 2 3" xfId="29681"/>
    <cellStyle name="千位分隔 3 3 4 3 2" xfId="29682"/>
    <cellStyle name="千位分隔 3 3 4 3 3" xfId="29683"/>
    <cellStyle name="千位分隔 3 3 5" xfId="29684"/>
    <cellStyle name="千位分隔 3 3 5 2 2" xfId="29685"/>
    <cellStyle name="千位分隔 3 3 5 2 3" xfId="29686"/>
    <cellStyle name="千位分隔 3 3 5 3" xfId="29687"/>
    <cellStyle name="千位分隔 4 2 6 3 5 2" xfId="29688"/>
    <cellStyle name="千位分隔 3 3 6" xfId="29689"/>
    <cellStyle name="千位分隔 3 3 6 3" xfId="29690"/>
    <cellStyle name="千位分隔 3 3 7" xfId="29691"/>
    <cellStyle name="千位分隔 3 3 7 2" xfId="29692"/>
    <cellStyle name="千位分隔 7 17" xfId="29693"/>
    <cellStyle name="千位分隔 7 22" xfId="29694"/>
    <cellStyle name="千位分隔 3 3 7 3" xfId="29695"/>
    <cellStyle name="千位分隔 7 18" xfId="29696"/>
    <cellStyle name="千位分隔 7 23" xfId="29697"/>
    <cellStyle name="千位分隔 3 3 8" xfId="29698"/>
    <cellStyle name="千位分隔 3 3 8 2" xfId="29699"/>
    <cellStyle name="千位分隔 3 3 9" xfId="29700"/>
    <cellStyle name="千位分隔 3 36" xfId="29701"/>
    <cellStyle name="千位分隔 3 41" xfId="29702"/>
    <cellStyle name="千位分隔 3 37" xfId="29703"/>
    <cellStyle name="千位分隔 3 38" xfId="29704"/>
    <cellStyle name="千位分隔 3 39" xfId="29705"/>
    <cellStyle name="千位分隔 3 4" xfId="29706"/>
    <cellStyle name="千位分隔 3 4 17" xfId="29707"/>
    <cellStyle name="千位分隔 3 4 18" xfId="29708"/>
    <cellStyle name="千位分隔 6 7 4 5 2" xfId="29709"/>
    <cellStyle name="千位分隔 3 4 19" xfId="29710"/>
    <cellStyle name="千位分隔 3 4 2" xfId="29711"/>
    <cellStyle name="千位分隔 4 3 11" xfId="29712"/>
    <cellStyle name="千位分隔 3 4 2 12" xfId="29713"/>
    <cellStyle name="千位分隔 3 4 2 2" xfId="29714"/>
    <cellStyle name="千位分隔 3 4 2 2 2" xfId="29715"/>
    <cellStyle name="千位分隔 3 4 2 2 2 2" xfId="29716"/>
    <cellStyle name="千位分隔 7 2 7 7" xfId="29717"/>
    <cellStyle name="千位分隔 3 4 2 2 2 3" xfId="29718"/>
    <cellStyle name="千位分隔 7 2 7 8" xfId="29719"/>
    <cellStyle name="千位分隔 3 4 2 2 3" xfId="29720"/>
    <cellStyle name="千位分隔 3 4 2 3" xfId="29721"/>
    <cellStyle name="千位分隔 4 2 6 4 2 2" xfId="29722"/>
    <cellStyle name="千位分隔 3 4 2 3 2" xfId="29723"/>
    <cellStyle name="千位分隔 4 2 6 4 2 2 2" xfId="29724"/>
    <cellStyle name="千位分隔 3 4 2 3 3" xfId="29725"/>
    <cellStyle name="千位分隔 4 2 6 4 2 2 3" xfId="29726"/>
    <cellStyle name="千位分隔 3 4 2 4" xfId="29727"/>
    <cellStyle name="千位分隔 4 2 6 4 2 3" xfId="29728"/>
    <cellStyle name="千位分隔 3 4 2 4 2" xfId="29729"/>
    <cellStyle name="千位分隔 3 4 2 5" xfId="29730"/>
    <cellStyle name="千位分隔 4 2 6 4 2 4" xfId="29731"/>
    <cellStyle name="千位分隔 3 4 2 5 2" xfId="29732"/>
    <cellStyle name="千位分隔 3 4 2 7" xfId="29733"/>
    <cellStyle name="千位分隔 6 2 8 4 2 2" xfId="29734"/>
    <cellStyle name="千位分隔 3 4 2 8" xfId="29735"/>
    <cellStyle name="千位分隔 6 2 8 4 2 3" xfId="29736"/>
    <cellStyle name="千位分隔 3 4 3" xfId="29737"/>
    <cellStyle name="千位分隔 4 3 12" xfId="29738"/>
    <cellStyle name="千位分隔 3 4 3 10" xfId="29739"/>
    <cellStyle name="千位分隔 3 4 3 11" xfId="29740"/>
    <cellStyle name="千位分隔 3 4 3 12" xfId="29741"/>
    <cellStyle name="千位分隔 3 4 3 2" xfId="29742"/>
    <cellStyle name="千位分隔 3 4 3 2 2" xfId="29743"/>
    <cellStyle name="千位分隔 8 2 7 7" xfId="29744"/>
    <cellStyle name="千位分隔 3 4 3 2 2 2" xfId="29745"/>
    <cellStyle name="千位分隔 3 4 3 2 3" xfId="29746"/>
    <cellStyle name="千位分隔 3 4 3 3" xfId="29747"/>
    <cellStyle name="千位分隔 4 2 6 4 3 2" xfId="29748"/>
    <cellStyle name="千位分隔 3 4 3 3 2" xfId="29749"/>
    <cellStyle name="千位分隔 3 4 3 3 3" xfId="29750"/>
    <cellStyle name="千位分隔 3 4 4" xfId="29751"/>
    <cellStyle name="千位分隔 4 3 13" xfId="29752"/>
    <cellStyle name="千位分隔 3 4 4 10" xfId="29753"/>
    <cellStyle name="千位分隔 3 4 4 11" xfId="29754"/>
    <cellStyle name="千位分隔 3 4 4 12" xfId="29755"/>
    <cellStyle name="千位分隔 9 2 7 7" xfId="29756"/>
    <cellStyle name="千位分隔 3 4 4 2 2 2" xfId="29757"/>
    <cellStyle name="千位分隔 9 2 7 8" xfId="29758"/>
    <cellStyle name="千位分隔 3 4 4 2 2 3" xfId="29759"/>
    <cellStyle name="千位分隔 3 4 4 2 3" xfId="29760"/>
    <cellStyle name="千位分隔 3 4 4 3 2" xfId="29761"/>
    <cellStyle name="千位分隔 3 4 4 3 3" xfId="29762"/>
    <cellStyle name="千位分隔 3 4 5" xfId="29763"/>
    <cellStyle name="千位分隔 4 3 14" xfId="29764"/>
    <cellStyle name="千位分隔 3 4 5 2 2" xfId="29765"/>
    <cellStyle name="千位分隔 3 4 5 2 3" xfId="29766"/>
    <cellStyle name="千位分隔 3 4 5 3" xfId="29767"/>
    <cellStyle name="千位分隔 4 2 6 4 5 2" xfId="29768"/>
    <cellStyle name="千位分隔 3 4 6" xfId="29769"/>
    <cellStyle name="千位分隔 4 3 15" xfId="29770"/>
    <cellStyle name="千位分隔 3 4 6 3" xfId="29771"/>
    <cellStyle name="千位分隔 3 4 7" xfId="29772"/>
    <cellStyle name="千位分隔 4 3 16" xfId="29773"/>
    <cellStyle name="千位分隔 3 4 7 2" xfId="29774"/>
    <cellStyle name="千位分隔 3 4 7 3" xfId="29775"/>
    <cellStyle name="千位分隔 3 4 8" xfId="29776"/>
    <cellStyle name="千位分隔 4 3 17" xfId="29777"/>
    <cellStyle name="千位分隔 3 4 8 2" xfId="29778"/>
    <cellStyle name="千位分隔 3 4 9" xfId="29779"/>
    <cellStyle name="千位分隔 4 3 18" xfId="29780"/>
    <cellStyle name="千位分隔 3 5" xfId="29781"/>
    <cellStyle name="千位分隔 3 5 10" xfId="29782"/>
    <cellStyle name="千位分隔 3 5 11" xfId="29783"/>
    <cellStyle name="千位分隔 3 5 2" xfId="29784"/>
    <cellStyle name="千位分隔 3 5 2 2" xfId="29785"/>
    <cellStyle name="千位分隔 3 5 2 2 2 2" xfId="29786"/>
    <cellStyle name="千位分隔 3 5 2 2 2 3" xfId="29787"/>
    <cellStyle name="千位分隔 3 5 2 2 3" xfId="29788"/>
    <cellStyle name="千位分隔 3 5 2 3" xfId="29789"/>
    <cellStyle name="千位分隔 4 2 6 5 2 2" xfId="29790"/>
    <cellStyle name="千位分隔 3 5 2 3 2" xfId="29791"/>
    <cellStyle name="千位分隔 3 5 2 3 3" xfId="29792"/>
    <cellStyle name="千位分隔 3 5 2 4" xfId="29793"/>
    <cellStyle name="千位分隔 4 2 6 5 2 3" xfId="29794"/>
    <cellStyle name="千位分隔 3 5 2 4 2" xfId="29795"/>
    <cellStyle name="千位分隔 3 5 2 5" xfId="29796"/>
    <cellStyle name="千位分隔 3 5 2 5 2" xfId="29797"/>
    <cellStyle name="千位分隔 3 5 2 7" xfId="29798"/>
    <cellStyle name="千位分隔 6 2 8 5 2 2" xfId="29799"/>
    <cellStyle name="千位分隔 3 5 2 8" xfId="29800"/>
    <cellStyle name="千位分隔 6 2 8 5 2 3" xfId="29801"/>
    <cellStyle name="千位分隔 3 5 3" xfId="29802"/>
    <cellStyle name="千位分隔 3 5 3 10" xfId="29803"/>
    <cellStyle name="千位分隔 3 5 3 11" xfId="29804"/>
    <cellStyle name="千位分隔 3 5 3 12" xfId="29805"/>
    <cellStyle name="千位分隔 3 5 3 2" xfId="29806"/>
    <cellStyle name="千位分隔 3 5 3 2 2" xfId="29807"/>
    <cellStyle name="千位分隔 3 5 3 2 2 2" xfId="29808"/>
    <cellStyle name="千位分隔 3 5 3 2 2 3" xfId="29809"/>
    <cellStyle name="千位分隔 4 2 6 4 2" xfId="29810"/>
    <cellStyle name="千位分隔 3 5 3 2 3" xfId="29811"/>
    <cellStyle name="千位分隔 3 5 3 3" xfId="29812"/>
    <cellStyle name="千位分隔 3 5 3 3 2" xfId="29813"/>
    <cellStyle name="千位分隔 3 5 3 3 3" xfId="29814"/>
    <cellStyle name="千位分隔 3 5 4" xfId="29815"/>
    <cellStyle name="千位分隔 3 5 4 10" xfId="29816"/>
    <cellStyle name="千位分隔 3 5 4 11" xfId="29817"/>
    <cellStyle name="千位分隔 3 5 4 2 2" xfId="29818"/>
    <cellStyle name="千位分隔 3 5 4 2 2 2" xfId="29819"/>
    <cellStyle name="千位分隔 3 5 4 2 2 3" xfId="29820"/>
    <cellStyle name="千位分隔 3 5 4 2 3" xfId="29821"/>
    <cellStyle name="千位分隔 3 5 4 3 2" xfId="29822"/>
    <cellStyle name="千位分隔 3 5 4 3 3" xfId="29823"/>
    <cellStyle name="千位分隔 6 3 10" xfId="29824"/>
    <cellStyle name="千位分隔 3 5 4 5 2" xfId="29825"/>
    <cellStyle name="千位分隔 3 5 5" xfId="29826"/>
    <cellStyle name="千位分隔 3 5 5 2 2" xfId="29827"/>
    <cellStyle name="千位分隔 3 5 5 2 3" xfId="29828"/>
    <cellStyle name="千位分隔 3 5 6" xfId="29829"/>
    <cellStyle name="千位分隔 3 5 6 3" xfId="29830"/>
    <cellStyle name="千位分隔 3 5 7" xfId="29831"/>
    <cellStyle name="千位分隔 3 5 7 2" xfId="29832"/>
    <cellStyle name="千位分隔 3 5 7 3" xfId="29833"/>
    <cellStyle name="千位分隔 3 5 8" xfId="29834"/>
    <cellStyle name="千位分隔 3 5 8 2" xfId="29835"/>
    <cellStyle name="千位分隔 3 5 9" xfId="29836"/>
    <cellStyle name="千位分隔 3 6" xfId="29837"/>
    <cellStyle name="千位分隔 3 6 10" xfId="29838"/>
    <cellStyle name="千位分隔 3 6 11" xfId="29839"/>
    <cellStyle name="千位分隔 6 5 2 4 2" xfId="29840"/>
    <cellStyle name="千位分隔 3 6 2" xfId="29841"/>
    <cellStyle name="千位分隔 3 6 2 2" xfId="29842"/>
    <cellStyle name="千位分隔 3 6 2 2 2" xfId="29843"/>
    <cellStyle name="千位分隔 3 6 2 2 2 2" xfId="29844"/>
    <cellStyle name="千位分隔 3 6 2 2 2 3" xfId="29845"/>
    <cellStyle name="千位分隔 3 6 2 2 3" xfId="29846"/>
    <cellStyle name="千位分隔 3 6 2 3" xfId="29847"/>
    <cellStyle name="千位分隔 3 6 2 3 2" xfId="29848"/>
    <cellStyle name="千位分隔 3 6 2 3 3" xfId="29849"/>
    <cellStyle name="千位分隔 3 6 2 4" xfId="29850"/>
    <cellStyle name="千位分隔 3 6 2 4 2" xfId="29851"/>
    <cellStyle name="千位分隔 3 6 2 5" xfId="29852"/>
    <cellStyle name="千位分隔 3 6 2 5 2" xfId="29853"/>
    <cellStyle name="千位分隔 3 6 2 7" xfId="29854"/>
    <cellStyle name="千位分隔 3 6 2 8" xfId="29855"/>
    <cellStyle name="千位分隔 3 6 2 9" xfId="29856"/>
    <cellStyle name="千位分隔 3 6 3" xfId="29857"/>
    <cellStyle name="千位分隔 3 6 3 10" xfId="29858"/>
    <cellStyle name="千位分隔 3 6 3 2" xfId="29859"/>
    <cellStyle name="千位分隔 3 6 3 2 2" xfId="29860"/>
    <cellStyle name="千位分隔 3 6 3 2 2 2" xfId="29861"/>
    <cellStyle name="千位分隔 8 2 3 4 10" xfId="29862"/>
    <cellStyle name="千位分隔 3 6 3 2 2 3" xfId="29863"/>
    <cellStyle name="千位分隔 5 2 6 4 2" xfId="29864"/>
    <cellStyle name="千位分隔 8 2 3 4 11" xfId="29865"/>
    <cellStyle name="千位分隔 3 6 3 2 3" xfId="29866"/>
    <cellStyle name="千位分隔 3 6 3 3" xfId="29867"/>
    <cellStyle name="千位分隔 3 6 3 3 2" xfId="29868"/>
    <cellStyle name="千位分隔 3 6 3 3 3" xfId="29869"/>
    <cellStyle name="千位分隔 3 6 3 4" xfId="29870"/>
    <cellStyle name="千位分隔 3 6 3 4 2" xfId="29871"/>
    <cellStyle name="千位分隔 3 6 3 5" xfId="29872"/>
    <cellStyle name="千位分隔 3 6 3 5 2" xfId="29873"/>
    <cellStyle name="千位分隔 3 6 3 6" xfId="29874"/>
    <cellStyle name="千位分隔 3 6 3 7" xfId="29875"/>
    <cellStyle name="千位分隔 3 6 3 8" xfId="29876"/>
    <cellStyle name="千位分隔 3 6 3 9" xfId="29877"/>
    <cellStyle name="千位分隔 3 6 4" xfId="29878"/>
    <cellStyle name="千位分隔 3 6 4 10" xfId="29879"/>
    <cellStyle name="千位分隔 3 6 4 2 2" xfId="29880"/>
    <cellStyle name="千位分隔 3 6 4 2 2 2" xfId="29881"/>
    <cellStyle name="千位分隔 3 6 4 2 2 3" xfId="29882"/>
    <cellStyle name="千位分隔 3 6 4 2 3" xfId="29883"/>
    <cellStyle name="千位分隔 3 6 4 3" xfId="29884"/>
    <cellStyle name="千位分隔 3 6 4 3 2" xfId="29885"/>
    <cellStyle name="千位分隔 3 6 4 3 3" xfId="29886"/>
    <cellStyle name="千位分隔 3 6 4 4" xfId="29887"/>
    <cellStyle name="千位分隔 3 6 4 4 2" xfId="29888"/>
    <cellStyle name="千位分隔 3 6 4 5" xfId="29889"/>
    <cellStyle name="千位分隔 3 6 4 5 2" xfId="29890"/>
    <cellStyle name="千位分隔 3 6 4 6" xfId="29891"/>
    <cellStyle name="千位分隔 3 6 4 7" xfId="29892"/>
    <cellStyle name="千位分隔 3 6 4 8" xfId="29893"/>
    <cellStyle name="千位分隔 3 6 4 9" xfId="29894"/>
    <cellStyle name="千位分隔 3 6 5" xfId="29895"/>
    <cellStyle name="千位分隔 3 6 5 2 2" xfId="29896"/>
    <cellStyle name="千位分隔 3 6 5 2 3" xfId="29897"/>
    <cellStyle name="千位分隔 3 6 5 3" xfId="29898"/>
    <cellStyle name="千位分隔 3 6 5 4" xfId="29899"/>
    <cellStyle name="千位分隔 5 6 3 2 2" xfId="29900"/>
    <cellStyle name="千位分隔 3 6 6" xfId="29901"/>
    <cellStyle name="千位分隔 3 6 6 3" xfId="29902"/>
    <cellStyle name="千位分隔 3 6 7" xfId="29903"/>
    <cellStyle name="千位分隔 3 6 7 2" xfId="29904"/>
    <cellStyle name="千位分隔 3 6 7 3" xfId="29905"/>
    <cellStyle name="千位分隔 3 6 8" xfId="29906"/>
    <cellStyle name="千位分隔 3 6 8 2" xfId="29907"/>
    <cellStyle name="千位分隔 3 6 9" xfId="29908"/>
    <cellStyle name="千位分隔 3 7" xfId="29909"/>
    <cellStyle name="千位分隔 3 7 2 2" xfId="29910"/>
    <cellStyle name="千位分隔 7 2 11 3" xfId="29911"/>
    <cellStyle name="千位分隔 3 7 2 2 2 2" xfId="29912"/>
    <cellStyle name="千位分隔 3 7 2 2 2 3" xfId="29913"/>
    <cellStyle name="千位分隔 5 2 6 2 11" xfId="29914"/>
    <cellStyle name="千位分隔 3 7 2 2 3" xfId="29915"/>
    <cellStyle name="千位分隔 7 2 11 3 3" xfId="29916"/>
    <cellStyle name="千位分隔 3 7 2 3" xfId="29917"/>
    <cellStyle name="千位分隔 7 2 11 4" xfId="29918"/>
    <cellStyle name="千位分隔 3 7 2 3 2" xfId="29919"/>
    <cellStyle name="千位分隔 7 2 11 4 2" xfId="29920"/>
    <cellStyle name="千位分隔 3 7 2 3 3" xfId="29921"/>
    <cellStyle name="千位分隔 3 7 2 4" xfId="29922"/>
    <cellStyle name="千位分隔 7 2 11 5" xfId="29923"/>
    <cellStyle name="千位分隔 3 7 2 4 2" xfId="29924"/>
    <cellStyle name="千位分隔 5 6 16" xfId="29925"/>
    <cellStyle name="千位分隔 7 2 11 5 2" xfId="29926"/>
    <cellStyle name="千位分隔 3 7 2 5" xfId="29927"/>
    <cellStyle name="千位分隔 7 2 11 6" xfId="29928"/>
    <cellStyle name="千位分隔 3 7 2 5 2" xfId="29929"/>
    <cellStyle name="千位分隔 3 7 2 7" xfId="29930"/>
    <cellStyle name="千位分隔 7 2 11 8" xfId="29931"/>
    <cellStyle name="千位分隔 3 7 3 10" xfId="29932"/>
    <cellStyle name="千位分隔 3 7 3 11" xfId="29933"/>
    <cellStyle name="千位分隔 3 7 3 2" xfId="29934"/>
    <cellStyle name="千位分隔 7 2 12 3" xfId="29935"/>
    <cellStyle name="千位分隔 3 7 3 2 2" xfId="29936"/>
    <cellStyle name="千位分隔 7 2 12 3 2" xfId="29937"/>
    <cellStyle name="千位分隔 3 7 3 2 2 2" xfId="29938"/>
    <cellStyle name="千位分隔 3 7 3 2 2 3" xfId="29939"/>
    <cellStyle name="千位分隔 6 2 6 4 2" xfId="29940"/>
    <cellStyle name="千位分隔 3 7 3 2 3" xfId="29941"/>
    <cellStyle name="千位分隔 7 2 12 3 3" xfId="29942"/>
    <cellStyle name="千位分隔 3 7 3 4" xfId="29943"/>
    <cellStyle name="千位分隔 7 2 12 5" xfId="29944"/>
    <cellStyle name="千位分隔 3 7 3 4 2" xfId="29945"/>
    <cellStyle name="千位分隔 7 2 12 5 2" xfId="29946"/>
    <cellStyle name="千位分隔 3 7 3 5" xfId="29947"/>
    <cellStyle name="千位分隔 7 2 12 6" xfId="29948"/>
    <cellStyle name="千位分隔 3 7 3 5 2" xfId="29949"/>
    <cellStyle name="千位分隔 3 7 3 6" xfId="29950"/>
    <cellStyle name="千位分隔 7 2 12 7" xfId="29951"/>
    <cellStyle name="千位分隔 3 7 3 7" xfId="29952"/>
    <cellStyle name="千位分隔 7 2 12 8" xfId="29953"/>
    <cellStyle name="千位分隔 3 7 3 9" xfId="29954"/>
    <cellStyle name="千位分隔 7 2 4 10" xfId="29955"/>
    <cellStyle name="千位分隔 3 7 4 11" xfId="29956"/>
    <cellStyle name="千位分隔 3 7 4 2 2" xfId="29957"/>
    <cellStyle name="千位分隔 7 2 13 3 2" xfId="29958"/>
    <cellStyle name="千位分隔 3 7 4 2 3" xfId="29959"/>
    <cellStyle name="千位分隔 7 2 13 3 3" xfId="29960"/>
    <cellStyle name="千位分隔 3 7 4 3" xfId="29961"/>
    <cellStyle name="千位分隔 7 2 13 4" xfId="29962"/>
    <cellStyle name="千位分隔 3 7 4 3 2" xfId="29963"/>
    <cellStyle name="千位分隔 7 2 13 4 2" xfId="29964"/>
    <cellStyle name="千位分隔 3 7 4 3 3" xfId="29965"/>
    <cellStyle name="千位分隔 3 7 4 4" xfId="29966"/>
    <cellStyle name="千位分隔 7 2 13 5" xfId="29967"/>
    <cellStyle name="千位分隔 3 7 4 4 2" xfId="29968"/>
    <cellStyle name="千位分隔 7 2 13 5 2" xfId="29969"/>
    <cellStyle name="千位分隔 3 7 4 5" xfId="29970"/>
    <cellStyle name="千位分隔 7 2 13 6" xfId="29971"/>
    <cellStyle name="千位分隔 3 7 4 5 2" xfId="29972"/>
    <cellStyle name="千位分隔 3 7 4 6" xfId="29973"/>
    <cellStyle name="千位分隔 7 2 13 7" xfId="29974"/>
    <cellStyle name="千位分隔 3 7 4 7" xfId="29975"/>
    <cellStyle name="千位分隔 7 2 13 8" xfId="29976"/>
    <cellStyle name="千位分隔 3 7 4 9" xfId="29977"/>
    <cellStyle name="千位分隔 3 7 5" xfId="29978"/>
    <cellStyle name="千位分隔 4 8 2 9" xfId="29979"/>
    <cellStyle name="千位分隔 3 7 5 2 2" xfId="29980"/>
    <cellStyle name="千位分隔 3 7 5 2 3" xfId="29981"/>
    <cellStyle name="千位分隔 3 7 5 3" xfId="29982"/>
    <cellStyle name="千位分隔 7 2 14 4" xfId="29983"/>
    <cellStyle name="千位分隔 5 6 4 2 2" xfId="29984"/>
    <cellStyle name="千位分隔 3 7 5 4" xfId="29985"/>
    <cellStyle name="千位分隔 7 2 14 5" xfId="29986"/>
    <cellStyle name="千位分隔 3 7 6 3" xfId="29987"/>
    <cellStyle name="千位分隔 3 7 7 2" xfId="29988"/>
    <cellStyle name="千位分隔 7 2 16 3" xfId="29989"/>
    <cellStyle name="千位分隔 3 7 7 3" xfId="29990"/>
    <cellStyle name="千位分隔 3 7 8 2" xfId="29991"/>
    <cellStyle name="千位分隔 7 2 17 3" xfId="29992"/>
    <cellStyle name="千位分隔 3 8" xfId="29993"/>
    <cellStyle name="千位分隔 3 8 10" xfId="29994"/>
    <cellStyle name="千位分隔 3 8 11" xfId="29995"/>
    <cellStyle name="千位分隔 3 8 12" xfId="29996"/>
    <cellStyle name="千位分隔 3 8 13" xfId="29997"/>
    <cellStyle name="千位分隔 3 8 14" xfId="29998"/>
    <cellStyle name="千位分隔 3 8 15" xfId="29999"/>
    <cellStyle name="千位分隔 3 8 16" xfId="30000"/>
    <cellStyle name="千位分隔 3 8 2 2" xfId="30001"/>
    <cellStyle name="千位分隔 3 8 2 2 2 2" xfId="30002"/>
    <cellStyle name="千位分隔 4 15 5" xfId="30003"/>
    <cellStyle name="千位分隔 5 2 3 2 5 2" xfId="30004"/>
    <cellStyle name="千位分隔 3 8 2 2 2 3" xfId="30005"/>
    <cellStyle name="千位分隔 3 8 2 2 3" xfId="30006"/>
    <cellStyle name="千位分隔 5 2 3 2 6" xfId="30007"/>
    <cellStyle name="千位分隔 3 8 2 3" xfId="30008"/>
    <cellStyle name="千位分隔 3 8 2 3 2" xfId="30009"/>
    <cellStyle name="千位分隔 5 2 3 3 5" xfId="30010"/>
    <cellStyle name="千位分隔 3 8 2 3 3" xfId="30011"/>
    <cellStyle name="千位分隔 5 2 3 3 6" xfId="30012"/>
    <cellStyle name="千位分隔 3 8 2 4" xfId="30013"/>
    <cellStyle name="千位分隔 3 8 2 4 2" xfId="30014"/>
    <cellStyle name="千位分隔 5 2 3 4 5" xfId="30015"/>
    <cellStyle name="千位分隔 3 8 2 5" xfId="30016"/>
    <cellStyle name="千位分隔 3 8 2 6" xfId="30017"/>
    <cellStyle name="千位分隔 3 8 2 7" xfId="30018"/>
    <cellStyle name="千位分隔 3 8 3 10" xfId="30019"/>
    <cellStyle name="千位分隔 3 8 3 11" xfId="30020"/>
    <cellStyle name="千位分隔 3 8 3 2" xfId="30021"/>
    <cellStyle name="千位分隔 9 15 5" xfId="30022"/>
    <cellStyle name="千位分隔 3 8 3 2 2 2" xfId="30023"/>
    <cellStyle name="千位分隔 5 2 4 2 5 2" xfId="30024"/>
    <cellStyle name="千位分隔 3 8 3 2 2 3" xfId="30025"/>
    <cellStyle name="千位分隔 7 2 6 4 2" xfId="30026"/>
    <cellStyle name="千位分隔 3 8 3 2 3" xfId="30027"/>
    <cellStyle name="千位分隔 5 2 4 2 6" xfId="30028"/>
    <cellStyle name="千位分隔 3 8 3 3" xfId="30029"/>
    <cellStyle name="千位分隔 3 8 3 3 2" xfId="30030"/>
    <cellStyle name="千位分隔 5 2 4 3 5" xfId="30031"/>
    <cellStyle name="千位分隔 3 8 3 3 3" xfId="30032"/>
    <cellStyle name="千位分隔 5 2 4 3 6" xfId="30033"/>
    <cellStyle name="千位分隔 3 8 3 4" xfId="30034"/>
    <cellStyle name="千位分隔 3 8 3 4 2" xfId="30035"/>
    <cellStyle name="千位分隔 5 2 4 4 5" xfId="30036"/>
    <cellStyle name="千位分隔 3 8 3 5" xfId="30037"/>
    <cellStyle name="千位分隔 3 8 3 5 2" xfId="30038"/>
    <cellStyle name="千位分隔 3 8 3 6" xfId="30039"/>
    <cellStyle name="千位分隔 3 8 3 7" xfId="30040"/>
    <cellStyle name="千位分隔 6 2 13 10" xfId="30041"/>
    <cellStyle name="千位分隔 3 8 3 9" xfId="30042"/>
    <cellStyle name="千位分隔 7 2 9 10" xfId="30043"/>
    <cellStyle name="千位分隔 3 8 4 10" xfId="30044"/>
    <cellStyle name="千位分隔 3 8 4 11" xfId="30045"/>
    <cellStyle name="千位分隔 8 2 6 4 3 2" xfId="30046"/>
    <cellStyle name="千位分隔 3 8 4 2 2 2" xfId="30047"/>
    <cellStyle name="千位分隔 5 2 5 2 5 2" xfId="30048"/>
    <cellStyle name="千位分隔 3 8 4 2 2 3" xfId="30049"/>
    <cellStyle name="千位分隔 9 2 2 2 3 2" xfId="30050"/>
    <cellStyle name="千位分隔 3 8 4 2 3" xfId="30051"/>
    <cellStyle name="千位分隔 5 2 5 2 6" xfId="30052"/>
    <cellStyle name="千位分隔 3 8 4 3" xfId="30053"/>
    <cellStyle name="千位分隔 3 8 4 3 2" xfId="30054"/>
    <cellStyle name="千位分隔 5 2 5 3 5" xfId="30055"/>
    <cellStyle name="千位分隔 9 2 2 2 4 2" xfId="30056"/>
    <cellStyle name="千位分隔 3 8 4 3 3" xfId="30057"/>
    <cellStyle name="千位分隔 5 2 5 3 6" xfId="30058"/>
    <cellStyle name="千位分隔 3 8 4 4" xfId="30059"/>
    <cellStyle name="千位分隔 7 2 4 2 2 2" xfId="30060"/>
    <cellStyle name="千位分隔 3 8 4 4 2" xfId="30061"/>
    <cellStyle name="千位分隔 5 2 5 4 5" xfId="30062"/>
    <cellStyle name="千位分隔 7 2 4 2 2 2 2" xfId="30063"/>
    <cellStyle name="千位分隔 3 8 4 5" xfId="30064"/>
    <cellStyle name="千位分隔 7 2 4 2 2 3" xfId="30065"/>
    <cellStyle name="千位分隔 3 8 4 5 2" xfId="30066"/>
    <cellStyle name="千位分隔 3 8 4 6" xfId="30067"/>
    <cellStyle name="千位分隔 6 2 4 4 10" xfId="30068"/>
    <cellStyle name="千位分隔 7 2 4 2 2 4" xfId="30069"/>
    <cellStyle name="千位分隔 3 8 4 7" xfId="30070"/>
    <cellStyle name="千位分隔 6 2 4 4 11" xfId="30071"/>
    <cellStyle name="千位分隔 9 2 6 2 2 3" xfId="30072"/>
    <cellStyle name="千位分隔 3 8 4 9" xfId="30073"/>
    <cellStyle name="千位分隔 3 8 5" xfId="30074"/>
    <cellStyle name="千位分隔 4 8 3 9" xfId="30075"/>
    <cellStyle name="千位分隔 3 8 5 2 2" xfId="30076"/>
    <cellStyle name="千位分隔 5 2 6 2 5" xfId="30077"/>
    <cellStyle name="千位分隔 9 2 2 3 3 2" xfId="30078"/>
    <cellStyle name="千位分隔 3 8 5 2 3" xfId="30079"/>
    <cellStyle name="千位分隔 5 2 6 2 6" xfId="30080"/>
    <cellStyle name="千位分隔 3 8 5 3" xfId="30081"/>
    <cellStyle name="千位分隔 3 8 5 4" xfId="30082"/>
    <cellStyle name="千位分隔 5 6 5 2 2" xfId="30083"/>
    <cellStyle name="千位分隔 7 2 4 2 3 2" xfId="30084"/>
    <cellStyle name="千位分隔 3 8 6" xfId="30085"/>
    <cellStyle name="千位分隔 3 8 6 3" xfId="30086"/>
    <cellStyle name="千位分隔 3 8 7" xfId="30087"/>
    <cellStyle name="千位分隔 3 8 7 2" xfId="30088"/>
    <cellStyle name="千位分隔 3 8 7 3" xfId="30089"/>
    <cellStyle name="千位分隔 3 8 8" xfId="30090"/>
    <cellStyle name="千位分隔 3 8 8 2" xfId="30091"/>
    <cellStyle name="千位分隔 3 8 9" xfId="30092"/>
    <cellStyle name="千位分隔 3 9" xfId="30093"/>
    <cellStyle name="千位分隔 3 9 15" xfId="30094"/>
    <cellStyle name="千位分隔 3 9 16" xfId="30095"/>
    <cellStyle name="千位分隔 3 9 17" xfId="30096"/>
    <cellStyle name="千位分隔 3 9 18" xfId="30097"/>
    <cellStyle name="千位分隔 3 9 2" xfId="30098"/>
    <cellStyle name="千位分隔 4 8 4 6" xfId="30099"/>
    <cellStyle name="千位分隔 4 4 11" xfId="30100"/>
    <cellStyle name="千位分隔 7 2 5 2 2 4" xfId="30101"/>
    <cellStyle name="千位分隔 3 9 2 2" xfId="30102"/>
    <cellStyle name="千位分隔 3 9 2 3" xfId="30103"/>
    <cellStyle name="千位分隔 3 9 2 3 3" xfId="30104"/>
    <cellStyle name="千位分隔 3 9 2 4" xfId="30105"/>
    <cellStyle name="千位分隔 3 9 2 4 2" xfId="30106"/>
    <cellStyle name="千位分隔 3 9 2 5" xfId="30107"/>
    <cellStyle name="千位分隔 3 9 2 5 2" xfId="30108"/>
    <cellStyle name="千位分隔 3 9 2 6" xfId="30109"/>
    <cellStyle name="千位分隔 3 9 3 10" xfId="30110"/>
    <cellStyle name="千位分隔 3 9 3 11" xfId="30111"/>
    <cellStyle name="千位分隔 3 9 3 2 2 3" xfId="30112"/>
    <cellStyle name="千位分隔 8 2 6 4 2" xfId="30113"/>
    <cellStyle name="千位分隔 3 9 3 3" xfId="30114"/>
    <cellStyle name="千位分隔 3 9 3 3 3" xfId="30115"/>
    <cellStyle name="千位分隔 3 9 3 4" xfId="30116"/>
    <cellStyle name="千位分隔 3 9 3 4 2" xfId="30117"/>
    <cellStyle name="千位分隔 3 9 3 5" xfId="30118"/>
    <cellStyle name="千位分隔 3 9 3 5 2" xfId="30119"/>
    <cellStyle name="千位分隔 3 9 3 6" xfId="30120"/>
    <cellStyle name="千位分隔 3 9 3 7" xfId="30121"/>
    <cellStyle name="千位分隔 3 9 3 9" xfId="30122"/>
    <cellStyle name="千位分隔 3 9 4 11" xfId="30123"/>
    <cellStyle name="千位分隔 9 2 7 2 2 2 2" xfId="30124"/>
    <cellStyle name="千位分隔 3 9 4 2" xfId="30125"/>
    <cellStyle name="千位分隔 5 2 2 3 2 4" xfId="30126"/>
    <cellStyle name="千位分隔 3 9 4 2 2 3" xfId="30127"/>
    <cellStyle name="千位分隔 9 2 3 2 3 2" xfId="30128"/>
    <cellStyle name="千位分隔 3 9 4 2 3" xfId="30129"/>
    <cellStyle name="千位分隔 9 2 7 2 2 2 3" xfId="30130"/>
    <cellStyle name="千位分隔 3 9 4 3" xfId="30131"/>
    <cellStyle name="千位分隔 9 2 3 2 4 2" xfId="30132"/>
    <cellStyle name="千位分隔 3 9 4 3 3" xfId="30133"/>
    <cellStyle name="千位分隔 3 9 4 4" xfId="30134"/>
    <cellStyle name="千位分隔 7 2 4 3 2 2" xfId="30135"/>
    <cellStyle name="千位分隔 3 9 4 4 2" xfId="30136"/>
    <cellStyle name="千位分隔 7 2 4 3 2 2 2" xfId="30137"/>
    <cellStyle name="千位分隔 3 9 4 5" xfId="30138"/>
    <cellStyle name="千位分隔 7 2 4 3 2 3" xfId="30139"/>
    <cellStyle name="千位分隔 3 9 4 5 2" xfId="30140"/>
    <cellStyle name="千位分隔 3 9 4 6" xfId="30141"/>
    <cellStyle name="千位分隔 7 2 4 3 2 4" xfId="30142"/>
    <cellStyle name="千位分隔 3 9 4 7" xfId="30143"/>
    <cellStyle name="千位分隔 9 2 6 3 2 3" xfId="30144"/>
    <cellStyle name="千位分隔 3 9 4 9" xfId="30145"/>
    <cellStyle name="千位分隔 3 9 5 2" xfId="30146"/>
    <cellStyle name="千位分隔 3 9 5 2 2" xfId="30147"/>
    <cellStyle name="千位分隔 9 2 3 3 3 2" xfId="30148"/>
    <cellStyle name="千位分隔 3 9 5 2 3" xfId="30149"/>
    <cellStyle name="千位分隔 3 9 5 3" xfId="30150"/>
    <cellStyle name="千位分隔 3 9 5 4" xfId="30151"/>
    <cellStyle name="千位分隔 7 2 4 3 3 2" xfId="30152"/>
    <cellStyle name="千位分隔 3 9 6 2" xfId="30153"/>
    <cellStyle name="千位分隔 3 9 6 3" xfId="30154"/>
    <cellStyle name="千位分隔 3 9 7 2" xfId="30155"/>
    <cellStyle name="千位分隔 3 9 7 3" xfId="30156"/>
    <cellStyle name="千位分隔 3 9 8 2" xfId="30157"/>
    <cellStyle name="千位分隔 3 9 9" xfId="30158"/>
    <cellStyle name="千位分隔 4 4 18" xfId="30159"/>
    <cellStyle name="千位分隔 35" xfId="30160"/>
    <cellStyle name="千位分隔 40" xfId="30161"/>
    <cellStyle name="千位分隔 35 2" xfId="30162"/>
    <cellStyle name="千位分隔 36" xfId="30163"/>
    <cellStyle name="千位分隔 41" xfId="30164"/>
    <cellStyle name="千位分隔 37" xfId="30165"/>
    <cellStyle name="千位分隔 42" xfId="30166"/>
    <cellStyle name="千位分隔 38" xfId="30167"/>
    <cellStyle name="千位分隔 43" xfId="30168"/>
    <cellStyle name="千位分隔 39" xfId="30169"/>
    <cellStyle name="千位分隔 44" xfId="30170"/>
    <cellStyle name="千位分隔 4" xfId="30171"/>
    <cellStyle name="千位分隔 4 10 10" xfId="30172"/>
    <cellStyle name="千位分隔 6 6 3 3" xfId="30173"/>
    <cellStyle name="千位分隔 4 10 11" xfId="30174"/>
    <cellStyle name="千位分隔 5 2 4 3 10" xfId="30175"/>
    <cellStyle name="千位分隔 6 6 3 4" xfId="30176"/>
    <cellStyle name="千位分隔 4 10 2" xfId="30177"/>
    <cellStyle name="千位分隔 4 10 2 2" xfId="30178"/>
    <cellStyle name="千位分隔 4 10 2 2 2" xfId="30179"/>
    <cellStyle name="千位分隔 4 14 11" xfId="30180"/>
    <cellStyle name="千位分隔 4 10 2 2 3" xfId="30181"/>
    <cellStyle name="千位分隔 4 10 3" xfId="30182"/>
    <cellStyle name="千位分隔 4 10 4" xfId="30183"/>
    <cellStyle name="千位分隔 4 10 4 2" xfId="30184"/>
    <cellStyle name="千位分隔 4 10 5" xfId="30185"/>
    <cellStyle name="千位分隔 4 10 5 2" xfId="30186"/>
    <cellStyle name="千位分隔 4 10 6" xfId="30187"/>
    <cellStyle name="千位分隔 4 11" xfId="30188"/>
    <cellStyle name="千位分隔 4 11 11" xfId="30189"/>
    <cellStyle name="千位分隔 5 2 4 4 10" xfId="30190"/>
    <cellStyle name="千位分隔 5 9 3 5 2" xfId="30191"/>
    <cellStyle name="千位分隔 4 11 2" xfId="30192"/>
    <cellStyle name="千位分隔 4 11 2 2" xfId="30193"/>
    <cellStyle name="千位分隔 4 11 3" xfId="30194"/>
    <cellStyle name="千位分隔 4 11 4" xfId="30195"/>
    <cellStyle name="千位分隔 4 11 5" xfId="30196"/>
    <cellStyle name="千位分隔 4 11 5 2" xfId="30197"/>
    <cellStyle name="千位分隔 4 11 6" xfId="30198"/>
    <cellStyle name="千位分隔 4 11 7" xfId="30199"/>
    <cellStyle name="千位分隔 4 8 3 2" xfId="30200"/>
    <cellStyle name="千位分隔 4 12" xfId="30201"/>
    <cellStyle name="千位分隔 4 12 11" xfId="30202"/>
    <cellStyle name="千位分隔 4 12 2 2 2" xfId="30203"/>
    <cellStyle name="千位分隔 6 14 11" xfId="30204"/>
    <cellStyle name="千位分隔 4 12 2 2 3" xfId="30205"/>
    <cellStyle name="千位分隔 4 12 4 2" xfId="30206"/>
    <cellStyle name="千位分隔 4 12 5 2" xfId="30207"/>
    <cellStyle name="千位分隔 5 2 3 2 2 2 2" xfId="30208"/>
    <cellStyle name="千位分隔 4 8 4 4" xfId="30209"/>
    <cellStyle name="千位分隔 4 12 9" xfId="30210"/>
    <cellStyle name="千位分隔 7 2 5 2 2 2" xfId="30211"/>
    <cellStyle name="千位分隔 4 13" xfId="30212"/>
    <cellStyle name="千位分隔 4 13 2 3" xfId="30213"/>
    <cellStyle name="千位分隔 4 13 2 4" xfId="30214"/>
    <cellStyle name="千位分隔 4 13 5 2" xfId="30215"/>
    <cellStyle name="千位分隔 4 13 8" xfId="30216"/>
    <cellStyle name="千位分隔 4 8 5 3" xfId="30217"/>
    <cellStyle name="千位分隔 4 8 5 4" xfId="30218"/>
    <cellStyle name="千位分隔 4 13 9" xfId="30219"/>
    <cellStyle name="千位分隔 5 7 5 2 2" xfId="30220"/>
    <cellStyle name="千位分隔 7 2 5 2 3 2" xfId="30221"/>
    <cellStyle name="千位分隔 4 14" xfId="30222"/>
    <cellStyle name="千位分隔 4 14 2 2 3" xfId="30223"/>
    <cellStyle name="千位分隔 4 14 2 3" xfId="30224"/>
    <cellStyle name="千位分隔 4 14 2 4" xfId="30225"/>
    <cellStyle name="千位分隔 4 14 3 3" xfId="30226"/>
    <cellStyle name="千位分隔 4 14 5 2" xfId="30227"/>
    <cellStyle name="千位分隔 4 14 8" xfId="30228"/>
    <cellStyle name="千位分隔 4 8 6 3" xfId="30229"/>
    <cellStyle name="千位分隔 4 14 9" xfId="30230"/>
    <cellStyle name="千位分隔 7 2 5 2 4 2" xfId="30231"/>
    <cellStyle name="千位分隔 4 15" xfId="30232"/>
    <cellStyle name="千位分隔 4 20" xfId="30233"/>
    <cellStyle name="千位分隔 4 15 2 2" xfId="30234"/>
    <cellStyle name="千位分隔 4 15 2 3" xfId="30235"/>
    <cellStyle name="千位分隔 4 15 3" xfId="30236"/>
    <cellStyle name="千位分隔 4 15 4" xfId="30237"/>
    <cellStyle name="千位分隔 4 16" xfId="30238"/>
    <cellStyle name="千位分隔 4 21" xfId="30239"/>
    <cellStyle name="千位分隔 4 16 2 2" xfId="30240"/>
    <cellStyle name="千位分隔 4 16 3" xfId="30241"/>
    <cellStyle name="千位分隔 4 18" xfId="30242"/>
    <cellStyle name="千位分隔 4 23" xfId="30243"/>
    <cellStyle name="千位分隔 4 18 2" xfId="30244"/>
    <cellStyle name="千位分隔 4 18 3" xfId="30245"/>
    <cellStyle name="千位分隔 4 19 2" xfId="30246"/>
    <cellStyle name="千位分隔 4 2 10 10" xfId="30247"/>
    <cellStyle name="千位分隔 4 2 10 11" xfId="30248"/>
    <cellStyle name="千位分隔 4 2 10 2 2 2" xfId="30249"/>
    <cellStyle name="千位分隔 4 2 10 2 2 3" xfId="30250"/>
    <cellStyle name="千位分隔 4 2 10 2 4" xfId="30251"/>
    <cellStyle name="千位分隔 4 2 10 3 2" xfId="30252"/>
    <cellStyle name="千位分隔 4 2 10 3 3" xfId="30253"/>
    <cellStyle name="千位分隔 4 2 10 4 2" xfId="30254"/>
    <cellStyle name="千位分隔 4 2 10 5" xfId="30255"/>
    <cellStyle name="千位分隔 9 2 10 6" xfId="30256"/>
    <cellStyle name="千位分隔 4 2 10 5 2" xfId="30257"/>
    <cellStyle name="千位分隔 4 2 10 6" xfId="30258"/>
    <cellStyle name="千位分隔 4 2 10 7" xfId="30259"/>
    <cellStyle name="千位分隔 4 2 11 10" xfId="30260"/>
    <cellStyle name="千位分隔 4 2 11 11" xfId="30261"/>
    <cellStyle name="千位分隔 4 2 11 2 2" xfId="30262"/>
    <cellStyle name="千位分隔 4 2 11 2 2 2" xfId="30263"/>
    <cellStyle name="千位分隔 4 2 11 2 2 3" xfId="30264"/>
    <cellStyle name="千位分隔 4 2 11 2 3" xfId="30265"/>
    <cellStyle name="千位分隔 4 2 11 2 4" xfId="30266"/>
    <cellStyle name="千位分隔 4 2 12 10" xfId="30267"/>
    <cellStyle name="千位分隔 4 2 12 11" xfId="30268"/>
    <cellStyle name="千位分隔 5 2 8 6 2" xfId="30269"/>
    <cellStyle name="千位分隔 4 2 12 2 2" xfId="30270"/>
    <cellStyle name="千位分隔 4 2 12 2 2 2" xfId="30271"/>
    <cellStyle name="千位分隔 6 12 6" xfId="30272"/>
    <cellStyle name="千位分隔 4 2 12 2 2 3" xfId="30273"/>
    <cellStyle name="千位分隔 6 12 7" xfId="30274"/>
    <cellStyle name="千位分隔 4 2 12 2 3" xfId="30275"/>
    <cellStyle name="千位分隔 4 2 12 2 4" xfId="30276"/>
    <cellStyle name="千位分隔 4 2 12 3 2" xfId="30277"/>
    <cellStyle name="千位分隔 4 2 12 3 3" xfId="30278"/>
    <cellStyle name="千位分隔 4 2 13 10" xfId="30279"/>
    <cellStyle name="千位分隔 4 2 13 2 2" xfId="30280"/>
    <cellStyle name="千位分隔 4 2 13 2 2 2" xfId="30281"/>
    <cellStyle name="千位分隔 4 2 13 2 2 3" xfId="30282"/>
    <cellStyle name="千位分隔 4 2 13 2 3" xfId="30283"/>
    <cellStyle name="千位分隔 4 2 13 2 4" xfId="30284"/>
    <cellStyle name="千位分隔 8 2 2 6 2" xfId="30285"/>
    <cellStyle name="千位分隔 4 2 13 3 2" xfId="30286"/>
    <cellStyle name="千位分隔 4 2 13 3 3" xfId="30287"/>
    <cellStyle name="千位分隔 4 2 13 5 2" xfId="30288"/>
    <cellStyle name="千位分隔 4 2 14 2 2" xfId="30289"/>
    <cellStyle name="千位分隔 4 2 14 2 3" xfId="30290"/>
    <cellStyle name="千位分隔 4 2 19" xfId="30291"/>
    <cellStyle name="千位分隔 4 2 24" xfId="30292"/>
    <cellStyle name="千位分隔 4 2 2" xfId="30293"/>
    <cellStyle name="千位分隔 4 2 2 10" xfId="30294"/>
    <cellStyle name="千位分隔 4 2 2 13" xfId="30295"/>
    <cellStyle name="千位分隔 4 2 2 14" xfId="30296"/>
    <cellStyle name="千位分隔 4 2 2 15" xfId="30297"/>
    <cellStyle name="千位分隔 4 2 2 16" xfId="30298"/>
    <cellStyle name="千位分隔 4 2 2 17" xfId="30299"/>
    <cellStyle name="千位分隔 8 2 3 5 2" xfId="30300"/>
    <cellStyle name="千位分隔 4 2 2 18" xfId="30301"/>
    <cellStyle name="千位分隔 8 2 3 5 3" xfId="30302"/>
    <cellStyle name="千位分隔 4 2 2 19" xfId="30303"/>
    <cellStyle name="千位分隔 8 2 3 5 4" xfId="30304"/>
    <cellStyle name="千位分隔 4 2 2 3 5 2" xfId="30305"/>
    <cellStyle name="千位分隔 4 2 2 4 10" xfId="30306"/>
    <cellStyle name="千位分隔 9 8 3 2 3" xfId="30307"/>
    <cellStyle name="千位分隔 6 2 5 13" xfId="30308"/>
    <cellStyle name="千位分隔 4 2 2 4 2 2 3" xfId="30309"/>
    <cellStyle name="千位分隔 4 2 2 4 5 2" xfId="30310"/>
    <cellStyle name="千位分隔 4 2 25" xfId="30311"/>
    <cellStyle name="千位分隔 4 2 30" xfId="30312"/>
    <cellStyle name="千位分隔 4 2 26" xfId="30313"/>
    <cellStyle name="千位分隔 4 2 31" xfId="30314"/>
    <cellStyle name="千位分隔 4 2 27" xfId="30315"/>
    <cellStyle name="千位分隔 4 2 32" xfId="30316"/>
    <cellStyle name="千位分隔 6 9 2 2 2 2" xfId="30317"/>
    <cellStyle name="千位分隔 4 2 28" xfId="30318"/>
    <cellStyle name="千位分隔 4 2 33" xfId="30319"/>
    <cellStyle name="千位分隔 6 9 2 2 2 3" xfId="30320"/>
    <cellStyle name="千位分隔 4 2 29" xfId="30321"/>
    <cellStyle name="千位分隔 4 2 34" xfId="30322"/>
    <cellStyle name="千位分隔 4 2 3" xfId="30323"/>
    <cellStyle name="千位分隔 4 2 3 10" xfId="30324"/>
    <cellStyle name="千位分隔 4 2 3 13" xfId="30325"/>
    <cellStyle name="千位分隔 4 2 3 14" xfId="30326"/>
    <cellStyle name="千位分隔 4 2 3 15" xfId="30327"/>
    <cellStyle name="千位分隔 4 2 3 2 10" xfId="30328"/>
    <cellStyle name="千位分隔 4 2 3 2 11" xfId="30329"/>
    <cellStyle name="千位分隔 4 2 3 2 2 2" xfId="30330"/>
    <cellStyle name="千位分隔 4 2 3 2 2 2 2" xfId="30331"/>
    <cellStyle name="千位分隔 4 2 3 2 2 2 3" xfId="30332"/>
    <cellStyle name="千位分隔 4 2 3 2 2 3" xfId="30333"/>
    <cellStyle name="千位分隔 4 2 3 2 3 2" xfId="30334"/>
    <cellStyle name="千位分隔 4 2 3 2 3 3" xfId="30335"/>
    <cellStyle name="千位分隔 4 2 3 2 4" xfId="30336"/>
    <cellStyle name="千位分隔 4 2 3 3 10" xfId="30337"/>
    <cellStyle name="千位分隔 4 2 3 3 11" xfId="30338"/>
    <cellStyle name="千位分隔 4 2 3 3 2 2" xfId="30339"/>
    <cellStyle name="千位分隔 4 2 3 3 2 2 2" xfId="30340"/>
    <cellStyle name="千位分隔 4 2 3 3 2 2 3" xfId="30341"/>
    <cellStyle name="千位分隔 4 2 3 3 2 3" xfId="30342"/>
    <cellStyle name="千位分隔 4 2 3 3 3 2" xfId="30343"/>
    <cellStyle name="千位分隔 4 3 19" xfId="30344"/>
    <cellStyle name="千位分隔 4 2 3 3 3 3" xfId="30345"/>
    <cellStyle name="千位分隔 4 2 3 3 4" xfId="30346"/>
    <cellStyle name="千位分隔 4 2 3 3 4 2" xfId="30347"/>
    <cellStyle name="千位分隔 4 2 3 3 5 2" xfId="30348"/>
    <cellStyle name="千位分隔 4 2 3 3 9" xfId="30349"/>
    <cellStyle name="千位分隔 4 2 3 4 10" xfId="30350"/>
    <cellStyle name="千位分隔 4 2 3 4 11" xfId="30351"/>
    <cellStyle name="千位分隔 4 2 3 4 2 2 3" xfId="30352"/>
    <cellStyle name="千位分隔 4 2 3 4 5 2" xfId="30353"/>
    <cellStyle name="千位分隔 4 2 3 7 2" xfId="30354"/>
    <cellStyle name="千位分隔 4 2 3 7 3" xfId="30355"/>
    <cellStyle name="千位分隔 4 2 3 8 2" xfId="30356"/>
    <cellStyle name="千位分隔 4 2 35" xfId="30357"/>
    <cellStyle name="千位分隔 4 2 40" xfId="30358"/>
    <cellStyle name="千位分隔 4 2 36" xfId="30359"/>
    <cellStyle name="千位分隔 4 2 4" xfId="30360"/>
    <cellStyle name="千位分隔 4 2 4 13" xfId="30361"/>
    <cellStyle name="千位分隔 4 2 4 14" xfId="30362"/>
    <cellStyle name="千位分隔 4 2 4 15" xfId="30363"/>
    <cellStyle name="千位分隔 4 2 4 16" xfId="30364"/>
    <cellStyle name="千位分隔 4 2 4 17" xfId="30365"/>
    <cellStyle name="千位分隔 4 2 4 18" xfId="30366"/>
    <cellStyle name="千位分隔 9 4 2 2" xfId="30367"/>
    <cellStyle name="千位分隔 4 2 4 2 10" xfId="30368"/>
    <cellStyle name="千位分隔 9 4 2 3" xfId="30369"/>
    <cellStyle name="千位分隔 4 2 4 2 11" xfId="30370"/>
    <cellStyle name="千位分隔 4 2 4 2 2 2" xfId="30371"/>
    <cellStyle name="千位分隔 4 2 4 2 2 2 2" xfId="30372"/>
    <cellStyle name="千位分隔 4 2 4 2 2 2 3" xfId="30373"/>
    <cellStyle name="千位分隔 4 2 4 2 2 3" xfId="30374"/>
    <cellStyle name="千位分隔 4 2 4 2 2 4" xfId="30375"/>
    <cellStyle name="千位分隔 4 2 4 2 3 3" xfId="30376"/>
    <cellStyle name="千位分隔 9 4 7 2" xfId="30377"/>
    <cellStyle name="千位分隔 4 2 4 3 10" xfId="30378"/>
    <cellStyle name="千位分隔 4 2 4 3 2" xfId="30379"/>
    <cellStyle name="千位分隔 4 2 4 3 2 2" xfId="30380"/>
    <cellStyle name="千位分隔 4 2 4 3 2 2 2" xfId="30381"/>
    <cellStyle name="千位分隔 4 2 4 3 2 2 3" xfId="30382"/>
    <cellStyle name="千位分隔 4 2 4 3 2 3" xfId="30383"/>
    <cellStyle name="千位分隔 4 2 4 3 2 4" xfId="30384"/>
    <cellStyle name="千位分隔 4 2 4 3 3 2" xfId="30385"/>
    <cellStyle name="千位分隔 4 2 4 3 3 3" xfId="30386"/>
    <cellStyle name="千位分隔 4 2 4 3 4" xfId="30387"/>
    <cellStyle name="千位分隔 4 2 4 3 9" xfId="30388"/>
    <cellStyle name="千位分隔 4 2 4 4 2 2 2" xfId="30389"/>
    <cellStyle name="千位分隔 4 2 4 4 2 2 3" xfId="30390"/>
    <cellStyle name="千位分隔 4 2 4 4 2 3" xfId="30391"/>
    <cellStyle name="千位分隔 4 2 4 4 2 4" xfId="30392"/>
    <cellStyle name="千位分隔 4 2 4 4 3 2" xfId="30393"/>
    <cellStyle name="千位分隔 4 2 4 4 3 3" xfId="30394"/>
    <cellStyle name="千位分隔 4 2 4 4 8" xfId="30395"/>
    <cellStyle name="千位分隔 4 2 4 4 9" xfId="30396"/>
    <cellStyle name="千位分隔 4 2 4 6 3" xfId="30397"/>
    <cellStyle name="千位分隔 4 2 4 7 2" xfId="30398"/>
    <cellStyle name="千位分隔 4 2 4 7 3" xfId="30399"/>
    <cellStyle name="千位分隔 4 2 4 8 2" xfId="30400"/>
    <cellStyle name="千位分隔 4 2 5" xfId="30401"/>
    <cellStyle name="千位分隔 4 2 5 2 2" xfId="30402"/>
    <cellStyle name="千位分隔 4 2 5 2 4" xfId="30403"/>
    <cellStyle name="千位分隔 9 9 7 2" xfId="30404"/>
    <cellStyle name="千位分隔 4 2 5 3 10" xfId="30405"/>
    <cellStyle name="千位分隔 9 9 7 3" xfId="30406"/>
    <cellStyle name="千位分隔 4 2 5 3 11" xfId="30407"/>
    <cellStyle name="千位分隔 4 2 5 3 2" xfId="30408"/>
    <cellStyle name="千位分隔 4 2 5 3 3" xfId="30409"/>
    <cellStyle name="千位分隔 4 2 5 3 4" xfId="30410"/>
    <cellStyle name="千位分隔 4 2 5 3 9" xfId="30411"/>
    <cellStyle name="千位分隔 5 2 7 3 2 2 2" xfId="30412"/>
    <cellStyle name="千位分隔 4 2 5 4 3" xfId="30413"/>
    <cellStyle name="千位分隔 4 2 5 4 4" xfId="30414"/>
    <cellStyle name="千位分隔 4 2 5 5 2" xfId="30415"/>
    <cellStyle name="千位分隔 4 2 5 5 3" xfId="30416"/>
    <cellStyle name="千位分隔 4 2 5 5 4" xfId="30417"/>
    <cellStyle name="千位分隔 4 2 5 6 2" xfId="30418"/>
    <cellStyle name="千位分隔 4 2 5 6 3" xfId="30419"/>
    <cellStyle name="千位分隔 4 2 6" xfId="30420"/>
    <cellStyle name="千位分隔 4 2 6 10" xfId="30421"/>
    <cellStyle name="千位分隔 4 2 6 17" xfId="30422"/>
    <cellStyle name="千位分隔 4 2 6 18" xfId="30423"/>
    <cellStyle name="千位分隔 4 2 6 2 11" xfId="30424"/>
    <cellStyle name="千位分隔 6 2 11 3 3" xfId="30425"/>
    <cellStyle name="千位分隔 4 2 6 2 2" xfId="30426"/>
    <cellStyle name="千位分隔 4 2 6 2 3" xfId="30427"/>
    <cellStyle name="千位分隔 4 2 6 2 4" xfId="30428"/>
    <cellStyle name="千位分隔 4 2 6 2 9" xfId="30429"/>
    <cellStyle name="千位分隔 4 2 6 3 10" xfId="30430"/>
    <cellStyle name="千位分隔 8 2 6 2 3 3" xfId="30431"/>
    <cellStyle name="千位分隔 4 2 6 3 11" xfId="30432"/>
    <cellStyle name="千位分隔 6 2 3 4 2" xfId="30433"/>
    <cellStyle name="千位分隔 4 2 6 3 2" xfId="30434"/>
    <cellStyle name="千位分隔 4 2 6 3 3" xfId="30435"/>
    <cellStyle name="千位分隔 4 2 6 3 4" xfId="30436"/>
    <cellStyle name="千位分隔 4 2 6 3 5" xfId="30437"/>
    <cellStyle name="千位分隔 4 2 6 3 6" xfId="30438"/>
    <cellStyle name="千位分隔 4 2 6 3 7" xfId="30439"/>
    <cellStyle name="千位分隔 4 2 6 3 8" xfId="30440"/>
    <cellStyle name="千位分隔 4 2 6 3 9" xfId="30441"/>
    <cellStyle name="千位分隔 4 2 6 4 3" xfId="30442"/>
    <cellStyle name="千位分隔 4 2 6 4 4" xfId="30443"/>
    <cellStyle name="千位分隔 4 2 6 4 5" xfId="30444"/>
    <cellStyle name="千位分隔 4 2 6 5 2" xfId="30445"/>
    <cellStyle name="千位分隔 4 2 6 5 3" xfId="30446"/>
    <cellStyle name="千位分隔 4 2 6 5 4" xfId="30447"/>
    <cellStyle name="千位分隔 4 2 6 6" xfId="30448"/>
    <cellStyle name="千位分隔 4 2 6 6 3" xfId="30449"/>
    <cellStyle name="千位分隔 4 2 6 7" xfId="30450"/>
    <cellStyle name="千位分隔 4 2 6 7 2" xfId="30451"/>
    <cellStyle name="千位分隔 4 2 6 7 3" xfId="30452"/>
    <cellStyle name="千位分隔 4 2 6 8" xfId="30453"/>
    <cellStyle name="千位分隔 4 2 6 8 2" xfId="30454"/>
    <cellStyle name="千位分隔 4 2 6 9" xfId="30455"/>
    <cellStyle name="千位分隔 4 2 7" xfId="30456"/>
    <cellStyle name="千位分隔 5 2 5 4 10" xfId="30457"/>
    <cellStyle name="千位分隔 4 2 7 10" xfId="30458"/>
    <cellStyle name="千位分隔 4 2 8 2 4 2" xfId="30459"/>
    <cellStyle name="千位分隔 5 2 4 3" xfId="30460"/>
    <cellStyle name="千位分隔 4 2 7 11" xfId="30461"/>
    <cellStyle name="千位分隔 5 2 4 4" xfId="30462"/>
    <cellStyle name="千位分隔 4 2 7 14" xfId="30463"/>
    <cellStyle name="千位分隔 5 2 4 7" xfId="30464"/>
    <cellStyle name="千位分隔 4 2 7 15" xfId="30465"/>
    <cellStyle name="千位分隔 5 2 4 8" xfId="30466"/>
    <cellStyle name="千位分隔 4 2 7 16" xfId="30467"/>
    <cellStyle name="千位分隔 5 2 4 9" xfId="30468"/>
    <cellStyle name="千位分隔 4 2 7 17" xfId="30469"/>
    <cellStyle name="千位分隔 8 2 4 5 2" xfId="30470"/>
    <cellStyle name="千位分隔 4 2 7 18" xfId="30471"/>
    <cellStyle name="千位分隔 8 2 4 5 3" xfId="30472"/>
    <cellStyle name="千位分隔 4 2 7 2 10" xfId="30473"/>
    <cellStyle name="千位分隔 4 2 7 2 11" xfId="30474"/>
    <cellStyle name="千位分隔 4 2 7 2 2" xfId="30475"/>
    <cellStyle name="千位分隔 4 2 7 2 3" xfId="30476"/>
    <cellStyle name="千位分隔 4 2 7 2 4" xfId="30477"/>
    <cellStyle name="千位分隔 4 2 7 2 5" xfId="30478"/>
    <cellStyle name="千位分隔 4 2 7 2 6" xfId="30479"/>
    <cellStyle name="千位分隔 4 2 7 2 7" xfId="30480"/>
    <cellStyle name="千位分隔 4 2 7 2 8" xfId="30481"/>
    <cellStyle name="千位分隔 4 2 7 2 9" xfId="30482"/>
    <cellStyle name="千位分隔 4 2 7 3 10" xfId="30483"/>
    <cellStyle name="千位分隔 4 2 7 3 11" xfId="30484"/>
    <cellStyle name="千位分隔 6 2 8 4 2" xfId="30485"/>
    <cellStyle name="千位分隔 4 2 7 3 2" xfId="30486"/>
    <cellStyle name="千位分隔 4 2 7 3 2 2 2" xfId="30487"/>
    <cellStyle name="千位分隔 4 3 2 3 2" xfId="30488"/>
    <cellStyle name="千位分隔 4 2 7 3 2 2 3" xfId="30489"/>
    <cellStyle name="千位分隔 4 3 2 3 3" xfId="30490"/>
    <cellStyle name="千位分隔 8 2 8 17" xfId="30491"/>
    <cellStyle name="千位分隔 4 2 7 3 2 4" xfId="30492"/>
    <cellStyle name="千位分隔 4 3 2 5" xfId="30493"/>
    <cellStyle name="千位分隔 4 2 7 3 3" xfId="30494"/>
    <cellStyle name="千位分隔 4 2 7 3 4" xfId="30495"/>
    <cellStyle name="千位分隔 4 2 7 3 5" xfId="30496"/>
    <cellStyle name="千位分隔 4 2 7 3 6" xfId="30497"/>
    <cellStyle name="千位分隔 4 2 7 3 7" xfId="30498"/>
    <cellStyle name="千位分隔 4 2 7 3 8" xfId="30499"/>
    <cellStyle name="千位分隔 4 2 7 3 9" xfId="30500"/>
    <cellStyle name="千位分隔 4 2 7 4 10" xfId="30501"/>
    <cellStyle name="千位分隔 4 2 7 4 2" xfId="30502"/>
    <cellStyle name="千位分隔 5 2 4 17" xfId="30503"/>
    <cellStyle name="千位分隔 4 2 7 4 2 2" xfId="30504"/>
    <cellStyle name="千位分隔 4 4 2 3" xfId="30505"/>
    <cellStyle name="千位分隔 4 2 7 4 2 2 2" xfId="30506"/>
    <cellStyle name="千位分隔 4 4 2 3 2" xfId="30507"/>
    <cellStyle name="千位分隔 4 2 7 4 2 2 3" xfId="30508"/>
    <cellStyle name="千位分隔 4 4 2 3 3" xfId="30509"/>
    <cellStyle name="千位分隔 4 2 7 4 2 3" xfId="30510"/>
    <cellStyle name="千位分隔 4 4 2 4" xfId="30511"/>
    <cellStyle name="千位分隔 4 2 7 4 2 4" xfId="30512"/>
    <cellStyle name="千位分隔 4 4 2 5" xfId="30513"/>
    <cellStyle name="千位分隔 4 2 7 4 3" xfId="30514"/>
    <cellStyle name="千位分隔 5 2 4 18" xfId="30515"/>
    <cellStyle name="千位分隔 4 2 7 4 3 2" xfId="30516"/>
    <cellStyle name="千位分隔 4 4 3 3" xfId="30517"/>
    <cellStyle name="千位分隔 4 2 7 4 4" xfId="30518"/>
    <cellStyle name="千位分隔 4 2 7 4 5" xfId="30519"/>
    <cellStyle name="千位分隔 4 2 7 4 5 2" xfId="30520"/>
    <cellStyle name="千位分隔 4 4 5 3" xfId="30521"/>
    <cellStyle name="千位分隔 4 2 7 4 6" xfId="30522"/>
    <cellStyle name="千位分隔 4 2 7 4 7" xfId="30523"/>
    <cellStyle name="千位分隔 4 2 7 4 8" xfId="30524"/>
    <cellStyle name="千位分隔 4 2 7 4 9" xfId="30525"/>
    <cellStyle name="千位分隔 4 2 7 5" xfId="30526"/>
    <cellStyle name="千位分隔 8 2 4 17" xfId="30527"/>
    <cellStyle name="千位分隔 4 2 7 5 2" xfId="30528"/>
    <cellStyle name="千位分隔 4 2 7 5 2 2" xfId="30529"/>
    <cellStyle name="千位分隔 4 5 2 3" xfId="30530"/>
    <cellStyle name="千位分隔 4 2 7 5 2 3" xfId="30531"/>
    <cellStyle name="千位分隔 4 5 2 4" xfId="30532"/>
    <cellStyle name="千位分隔 4 2 7 5 3" xfId="30533"/>
    <cellStyle name="千位分隔 4 2 7 5 4" xfId="30534"/>
    <cellStyle name="千位分隔 4 2 7 6" xfId="30535"/>
    <cellStyle name="千位分隔 8 2 4 18" xfId="30536"/>
    <cellStyle name="千位分隔 4 2 7 6 2" xfId="30537"/>
    <cellStyle name="千位分隔 4 2 7 6 3" xfId="30538"/>
    <cellStyle name="千位分隔 4 2 7 7" xfId="30539"/>
    <cellStyle name="千位分隔 4 2 7 7 2" xfId="30540"/>
    <cellStyle name="千位分隔 4 2 7 7 3" xfId="30541"/>
    <cellStyle name="千位分隔 4 2 8" xfId="30542"/>
    <cellStyle name="千位分隔 5 2 5 4 11" xfId="30543"/>
    <cellStyle name="千位分隔 4 2 8 11" xfId="30544"/>
    <cellStyle name="千位分隔 5 2 9 4" xfId="30545"/>
    <cellStyle name="千位分隔 4 2 8 15" xfId="30546"/>
    <cellStyle name="千位分隔 5 2 9 8" xfId="30547"/>
    <cellStyle name="千位分隔 4 2 8 2" xfId="30548"/>
    <cellStyle name="千位分隔 4 2 8 2 10" xfId="30549"/>
    <cellStyle name="千位分隔 4 2 8 2 11" xfId="30550"/>
    <cellStyle name="千位分隔 4 2 8 2 2 2 2" xfId="30551"/>
    <cellStyle name="千位分隔 5 2 2 3 2" xfId="30552"/>
    <cellStyle name="千位分隔 4 2 8 2 2 3" xfId="30553"/>
    <cellStyle name="千位分隔 5 2 2 4" xfId="30554"/>
    <cellStyle name="千位分隔 4 2 8 2 2 4" xfId="30555"/>
    <cellStyle name="千位分隔 5 2 2 5" xfId="30556"/>
    <cellStyle name="千位分隔 4 2 8 2 3" xfId="30557"/>
    <cellStyle name="千位分隔 4 2 8 2 3 2" xfId="30558"/>
    <cellStyle name="千位分隔 5 2 3 3" xfId="30559"/>
    <cellStyle name="千位分隔 4 2 8 2 3 3" xfId="30560"/>
    <cellStyle name="千位分隔 5 2 3 4" xfId="30561"/>
    <cellStyle name="千位分隔 4 2 8 2 4" xfId="30562"/>
    <cellStyle name="千位分隔 4 2 8 2 5" xfId="30563"/>
    <cellStyle name="千位分隔 4 2 8 2 5 2" xfId="30564"/>
    <cellStyle name="千位分隔 5 2 5 3" xfId="30565"/>
    <cellStyle name="千位分隔 4 2 8 2 6" xfId="30566"/>
    <cellStyle name="千位分隔 4 2 8 2 7" xfId="30567"/>
    <cellStyle name="千位分隔 4 2 8 2 8" xfId="30568"/>
    <cellStyle name="千位分隔 4 2 8 2 9" xfId="30569"/>
    <cellStyle name="千位分隔 4 2 8 3" xfId="30570"/>
    <cellStyle name="千位分隔 4 2 8 3 10" xfId="30571"/>
    <cellStyle name="千位分隔 4 2 8 3 11" xfId="30572"/>
    <cellStyle name="千位分隔 4 2 8 3 2 3" xfId="30573"/>
    <cellStyle name="千位分隔 5 3 2 4" xfId="30574"/>
    <cellStyle name="千位分隔 8 10 9" xfId="30575"/>
    <cellStyle name="千位分隔 4 2 8 3 2 4" xfId="30576"/>
    <cellStyle name="千位分隔 5 3 2 5" xfId="30577"/>
    <cellStyle name="千位分隔 4 2 8 3 3" xfId="30578"/>
    <cellStyle name="千位分隔 4 2 8 3 3 2" xfId="30579"/>
    <cellStyle name="千位分隔 5 3 3 3" xfId="30580"/>
    <cellStyle name="千位分隔 8 11 8" xfId="30581"/>
    <cellStyle name="千位分隔 4 2 8 3 3 3" xfId="30582"/>
    <cellStyle name="千位分隔 5 3 3 4" xfId="30583"/>
    <cellStyle name="千位分隔 8 11 9" xfId="30584"/>
    <cellStyle name="千位分隔 4 2 8 3 4" xfId="30585"/>
    <cellStyle name="千位分隔 4 2 8 3 5" xfId="30586"/>
    <cellStyle name="千位分隔 4 2 8 3 5 2" xfId="30587"/>
    <cellStyle name="千位分隔 5 3 5 3" xfId="30588"/>
    <cellStyle name="千位分隔 8 13 8" xfId="30589"/>
    <cellStyle name="千位分隔 4 2 8 3 6" xfId="30590"/>
    <cellStyle name="千位分隔 4 2 8 3 7" xfId="30591"/>
    <cellStyle name="千位分隔 4 2 8 3 8" xfId="30592"/>
    <cellStyle name="千位分隔 4 2 8 3 9" xfId="30593"/>
    <cellStyle name="千位分隔 4 2 8 4" xfId="30594"/>
    <cellStyle name="千位分隔 4 2 8 4 10" xfId="30595"/>
    <cellStyle name="千位分隔 4 2 8 4 11" xfId="30596"/>
    <cellStyle name="千位分隔 4 2 8 4 2 2 2" xfId="30597"/>
    <cellStyle name="千位分隔 5 4 2 3 2" xfId="30598"/>
    <cellStyle name="千位分隔 4 2 8 4 2 2 3" xfId="30599"/>
    <cellStyle name="千位分隔 5 4 2 3 3" xfId="30600"/>
    <cellStyle name="千位分隔 4 2 8 4 2 3" xfId="30601"/>
    <cellStyle name="千位分隔 5 4 2 4" xfId="30602"/>
    <cellStyle name="千位分隔 4 2 8 4 3" xfId="30603"/>
    <cellStyle name="千位分隔 4 2 8 4 3 2" xfId="30604"/>
    <cellStyle name="千位分隔 5 4 3 3" xfId="30605"/>
    <cellStyle name="千位分隔 4 2 8 4 3 3" xfId="30606"/>
    <cellStyle name="千位分隔 5 4 3 4" xfId="30607"/>
    <cellStyle name="千位分隔 4 2 8 4 4" xfId="30608"/>
    <cellStyle name="千位分隔 4 2 8 4 5" xfId="30609"/>
    <cellStyle name="千位分隔 4 2 8 4 5 2" xfId="30610"/>
    <cellStyle name="千位分隔 5 4 5 3" xfId="30611"/>
    <cellStyle name="千位分隔 7 2 2 2 4" xfId="30612"/>
    <cellStyle name="千位分隔 4 2 8 4 6" xfId="30613"/>
    <cellStyle name="千位分隔 4 2 8 4 7" xfId="30614"/>
    <cellStyle name="千位分隔 4 2 8 4 8" xfId="30615"/>
    <cellStyle name="千位分隔 4 2 8 4 9" xfId="30616"/>
    <cellStyle name="千位分隔 4 2 8 5" xfId="30617"/>
    <cellStyle name="千位分隔 4 2 8 5 2" xfId="30618"/>
    <cellStyle name="千位分隔 4 2 8 5 2 2" xfId="30619"/>
    <cellStyle name="千位分隔 5 5 2 3" xfId="30620"/>
    <cellStyle name="千位分隔 9 10 4 2" xfId="30621"/>
    <cellStyle name="千位分隔 4 2 8 5 2 3" xfId="30622"/>
    <cellStyle name="千位分隔 5 5 2 4" xfId="30623"/>
    <cellStyle name="千位分隔 4 2 8 5 3" xfId="30624"/>
    <cellStyle name="千位分隔 4 2 8 5 4" xfId="30625"/>
    <cellStyle name="千位分隔 4 2 8 6" xfId="30626"/>
    <cellStyle name="千位分隔 4 2 8 6 3" xfId="30627"/>
    <cellStyle name="千位分隔 4 2 8 7" xfId="30628"/>
    <cellStyle name="千位分隔 4 2 8 7 2" xfId="30629"/>
    <cellStyle name="千位分隔 4 2 8 7 3" xfId="30630"/>
    <cellStyle name="千位分隔 4 2 9" xfId="30631"/>
    <cellStyle name="千位分隔 4 2 9 2" xfId="30632"/>
    <cellStyle name="千位分隔 4 2 9 2 2" xfId="30633"/>
    <cellStyle name="千位分隔 4 2 9 2 2 2" xfId="30634"/>
    <cellStyle name="千位分隔 6 2 2 3" xfId="30635"/>
    <cellStyle name="千位分隔 4 2 9 2 2 3" xfId="30636"/>
    <cellStyle name="千位分隔 6 2 2 4" xfId="30637"/>
    <cellStyle name="千位分隔 4 2 9 2 3" xfId="30638"/>
    <cellStyle name="千位分隔 4 2 9 2 4" xfId="30639"/>
    <cellStyle name="千位分隔 4 2 9 3" xfId="30640"/>
    <cellStyle name="千位分隔 4 2 9 3 2" xfId="30641"/>
    <cellStyle name="千位分隔 4 2 9 3 3" xfId="30642"/>
    <cellStyle name="千位分隔 4 2 9 4 2" xfId="30643"/>
    <cellStyle name="千位分隔 4 2 9 5 2" xfId="30644"/>
    <cellStyle name="千位分隔 4 3" xfId="30645"/>
    <cellStyle name="千位分隔 4 3 2 10" xfId="30646"/>
    <cellStyle name="千位分隔 5 6 4 3" xfId="30647"/>
    <cellStyle name="千位分隔 4 3 2 11" xfId="30648"/>
    <cellStyle name="千位分隔 5 6 4 4" xfId="30649"/>
    <cellStyle name="千位分隔 4 3 2 2 2 2" xfId="30650"/>
    <cellStyle name="千位分隔 4 3 2 2 2 3" xfId="30651"/>
    <cellStyle name="千位分隔 4 3 2 2 3" xfId="30652"/>
    <cellStyle name="千位分隔 4 3 2 4 2" xfId="30653"/>
    <cellStyle name="千位分隔 4 3 2 5 2" xfId="30654"/>
    <cellStyle name="千位分隔 6 2 10 3" xfId="30655"/>
    <cellStyle name="千位分隔 8 2 8 18" xfId="30656"/>
    <cellStyle name="千位分隔 4 3 2 6" xfId="30657"/>
    <cellStyle name="千位分隔 4 3 2 7" xfId="30658"/>
    <cellStyle name="千位分隔 4 3 2 8" xfId="30659"/>
    <cellStyle name="千位分隔 4 3 2 9" xfId="30660"/>
    <cellStyle name="千位分隔 4 3 3 10" xfId="30661"/>
    <cellStyle name="千位分隔 4 3 3 2 3" xfId="30662"/>
    <cellStyle name="千位分隔 4 3 3 3 2" xfId="30663"/>
    <cellStyle name="千位分隔 4 3 3 3 3" xfId="30664"/>
    <cellStyle name="千位分隔 4 3 4 2 2 2" xfId="30665"/>
    <cellStyle name="千位分隔 8 2 38" xfId="30666"/>
    <cellStyle name="千位分隔 4 3 4 2 2 3" xfId="30667"/>
    <cellStyle name="千位分隔 8 2 39" xfId="30668"/>
    <cellStyle name="千位分隔 4 3 4 3 2" xfId="30669"/>
    <cellStyle name="千位分隔 4 3 4 3 3" xfId="30670"/>
    <cellStyle name="千位分隔 4 3 5" xfId="30671"/>
    <cellStyle name="千位分隔 4 3 5 2 2" xfId="30672"/>
    <cellStyle name="千位分隔 4 3 6" xfId="30673"/>
    <cellStyle name="千位分隔 4 9 3 10" xfId="30674"/>
    <cellStyle name="千位分隔 4 3 7" xfId="30675"/>
    <cellStyle name="千位分隔 4 9 3 11" xfId="30676"/>
    <cellStyle name="千位分隔 4 3 7 2" xfId="30677"/>
    <cellStyle name="千位分隔 4 3 7 3" xfId="30678"/>
    <cellStyle name="千位分隔 4 3 8" xfId="30679"/>
    <cellStyle name="千位分隔 4 3 8 2" xfId="30680"/>
    <cellStyle name="千位分隔 4 3 9" xfId="30681"/>
    <cellStyle name="千位分隔 4 36" xfId="30682"/>
    <cellStyle name="千位分隔 4 41" xfId="30683"/>
    <cellStyle name="千位分隔 9 10 5 2" xfId="30684"/>
    <cellStyle name="千位分隔 5 5 3 4" xfId="30685"/>
    <cellStyle name="千位分隔 4 4" xfId="30686"/>
    <cellStyle name="千位分隔 4 8 4 5" xfId="30687"/>
    <cellStyle name="千位分隔 4 4 10" xfId="30688"/>
    <cellStyle name="千位分隔 7 2 5 2 2 3" xfId="30689"/>
    <cellStyle name="千位分隔 4 4 2" xfId="30690"/>
    <cellStyle name="千位分隔 4 8 11" xfId="30691"/>
    <cellStyle name="千位分隔 4 4 2 10" xfId="30692"/>
    <cellStyle name="千位分隔 4 4 2 11" xfId="30693"/>
    <cellStyle name="千位分隔 7 2 6 5 2 2" xfId="30694"/>
    <cellStyle name="千位分隔 4 4 2 2" xfId="30695"/>
    <cellStyle name="千位分隔 4 4 2 2 2 2" xfId="30696"/>
    <cellStyle name="千位分隔 4 4 2 2 2 3" xfId="30697"/>
    <cellStyle name="千位分隔 4 4 2 2 3" xfId="30698"/>
    <cellStyle name="千位分隔 4 4 2 4 2" xfId="30699"/>
    <cellStyle name="千位分隔 4 4 2 5 2" xfId="30700"/>
    <cellStyle name="千位分隔 4 4 2 6" xfId="30701"/>
    <cellStyle name="千位分隔 4 4 2 7" xfId="30702"/>
    <cellStyle name="千位分隔 4 4 2 8" xfId="30703"/>
    <cellStyle name="千位分隔 4 4 3" xfId="30704"/>
    <cellStyle name="千位分隔 4 8 12" xfId="30705"/>
    <cellStyle name="千位分隔 4 4 3 2" xfId="30706"/>
    <cellStyle name="千位分隔 4 4 3 2 2" xfId="30707"/>
    <cellStyle name="千位分隔 4 4 3 2 2 2" xfId="30708"/>
    <cellStyle name="千位分隔 4 4 3 2 2 3" xfId="30709"/>
    <cellStyle name="千位分隔 4 4 3 2 3" xfId="30710"/>
    <cellStyle name="千位分隔 4 4 3 3 2" xfId="30711"/>
    <cellStyle name="千位分隔 4 4 3 3 3" xfId="30712"/>
    <cellStyle name="千位分隔 4 4 4 10" xfId="30713"/>
    <cellStyle name="千位分隔 4 4 4 2 2" xfId="30714"/>
    <cellStyle name="千位分隔 4 4 4 2 2 2" xfId="30715"/>
    <cellStyle name="千位分隔 4 4 4 3 2" xfId="30716"/>
    <cellStyle name="千位分隔 4 4 4 3 3" xfId="30717"/>
    <cellStyle name="千位分隔 4 4 4 5 2" xfId="30718"/>
    <cellStyle name="千位分隔 4 4 5" xfId="30719"/>
    <cellStyle name="千位分隔 4 8 14" xfId="30720"/>
    <cellStyle name="千位分隔 4 4 5 2 2" xfId="30721"/>
    <cellStyle name="千位分隔 4 4 6" xfId="30722"/>
    <cellStyle name="千位分隔 4 8 15" xfId="30723"/>
    <cellStyle name="千位分隔 4 4 6 3" xfId="30724"/>
    <cellStyle name="千位分隔 4 4 7" xfId="30725"/>
    <cellStyle name="千位分隔 4 8 16" xfId="30726"/>
    <cellStyle name="千位分隔 4 4 7 2" xfId="30727"/>
    <cellStyle name="千位分隔 4 4 7 3" xfId="30728"/>
    <cellStyle name="千位分隔 4 4 8" xfId="30729"/>
    <cellStyle name="千位分隔 4 8 17" xfId="30730"/>
    <cellStyle name="千位分隔 4 4 8 2" xfId="30731"/>
    <cellStyle name="千位分隔 4 4 9" xfId="30732"/>
    <cellStyle name="千位分隔 4 8 18" xfId="30733"/>
    <cellStyle name="千位分隔 4 5" xfId="30734"/>
    <cellStyle name="千位分隔 4 5 11" xfId="30735"/>
    <cellStyle name="千位分隔 4 5 2" xfId="30736"/>
    <cellStyle name="千位分隔 4 5 2 2" xfId="30737"/>
    <cellStyle name="千位分隔 4 5 2 2 2 2" xfId="30738"/>
    <cellStyle name="千位分隔 4 5 2 2 3" xfId="30739"/>
    <cellStyle name="千位分隔 4 5 2 3 2" xfId="30740"/>
    <cellStyle name="千位分隔 4 5 2 3 3" xfId="30741"/>
    <cellStyle name="千位分隔 4 5 2 4 2" xfId="30742"/>
    <cellStyle name="千位分隔 4 5 2 5" xfId="30743"/>
    <cellStyle name="千位分隔 4 5 2 5 2" xfId="30744"/>
    <cellStyle name="千位分隔 7 2 9" xfId="30745"/>
    <cellStyle name="千位分隔 4 5 2 6" xfId="30746"/>
    <cellStyle name="千位分隔 4 5 2 7" xfId="30747"/>
    <cellStyle name="千位分隔 4 5 2 8" xfId="30748"/>
    <cellStyle name="千位分隔 4 5 2 9" xfId="30749"/>
    <cellStyle name="千位分隔 9 9 4 2 2 2" xfId="30750"/>
    <cellStyle name="千位分隔 4 5 3" xfId="30751"/>
    <cellStyle name="千位分隔 4 5 3 10" xfId="30752"/>
    <cellStyle name="千位分隔 4 5 3 11" xfId="30753"/>
    <cellStyle name="千位分隔 4 5 3 2" xfId="30754"/>
    <cellStyle name="千位分隔 4 5 3 2 2 2" xfId="30755"/>
    <cellStyle name="千位分隔 5 2 18 2" xfId="30756"/>
    <cellStyle name="千位分隔 4 5 3 2 2 3" xfId="30757"/>
    <cellStyle name="千位分隔 4 5 3 2 3" xfId="30758"/>
    <cellStyle name="千位分隔 5 2 19" xfId="30759"/>
    <cellStyle name="千位分隔 5 2 24" xfId="30760"/>
    <cellStyle name="千位分隔 4 5 3 3" xfId="30761"/>
    <cellStyle name="千位分隔 4 5 3 3 3" xfId="30762"/>
    <cellStyle name="千位分隔 9 9 4 2 2 3" xfId="30763"/>
    <cellStyle name="千位分隔 4 5 4" xfId="30764"/>
    <cellStyle name="千位分隔 4 5 4 2 2" xfId="30765"/>
    <cellStyle name="千位分隔 5 7 18" xfId="30766"/>
    <cellStyle name="千位分隔 4 5 4 2 2 2" xfId="30767"/>
    <cellStyle name="千位分隔 4 5 4 2 2 3" xfId="30768"/>
    <cellStyle name="千位分隔 4 5 4 2 3" xfId="30769"/>
    <cellStyle name="千位分隔 4 5 4 3 2" xfId="30770"/>
    <cellStyle name="千位分隔 4 5 4 3 3" xfId="30771"/>
    <cellStyle name="千位分隔 9 2 9" xfId="30772"/>
    <cellStyle name="千位分隔 4 5 4 5 2" xfId="30773"/>
    <cellStyle name="千位分隔 4 5 5" xfId="30774"/>
    <cellStyle name="千位分隔 4 5 5 2 2" xfId="30775"/>
    <cellStyle name="千位分隔 4 5 5 2 3" xfId="30776"/>
    <cellStyle name="千位分隔 4 5 6 3" xfId="30777"/>
    <cellStyle name="千位分隔 4 5 7 2" xfId="30778"/>
    <cellStyle name="千位分隔 4 5 7 3" xfId="30779"/>
    <cellStyle name="千位分隔 4 5 8 2" xfId="30780"/>
    <cellStyle name="千位分隔 4 6 10" xfId="30781"/>
    <cellStyle name="千位分隔 4 6 11" xfId="30782"/>
    <cellStyle name="千位分隔 4 6 12" xfId="30783"/>
    <cellStyle name="千位分隔 4 6 2" xfId="30784"/>
    <cellStyle name="千位分隔 4 6 2 2 2 2" xfId="30785"/>
    <cellStyle name="千位分隔 6 2 28" xfId="30786"/>
    <cellStyle name="千位分隔 6 2 33" xfId="30787"/>
    <cellStyle name="千位分隔 4 6 2 2 2 3" xfId="30788"/>
    <cellStyle name="千位分隔 6 2 29" xfId="30789"/>
    <cellStyle name="千位分隔 6 2 34" xfId="30790"/>
    <cellStyle name="千位分隔 4 6 2 2 3" xfId="30791"/>
    <cellStyle name="千位分隔 4 6 2 3" xfId="30792"/>
    <cellStyle name="千位分隔 4 6 2 3 2" xfId="30793"/>
    <cellStyle name="千位分隔 4 6 2 3 3" xfId="30794"/>
    <cellStyle name="千位分隔 4 6 2 4" xfId="30795"/>
    <cellStyle name="千位分隔 4 6 2 4 2" xfId="30796"/>
    <cellStyle name="千位分隔 4 6 2 5" xfId="30797"/>
    <cellStyle name="千位分隔 4 6 2 5 2" xfId="30798"/>
    <cellStyle name="千位分隔 4 6 2 6" xfId="30799"/>
    <cellStyle name="千位分隔 4 6 2 7" xfId="30800"/>
    <cellStyle name="千位分隔 4 6 2 8" xfId="30801"/>
    <cellStyle name="千位分隔 4 6 2 9" xfId="30802"/>
    <cellStyle name="千位分隔 4 6 3" xfId="30803"/>
    <cellStyle name="千位分隔 4 6 3 10" xfId="30804"/>
    <cellStyle name="千位分隔 4 6 3 11" xfId="30805"/>
    <cellStyle name="千位分隔 4 6 3 2" xfId="30806"/>
    <cellStyle name="千位分隔 4 6 3 2 2" xfId="30807"/>
    <cellStyle name="千位分隔 4 6 3 2 2 2" xfId="30808"/>
    <cellStyle name="千位分隔 4 6 3 2 2 3" xfId="30809"/>
    <cellStyle name="千位分隔 4 6 3 2 3" xfId="30810"/>
    <cellStyle name="千位分隔 4 6 3 3 2" xfId="30811"/>
    <cellStyle name="千位分隔 4 6 3 3 3" xfId="30812"/>
    <cellStyle name="千位分隔 4 6 3 4 2" xfId="30813"/>
    <cellStyle name="千位分隔 4 6 3 5" xfId="30814"/>
    <cellStyle name="千位分隔 4 6 3 5 2" xfId="30815"/>
    <cellStyle name="千位分隔 4 6 3 6" xfId="30816"/>
    <cellStyle name="千位分隔 4 6 3 7" xfId="30817"/>
    <cellStyle name="千位分隔 4 6 3 8" xfId="30818"/>
    <cellStyle name="千位分隔 4 6 3 9" xfId="30819"/>
    <cellStyle name="千位分隔 4 6 4" xfId="30820"/>
    <cellStyle name="千位分隔 4 6 4 10" xfId="30821"/>
    <cellStyle name="千位分隔 4 6 4 11" xfId="30822"/>
    <cellStyle name="千位分隔 4 6 4 2 2 2" xfId="30823"/>
    <cellStyle name="千位分隔 4 6 4 2 2 3" xfId="30824"/>
    <cellStyle name="千位分隔 4 6 4 3" xfId="30825"/>
    <cellStyle name="千位分隔 4 6 4 3 2" xfId="30826"/>
    <cellStyle name="千位分隔 4 6 4 3 3" xfId="30827"/>
    <cellStyle name="千位分隔 4 6 4 4" xfId="30828"/>
    <cellStyle name="千位分隔 4 6 4 4 2" xfId="30829"/>
    <cellStyle name="千位分隔 4 6 4 5" xfId="30830"/>
    <cellStyle name="千位分隔 4 6 4 5 2" xfId="30831"/>
    <cellStyle name="千位分隔 4 6 4 6" xfId="30832"/>
    <cellStyle name="千位分隔 4 6 4 7" xfId="30833"/>
    <cellStyle name="千位分隔 4 6 4 8" xfId="30834"/>
    <cellStyle name="千位分隔 4 6 4 9" xfId="30835"/>
    <cellStyle name="千位分隔 4 6 5" xfId="30836"/>
    <cellStyle name="千位分隔 4 6 5 2 2" xfId="30837"/>
    <cellStyle name="千位分隔 4 6 5 2 3" xfId="30838"/>
    <cellStyle name="千位分隔 4 6 5 3" xfId="30839"/>
    <cellStyle name="千位分隔 4 6 5 4" xfId="30840"/>
    <cellStyle name="千位分隔 5 7 3 2 2" xfId="30841"/>
    <cellStyle name="千位分隔 4 6 6 3" xfId="30842"/>
    <cellStyle name="千位分隔 4 6 7" xfId="30843"/>
    <cellStyle name="千位分隔 4 6 7 3" xfId="30844"/>
    <cellStyle name="千位分隔 4 6 8" xfId="30845"/>
    <cellStyle name="千位分隔 4 6 8 2" xfId="30846"/>
    <cellStyle name="千位分隔 4 6 9" xfId="30847"/>
    <cellStyle name="千位分隔 4 7 10" xfId="30848"/>
    <cellStyle name="千位分隔 4 7 11" xfId="30849"/>
    <cellStyle name="千位分隔 5 11 2 2 2" xfId="30850"/>
    <cellStyle name="千位分隔 4 7 12" xfId="30851"/>
    <cellStyle name="千位分隔 5 11 2 2 3" xfId="30852"/>
    <cellStyle name="千位分隔 4 7 13" xfId="30853"/>
    <cellStyle name="千位分隔 4 7 2" xfId="30854"/>
    <cellStyle name="千位分隔 4 9 2 6" xfId="30855"/>
    <cellStyle name="千位分隔 4 7 2 10" xfId="30856"/>
    <cellStyle name="千位分隔 4 7 2 11" xfId="30857"/>
    <cellStyle name="千位分隔 4 7 2 2" xfId="30858"/>
    <cellStyle name="千位分隔 4 7 2 2 2 2" xfId="30859"/>
    <cellStyle name="千位分隔 4 7 2 2 2 3" xfId="30860"/>
    <cellStyle name="千位分隔 4 7 2 3" xfId="30861"/>
    <cellStyle name="千位分隔 4 7 2 3 2" xfId="30862"/>
    <cellStyle name="千位分隔 4 7 2 4" xfId="30863"/>
    <cellStyle name="千位分隔 4 7 2 4 2" xfId="30864"/>
    <cellStyle name="千位分隔 4 7 2 5" xfId="30865"/>
    <cellStyle name="千位分隔 4 7 2 5 2" xfId="30866"/>
    <cellStyle name="千位分隔 7 2 3 2 11" xfId="30867"/>
    <cellStyle name="千位分隔 4 7 3 10" xfId="30868"/>
    <cellStyle name="千位分隔 4 7 3 11" xfId="30869"/>
    <cellStyle name="千位分隔 4 7 3 3" xfId="30870"/>
    <cellStyle name="千位分隔 4 7 3 3 2" xfId="30871"/>
    <cellStyle name="千位分隔 4 7 3 4" xfId="30872"/>
    <cellStyle name="千位分隔 4 7 3 4 2" xfId="30873"/>
    <cellStyle name="千位分隔 4 7 3 5" xfId="30874"/>
    <cellStyle name="千位分隔 4 7 3 5 2" xfId="30875"/>
    <cellStyle name="千位分隔 4 7 4 2 2" xfId="30876"/>
    <cellStyle name="千位分隔 4 7 4 3" xfId="30877"/>
    <cellStyle name="千位分隔 4 7 4 3 2" xfId="30878"/>
    <cellStyle name="千位分隔 4 7 4 4" xfId="30879"/>
    <cellStyle name="千位分隔 4 7 4 4 2" xfId="30880"/>
    <cellStyle name="千位分隔 4 7 4 5" xfId="30881"/>
    <cellStyle name="千位分隔 4 7 4 5 2" xfId="30882"/>
    <cellStyle name="千位分隔 4 7 5" xfId="30883"/>
    <cellStyle name="千位分隔 4 9 2 9" xfId="30884"/>
    <cellStyle name="千位分隔 4 7 5 2 2" xfId="30885"/>
    <cellStyle name="千位分隔 4 7 5 3" xfId="30886"/>
    <cellStyle name="千位分隔 4 7 5 4" xfId="30887"/>
    <cellStyle name="千位分隔 5 7 4 2 2" xfId="30888"/>
    <cellStyle name="千位分隔 4 7 6" xfId="30889"/>
    <cellStyle name="千位分隔 4 7 6 3" xfId="30890"/>
    <cellStyle name="千位分隔 4 7 7" xfId="30891"/>
    <cellStyle name="千位分隔 4 7 7 2" xfId="30892"/>
    <cellStyle name="千位分隔 4 7 7 3" xfId="30893"/>
    <cellStyle name="千位分隔 4 7 8" xfId="30894"/>
    <cellStyle name="千位分隔 4 7 8 2" xfId="30895"/>
    <cellStyle name="千位分隔 4 7 9" xfId="30896"/>
    <cellStyle name="千位分隔 4 8" xfId="30897"/>
    <cellStyle name="千位分隔 8 2 7 12" xfId="30898"/>
    <cellStyle name="千位分隔 4 8 2 2 2 2" xfId="30899"/>
    <cellStyle name="千位分隔 6 2 3 2 5 2" xfId="30900"/>
    <cellStyle name="千位分隔 4 8 2 2 2 3" xfId="30901"/>
    <cellStyle name="千位分隔 4 8 2 2 3" xfId="30902"/>
    <cellStyle name="千位分隔 6 2 3 2 6" xfId="30903"/>
    <cellStyle name="千位分隔 4 8 2 3 3" xfId="30904"/>
    <cellStyle name="千位分隔 6 2 3 3 6" xfId="30905"/>
    <cellStyle name="千位分隔 4 8 2 4 2" xfId="30906"/>
    <cellStyle name="千位分隔 6 2 3 4 5" xfId="30907"/>
    <cellStyle name="千位分隔 4 8 2 5 2" xfId="30908"/>
    <cellStyle name="千位分隔 7 2 10 3" xfId="30909"/>
    <cellStyle name="千位分隔 7 2 8 2 11" xfId="30910"/>
    <cellStyle name="千位分隔 4 8 3 10" xfId="30911"/>
    <cellStyle name="千位分隔 4 8 3 11" xfId="30912"/>
    <cellStyle name="千位分隔 4 8 3 2 2" xfId="30913"/>
    <cellStyle name="千位分隔 6 2 4 2 5" xfId="30914"/>
    <cellStyle name="千位分隔 4 8 3 2 2 3" xfId="30915"/>
    <cellStyle name="千位分隔 4 8 3 3 3" xfId="30916"/>
    <cellStyle name="千位分隔 6 2 4 3 6" xfId="30917"/>
    <cellStyle name="千位分隔 4 8 3 4 2" xfId="30918"/>
    <cellStyle name="千位分隔 6 2 4 4 5" xfId="30919"/>
    <cellStyle name="千位分隔 4 8 3 5 2" xfId="30920"/>
    <cellStyle name="千位分隔 4 8 4 2 2" xfId="30921"/>
    <cellStyle name="千位分隔 6 2 5 2 5" xfId="30922"/>
    <cellStyle name="千位分隔 4 8 4 2 2 2" xfId="30923"/>
    <cellStyle name="千位分隔 6 2 5 2 5 2" xfId="30924"/>
    <cellStyle name="千位分隔 4 8 4 2 2 3" xfId="30925"/>
    <cellStyle name="千位分隔 4 8 4 2 3" xfId="30926"/>
    <cellStyle name="千位分隔 6 2 5 2 6" xfId="30927"/>
    <cellStyle name="千位分隔 4 8 4 3 2" xfId="30928"/>
    <cellStyle name="千位分隔 6 2 5 3 5" xfId="30929"/>
    <cellStyle name="千位分隔 4 8 4 4 2" xfId="30930"/>
    <cellStyle name="千位分隔 6 2 5 4 5" xfId="30931"/>
    <cellStyle name="千位分隔 7 2 5 2 2 2 2" xfId="30932"/>
    <cellStyle name="千位分隔 4 8 4 5 2" xfId="30933"/>
    <cellStyle name="千位分隔 4 8 5" xfId="30934"/>
    <cellStyle name="千位分隔 4 9 3 9" xfId="30935"/>
    <cellStyle name="千位分隔 4 8 5 2 2" xfId="30936"/>
    <cellStyle name="千位分隔 6 2 6 2 5" xfId="30937"/>
    <cellStyle name="千位分隔 4 8 5 2 3" xfId="30938"/>
    <cellStyle name="千位分隔 6 2 6 2 6" xfId="30939"/>
    <cellStyle name="千位分隔 4 8 6" xfId="30940"/>
    <cellStyle name="千位分隔 4 9 4 10" xfId="30941"/>
    <cellStyle name="千位分隔 4 8 7" xfId="30942"/>
    <cellStyle name="千位分隔 4 9 4 11" xfId="30943"/>
    <cellStyle name="千位分隔 4 8 7 2" xfId="30944"/>
    <cellStyle name="千位分隔 4 8 7 3" xfId="30945"/>
    <cellStyle name="千位分隔 4 8 8" xfId="30946"/>
    <cellStyle name="千位分隔 4 8 8 2" xfId="30947"/>
    <cellStyle name="千位分隔 4 8 9" xfId="30948"/>
    <cellStyle name="千位分隔 4 9" xfId="30949"/>
    <cellStyle name="千位分隔 8 2 7 13" xfId="30950"/>
    <cellStyle name="千位分隔 4 9 4 5" xfId="30951"/>
    <cellStyle name="千位分隔 4 9 10" xfId="30952"/>
    <cellStyle name="千位分隔 7 2 5 3 2 3" xfId="30953"/>
    <cellStyle name="千位分隔 4 9 2" xfId="30954"/>
    <cellStyle name="千位分隔 4 9 4 6" xfId="30955"/>
    <cellStyle name="千位分隔 4 9 11" xfId="30956"/>
    <cellStyle name="千位分隔 7 2 5 3 2 4" xfId="30957"/>
    <cellStyle name="千位分隔 4 9 13" xfId="30958"/>
    <cellStyle name="千位分隔 9 2 7 3 2 2" xfId="30959"/>
    <cellStyle name="千位分隔 4 9 4" xfId="30960"/>
    <cellStyle name="千位分隔 4 9 4 8" xfId="30961"/>
    <cellStyle name="千位分隔 4 9 14" xfId="30962"/>
    <cellStyle name="千位分隔 9 2 7 3 2 3" xfId="30963"/>
    <cellStyle name="千位分隔 4 9 4 9" xfId="30964"/>
    <cellStyle name="千位分隔 4 9 5" xfId="30965"/>
    <cellStyle name="千位分隔 4 9 15" xfId="30966"/>
    <cellStyle name="千位分隔 9 2 7 3 2 4" xfId="30967"/>
    <cellStyle name="千位分隔 4 9 6" xfId="30968"/>
    <cellStyle name="千位分隔 4 9 16" xfId="30969"/>
    <cellStyle name="千位分隔 4 9 7" xfId="30970"/>
    <cellStyle name="千位分隔 4 9 17" xfId="30971"/>
    <cellStyle name="千位分隔 4 9 8" xfId="30972"/>
    <cellStyle name="千位分隔 4 9 18" xfId="30973"/>
    <cellStyle name="千位分隔 4 9 9" xfId="30974"/>
    <cellStyle name="千位分隔 4 9 2 2" xfId="30975"/>
    <cellStyle name="千位分隔 4 9 2 5" xfId="30976"/>
    <cellStyle name="千位分隔 9 2 7 3 2 2 2" xfId="30977"/>
    <cellStyle name="千位分隔 4 9 4 2" xfId="30978"/>
    <cellStyle name="千位分隔 5 2 3 3 2 4" xfId="30979"/>
    <cellStyle name="千位分隔 9 2 7 3 2 2 3" xfId="30980"/>
    <cellStyle name="千位分隔 4 9 4 3" xfId="30981"/>
    <cellStyle name="千位分隔 4 9 4 4" xfId="30982"/>
    <cellStyle name="千位分隔 7 2 5 3 2 2" xfId="30983"/>
    <cellStyle name="千位分隔 4 9 5 2" xfId="30984"/>
    <cellStyle name="千位分隔 4 9 5 3" xfId="30985"/>
    <cellStyle name="千位分隔 4 9 5 4" xfId="30986"/>
    <cellStyle name="千位分隔 7 2 5 3 3 2" xfId="30987"/>
    <cellStyle name="千位分隔 4 9 6 2" xfId="30988"/>
    <cellStyle name="千位分隔 4 9 6 3" xfId="30989"/>
    <cellStyle name="千位分隔 4 9 7 2" xfId="30990"/>
    <cellStyle name="千位分隔 4 9 7 3" xfId="30991"/>
    <cellStyle name="千位分隔 45" xfId="30992"/>
    <cellStyle name="千位分隔 50" xfId="30993"/>
    <cellStyle name="千位分隔 46" xfId="30994"/>
    <cellStyle name="千位分隔 51" xfId="30995"/>
    <cellStyle name="千位分隔 6 2 2 2 2 2 2" xfId="30996"/>
    <cellStyle name="千位分隔 47" xfId="30997"/>
    <cellStyle name="千位分隔 52" xfId="30998"/>
    <cellStyle name="千位分隔 6 2 2 2 2 2 3" xfId="30999"/>
    <cellStyle name="千位分隔 49" xfId="31000"/>
    <cellStyle name="千位分隔 54" xfId="31001"/>
    <cellStyle name="千位分隔 5" xfId="31002"/>
    <cellStyle name="千位分隔 5 10" xfId="31003"/>
    <cellStyle name="千位分隔 5 10 10" xfId="31004"/>
    <cellStyle name="千位分隔 7 6 3 3" xfId="31005"/>
    <cellStyle name="千位分隔 5 10 11" xfId="31006"/>
    <cellStyle name="千位分隔 7 6 3 4" xfId="31007"/>
    <cellStyle name="千位分隔 5 10 2 2" xfId="31008"/>
    <cellStyle name="千位分隔 5 10 2 2 2" xfId="31009"/>
    <cellStyle name="千位分隔 5 10 2 2 3" xfId="31010"/>
    <cellStyle name="千位分隔 5 10 3" xfId="31011"/>
    <cellStyle name="千位分隔 5 10 3 2" xfId="31012"/>
    <cellStyle name="千位分隔 5 10 4" xfId="31013"/>
    <cellStyle name="千位分隔 5 10 4 2" xfId="31014"/>
    <cellStyle name="千位分隔 5 11" xfId="31015"/>
    <cellStyle name="千位分隔 5 2 8 4 2 2" xfId="31016"/>
    <cellStyle name="千位分隔 5 11 11" xfId="31017"/>
    <cellStyle name="千位分隔 5 11 2" xfId="31018"/>
    <cellStyle name="千位分隔 5 2 8 4 2 2 2" xfId="31019"/>
    <cellStyle name="千位分隔 5 11 2 2" xfId="31020"/>
    <cellStyle name="千位分隔 5 11 3" xfId="31021"/>
    <cellStyle name="千位分隔 5 2 8 4 2 2 3" xfId="31022"/>
    <cellStyle name="千位分隔 5 12" xfId="31023"/>
    <cellStyle name="千位分隔 5 2 8 4 2 3" xfId="31024"/>
    <cellStyle name="千位分隔 5 12 2" xfId="31025"/>
    <cellStyle name="千位分隔 5 12 2 2" xfId="31026"/>
    <cellStyle name="千位分隔 5 12 2 2 2" xfId="31027"/>
    <cellStyle name="千位分隔 5 12 2 2 3" xfId="31028"/>
    <cellStyle name="千位分隔 5 12 3" xfId="31029"/>
    <cellStyle name="千位分隔 5 12 3 2" xfId="31030"/>
    <cellStyle name="千位分隔 5 12 3 3" xfId="31031"/>
    <cellStyle name="千位分隔 5 13 2" xfId="31032"/>
    <cellStyle name="千位分隔 5 13 2 2" xfId="31033"/>
    <cellStyle name="千位分隔 5 13 2 2 3" xfId="31034"/>
    <cellStyle name="千位分隔 5 13 3" xfId="31035"/>
    <cellStyle name="千位分隔 5 13 3 2" xfId="31036"/>
    <cellStyle name="千位分隔 5 14 2" xfId="31037"/>
    <cellStyle name="千位分隔 5 14 2 2" xfId="31038"/>
    <cellStyle name="千位分隔 5 14 2 2 2" xfId="31039"/>
    <cellStyle name="千位分隔 5 14 2 2 3" xfId="31040"/>
    <cellStyle name="千位分隔 5 14 2 3" xfId="31041"/>
    <cellStyle name="千位分隔 5 14 2 4" xfId="31042"/>
    <cellStyle name="千位分隔 5 14 3 2" xfId="31043"/>
    <cellStyle name="千位分隔 5 14 3 3" xfId="31044"/>
    <cellStyle name="千位分隔 5 15" xfId="31045"/>
    <cellStyle name="千位分隔 5 20" xfId="31046"/>
    <cellStyle name="千位分隔 5 15 2" xfId="31047"/>
    <cellStyle name="千位分隔 5 15 2 2" xfId="31048"/>
    <cellStyle name="千位分隔 5 15 2 3" xfId="31049"/>
    <cellStyle name="千位分隔 5 15 3" xfId="31050"/>
    <cellStyle name="千位分隔 5 16" xfId="31051"/>
    <cellStyle name="千位分隔 5 21" xfId="31052"/>
    <cellStyle name="千位分隔 5 16 2" xfId="31053"/>
    <cellStyle name="千位分隔 5 16 2 2" xfId="31054"/>
    <cellStyle name="千位分隔 5 18 3" xfId="31055"/>
    <cellStyle name="千位分隔 5 19" xfId="31056"/>
    <cellStyle name="千位分隔 5 24" xfId="31057"/>
    <cellStyle name="千位分隔 5 19 2" xfId="31058"/>
    <cellStyle name="千位分隔 5 2" xfId="31059"/>
    <cellStyle name="千位分隔 6 2 13 2 2 3" xfId="31060"/>
    <cellStyle name="千位分隔 5 2 10" xfId="31061"/>
    <cellStyle name="千位分隔 5 2 10 10" xfId="31062"/>
    <cellStyle name="千位分隔 5 2 10 11" xfId="31063"/>
    <cellStyle name="千位分隔 5 2 10 2 2" xfId="31064"/>
    <cellStyle name="千位分隔 5 2 10 2 2 2" xfId="31065"/>
    <cellStyle name="千位分隔 5 2 10 2 2 3" xfId="31066"/>
    <cellStyle name="千位分隔 5 2 10 2 3" xfId="31067"/>
    <cellStyle name="千位分隔 5 2 10 2 4" xfId="31068"/>
    <cellStyle name="千位分隔 5 2 10 3" xfId="31069"/>
    <cellStyle name="千位分隔 5 2 10 3 2" xfId="31070"/>
    <cellStyle name="千位分隔 5 2 10 4" xfId="31071"/>
    <cellStyle name="千位分隔 5 2 10 4 2" xfId="31072"/>
    <cellStyle name="千位分隔 5 2 10 5" xfId="31073"/>
    <cellStyle name="千位分隔 5 2 10 5 2" xfId="31074"/>
    <cellStyle name="千位分隔 5 2 10 6" xfId="31075"/>
    <cellStyle name="千位分隔 5 2 10 7" xfId="31076"/>
    <cellStyle name="千位分隔 5 2 10 8" xfId="31077"/>
    <cellStyle name="千位分隔 5 2 10 9" xfId="31078"/>
    <cellStyle name="千位分隔 5 2 11 10" xfId="31079"/>
    <cellStyle name="千位分隔 5 2 11 11" xfId="31080"/>
    <cellStyle name="千位分隔 5 2 12 2 2 3" xfId="31081"/>
    <cellStyle name="千位分隔 5 2 13 10" xfId="31082"/>
    <cellStyle name="千位分隔 5 2 13 2 2" xfId="31083"/>
    <cellStyle name="千位分隔 5 2 13 2 2 2" xfId="31084"/>
    <cellStyle name="千位分隔 5 2 13 2 2 3" xfId="31085"/>
    <cellStyle name="千位分隔 5 2 13 3 2" xfId="31086"/>
    <cellStyle name="千位分隔 5 2 14 2" xfId="31087"/>
    <cellStyle name="千位分隔 5 2 14 2 2" xfId="31088"/>
    <cellStyle name="千位分隔 5 2 14 2 3" xfId="31089"/>
    <cellStyle name="千位分隔 5 2 14 3" xfId="31090"/>
    <cellStyle name="千位分隔 5 2 15 2 2" xfId="31091"/>
    <cellStyle name="千位分隔 5 2 15 3" xfId="31092"/>
    <cellStyle name="千位分隔 5 2 16 2" xfId="31093"/>
    <cellStyle name="千位分隔 5 2 16 3" xfId="31094"/>
    <cellStyle name="千位分隔 5 2 17 2" xfId="31095"/>
    <cellStyle name="千位分隔 5 2 17 3" xfId="31096"/>
    <cellStyle name="千位分隔 5 2 2" xfId="31097"/>
    <cellStyle name="千位分隔 5 2 2 10" xfId="31098"/>
    <cellStyle name="千位分隔 5 2 2 11" xfId="31099"/>
    <cellStyle name="千位分隔 5 2 2 12" xfId="31100"/>
    <cellStyle name="千位分隔 5 2 2 13" xfId="31101"/>
    <cellStyle name="千位分隔 5 2 2 14" xfId="31102"/>
    <cellStyle name="千位分隔 5 2 2 15" xfId="31103"/>
    <cellStyle name="千位分隔 5 2 2 16" xfId="31104"/>
    <cellStyle name="千位分隔 8 7 3 5 2" xfId="31105"/>
    <cellStyle name="千位分隔 5 2 2 17" xfId="31106"/>
    <cellStyle name="千位分隔 5 2 2 18" xfId="31107"/>
    <cellStyle name="千位分隔 5 2 2 2 2 2 2" xfId="31108"/>
    <cellStyle name="千位分隔 5 2 2 2 5 2" xfId="31109"/>
    <cellStyle name="千位分隔 5 2 2 2 6" xfId="31110"/>
    <cellStyle name="千位分隔 5 2 2 2 7" xfId="31111"/>
    <cellStyle name="千位分隔 5 2 2 2 8" xfId="31112"/>
    <cellStyle name="千位分隔 5 2 2 2 9" xfId="31113"/>
    <cellStyle name="千位分隔 5 2 2 3 10" xfId="31114"/>
    <cellStyle name="千位分隔 5 2 2 3 11" xfId="31115"/>
    <cellStyle name="千位分隔 5 2 2 3 2 2" xfId="31116"/>
    <cellStyle name="千位分隔 5 2 2 3 2 2 2" xfId="31117"/>
    <cellStyle name="千位分隔 5 2 2 3 2 3" xfId="31118"/>
    <cellStyle name="千位分隔 5 2 2 3 3 2" xfId="31119"/>
    <cellStyle name="千位分隔 5 2 2 3 3 3" xfId="31120"/>
    <cellStyle name="千位分隔 5 2 2 3 4 2" xfId="31121"/>
    <cellStyle name="千位分隔 5 2 2 3 5" xfId="31122"/>
    <cellStyle name="千位分隔 5 2 2 3 6" xfId="31123"/>
    <cellStyle name="千位分隔 5 2 2 3 7" xfId="31124"/>
    <cellStyle name="千位分隔 5 2 2 3 8" xfId="31125"/>
    <cellStyle name="千位分隔 5 2 2 3 9" xfId="31126"/>
    <cellStyle name="千位分隔 5 2 2 4 10" xfId="31127"/>
    <cellStyle name="千位分隔 5 2 2 4 11" xfId="31128"/>
    <cellStyle name="千位分隔 5 2 2 4 2" xfId="31129"/>
    <cellStyle name="千位分隔 5 2 2 4 2 2" xfId="31130"/>
    <cellStyle name="千位分隔 5 2 2 4 2 2 2" xfId="31131"/>
    <cellStyle name="千位分隔 5 2 2 4 2 3" xfId="31132"/>
    <cellStyle name="千位分隔 5 2 2 4 2 4" xfId="31133"/>
    <cellStyle name="千位分隔 5 2 2 4 3 3" xfId="31134"/>
    <cellStyle name="千位分隔 5 2 2 4 4 2" xfId="31135"/>
    <cellStyle name="千位分隔 5 2 2 4 5 2" xfId="31136"/>
    <cellStyle name="千位分隔 5 2 2 4 9" xfId="31137"/>
    <cellStyle name="千位分隔 5 2 2 5 2 2" xfId="31138"/>
    <cellStyle name="千位分隔 5 2 2 5 2 3" xfId="31139"/>
    <cellStyle name="千位分隔 5 2 2 6" xfId="31140"/>
    <cellStyle name="千位分隔 5 2 2 6 2" xfId="31141"/>
    <cellStyle name="千位分隔 5 2 2 7" xfId="31142"/>
    <cellStyle name="千位分隔 5 2 2 7 2" xfId="31143"/>
    <cellStyle name="千位分隔 5 2 2 7 3" xfId="31144"/>
    <cellStyle name="千位分隔 5 2 28" xfId="31145"/>
    <cellStyle name="千位分隔 5 2 33" xfId="31146"/>
    <cellStyle name="千位分隔 5 2 3" xfId="31147"/>
    <cellStyle name="千位分隔 5 2 3 10" xfId="31148"/>
    <cellStyle name="千位分隔 5 2 3 13" xfId="31149"/>
    <cellStyle name="千位分隔 5 2 3 14" xfId="31150"/>
    <cellStyle name="千位分隔 5 2 3 15" xfId="31151"/>
    <cellStyle name="千位分隔 5 2 3 16" xfId="31152"/>
    <cellStyle name="千位分隔 5 2 3 2" xfId="31153"/>
    <cellStyle name="千位分隔 5 2 3 2 2" xfId="31154"/>
    <cellStyle name="千位分隔 5 2 3 2 2 2 3" xfId="31155"/>
    <cellStyle name="千位分隔 5 2 3 3 10" xfId="31156"/>
    <cellStyle name="千位分隔 5 2 3 3 11" xfId="31157"/>
    <cellStyle name="千位分隔 5 2 3 3 2" xfId="31158"/>
    <cellStyle name="千位分隔 5 2 3 3 2 2" xfId="31159"/>
    <cellStyle name="千位分隔 5 2 3 3 2 3" xfId="31160"/>
    <cellStyle name="千位分隔 5 2 3 3 3 2" xfId="31161"/>
    <cellStyle name="千位分隔 5 2 3 3 3 3" xfId="31162"/>
    <cellStyle name="千位分隔 5 2 3 3 4 2" xfId="31163"/>
    <cellStyle name="千位分隔 5 2 3 3 5 2" xfId="31164"/>
    <cellStyle name="千位分隔 5 5 4 11" xfId="31165"/>
    <cellStyle name="千位分隔 5 2 3 4 10" xfId="31166"/>
    <cellStyle name="千位分隔 5 2 3 4 11" xfId="31167"/>
    <cellStyle name="千位分隔 5 2 3 4 2" xfId="31168"/>
    <cellStyle name="千位分隔 5 2 3 4 2 2" xfId="31169"/>
    <cellStyle name="千位分隔 5 2 3 4 2 3" xfId="31170"/>
    <cellStyle name="千位分隔 5 2 3 4 2 4" xfId="31171"/>
    <cellStyle name="千位分隔 5 2 3 4 3 2" xfId="31172"/>
    <cellStyle name="千位分隔 5 2 3 4 3 3" xfId="31173"/>
    <cellStyle name="千位分隔 5 2 3 4 4" xfId="31174"/>
    <cellStyle name="千位分隔 5 2 3 4 4 2" xfId="31175"/>
    <cellStyle name="千位分隔 5 2 3 4 5 2" xfId="31176"/>
    <cellStyle name="千位分隔 5 2 3 4 6" xfId="31177"/>
    <cellStyle name="千位分隔 5 2 3 4 8" xfId="31178"/>
    <cellStyle name="千位分隔 5 2 3 5" xfId="31179"/>
    <cellStyle name="千位分隔 5 2 3 5 2 2" xfId="31180"/>
    <cellStyle name="千位分隔 5 2 3 5 2 3" xfId="31181"/>
    <cellStyle name="千位分隔 5 2 3 6" xfId="31182"/>
    <cellStyle name="千位分隔 5 2 3 7" xfId="31183"/>
    <cellStyle name="千位分隔 5 2 3 7 3" xfId="31184"/>
    <cellStyle name="千位分隔 5 2 35" xfId="31185"/>
    <cellStyle name="千位分隔 5 2 40" xfId="31186"/>
    <cellStyle name="千位分隔 5 2 36" xfId="31187"/>
    <cellStyle name="千位分隔 5 2 4" xfId="31188"/>
    <cellStyle name="千位分隔 5 2 4 13" xfId="31189"/>
    <cellStyle name="千位分隔 5 2 4 14" xfId="31190"/>
    <cellStyle name="千位分隔 5 2 4 15" xfId="31191"/>
    <cellStyle name="千位分隔 5 2 4 16" xfId="31192"/>
    <cellStyle name="千位分隔 5 2 4 2 2" xfId="31193"/>
    <cellStyle name="千位分隔 5 2 4 2 2 2" xfId="31194"/>
    <cellStyle name="千位分隔 5 2 4 2 2 2 2" xfId="31195"/>
    <cellStyle name="千位分隔 9 12 5 2" xfId="31196"/>
    <cellStyle name="千位分隔 5 7 3 4" xfId="31197"/>
    <cellStyle name="千位分隔 5 2 4 2 2 2 3" xfId="31198"/>
    <cellStyle name="千位分隔 5 7 3 5" xfId="31199"/>
    <cellStyle name="千位分隔 5 2 4 2 2 3" xfId="31200"/>
    <cellStyle name="千位分隔 5 2 4 2 2 4" xfId="31201"/>
    <cellStyle name="千位分隔 5 8 4 2" xfId="31202"/>
    <cellStyle name="千位分隔 5 2 4 2 4 2" xfId="31203"/>
    <cellStyle name="千位分隔 5 2 4 3 2" xfId="31204"/>
    <cellStyle name="千位分隔 5 2 4 3 2 2" xfId="31205"/>
    <cellStyle name="千位分隔 5 2 4 3 2 2 2" xfId="31206"/>
    <cellStyle name="千位分隔 6 7 3 4" xfId="31207"/>
    <cellStyle name="千位分隔 5 2 4 3 2 2 3" xfId="31208"/>
    <cellStyle name="千位分隔 6 7 3 5" xfId="31209"/>
    <cellStyle name="千位分隔 5 2 4 3 2 3" xfId="31210"/>
    <cellStyle name="千位分隔 9 2 7 4 2 2 2" xfId="31211"/>
    <cellStyle name="千位分隔 5 2 4 3 2 4" xfId="31212"/>
    <cellStyle name="千位分隔 5 9 4 2" xfId="31213"/>
    <cellStyle name="千位分隔 7 2 2 10" xfId="31214"/>
    <cellStyle name="千位分隔 5 2 4 3 3 2" xfId="31215"/>
    <cellStyle name="千位分隔 5 2 4 3 3 3" xfId="31216"/>
    <cellStyle name="千位分隔 7 2 7 2 2" xfId="31217"/>
    <cellStyle name="千位分隔 5 2 4 3 4 2" xfId="31218"/>
    <cellStyle name="千位分隔 5 2 4 3 5 2" xfId="31219"/>
    <cellStyle name="千位分隔 5 2 4 3 9" xfId="31220"/>
    <cellStyle name="千位分隔 5 2 4 4 11" xfId="31221"/>
    <cellStyle name="千位分隔 5 2 4 4 2" xfId="31222"/>
    <cellStyle name="千位分隔 5 2 4 4 2 2" xfId="31223"/>
    <cellStyle name="千位分隔 6 2 11 10" xfId="31224"/>
    <cellStyle name="千位分隔 5 2 4 4 2 2 2" xfId="31225"/>
    <cellStyle name="千位分隔 7 7 3 4" xfId="31226"/>
    <cellStyle name="千位分隔 5 2 4 4 2 2 3" xfId="31227"/>
    <cellStyle name="千位分隔 7 7 3 5" xfId="31228"/>
    <cellStyle name="千位分隔 5 2 4 4 2 3" xfId="31229"/>
    <cellStyle name="千位分隔 6 2 11 11" xfId="31230"/>
    <cellStyle name="千位分隔 5 2 4 4 2 4" xfId="31231"/>
    <cellStyle name="千位分隔 7 2 7 10" xfId="31232"/>
    <cellStyle name="千位分隔 5 2 4 4 3 2" xfId="31233"/>
    <cellStyle name="千位分隔 6 2 4 2 11" xfId="31234"/>
    <cellStyle name="千位分隔 5 2 4 4 3 3" xfId="31235"/>
    <cellStyle name="千位分隔 7 2 8 2 2" xfId="31236"/>
    <cellStyle name="千位分隔 5 2 4 4 4" xfId="31237"/>
    <cellStyle name="千位分隔 5 2 4 4 4 2" xfId="31238"/>
    <cellStyle name="千位分隔 5 2 4 4 5 2" xfId="31239"/>
    <cellStyle name="千位分隔 5 2 4 4 6" xfId="31240"/>
    <cellStyle name="千位分隔 5 2 4 4 8" xfId="31241"/>
    <cellStyle name="千位分隔 5 2 4 4 9" xfId="31242"/>
    <cellStyle name="千位分隔 5 2 4 5 2" xfId="31243"/>
    <cellStyle name="千位分隔 5 2 4 5 2 2" xfId="31244"/>
    <cellStyle name="千位分隔 5 2 4 5 2 3" xfId="31245"/>
    <cellStyle name="千位分隔 5 2 4 5 4" xfId="31246"/>
    <cellStyle name="千位分隔 5 2 4 6 2" xfId="31247"/>
    <cellStyle name="千位分隔 5 2 4 6 3" xfId="31248"/>
    <cellStyle name="千位分隔 5 2 4 7 2" xfId="31249"/>
    <cellStyle name="千位分隔 5 2 4 7 3" xfId="31250"/>
    <cellStyle name="千位分隔 5 2 4 8 2" xfId="31251"/>
    <cellStyle name="千位分隔 5 2 5" xfId="31252"/>
    <cellStyle name="千位分隔 5 2 5 2 11" xfId="31253"/>
    <cellStyle name="千位分隔 5 2 5 2 2" xfId="31254"/>
    <cellStyle name="千位分隔 5 2 5 2 2 2" xfId="31255"/>
    <cellStyle name="千位分隔 8 3 18" xfId="31256"/>
    <cellStyle name="千位分隔 5 2 5 2 2 2 2" xfId="31257"/>
    <cellStyle name="千位分隔 5 2 5 2 2 2 3" xfId="31258"/>
    <cellStyle name="千位分隔 5 2 5 2 2 3" xfId="31259"/>
    <cellStyle name="千位分隔 5 2 5 2 4 2" xfId="31260"/>
    <cellStyle name="千位分隔 5 2 5 3 10" xfId="31261"/>
    <cellStyle name="千位分隔 5 2 5 3 11" xfId="31262"/>
    <cellStyle name="千位分隔 5 2 5 3 2" xfId="31263"/>
    <cellStyle name="千位分隔 5 2 5 3 2 2" xfId="31264"/>
    <cellStyle name="千位分隔 5 2 5 3 2 3" xfId="31265"/>
    <cellStyle name="千位分隔 5 2 5 3 3 2" xfId="31266"/>
    <cellStyle name="千位分隔 5 2 5 3 3 3" xfId="31267"/>
    <cellStyle name="千位分隔 5 2 5 3 4 2" xfId="31268"/>
    <cellStyle name="千位分隔 5 2 5 3 5 2" xfId="31269"/>
    <cellStyle name="千位分隔 5 2 5 4" xfId="31270"/>
    <cellStyle name="千位分隔 5 2 5 4 2" xfId="31271"/>
    <cellStyle name="千位分隔 5 2 5 4 4" xfId="31272"/>
    <cellStyle name="千位分隔 5 2 5 4 4 2" xfId="31273"/>
    <cellStyle name="千位分隔 5 2 5 4 5 2" xfId="31274"/>
    <cellStyle name="千位分隔 5 2 5 4 6" xfId="31275"/>
    <cellStyle name="千位分隔 7 2 4 2 2 2 3" xfId="31276"/>
    <cellStyle name="千位分隔 5 2 5 4 9" xfId="31277"/>
    <cellStyle name="千位分隔 5 2 5 5" xfId="31278"/>
    <cellStyle name="千位分隔 5 2 5 5 2" xfId="31279"/>
    <cellStyle name="千位分隔 5 2 5 5 4" xfId="31280"/>
    <cellStyle name="千位分隔 5 2 5 6" xfId="31281"/>
    <cellStyle name="千位分隔 5 2 5 6 2" xfId="31282"/>
    <cellStyle name="千位分隔 5 2 5 6 3" xfId="31283"/>
    <cellStyle name="千位分隔 5 2 5 7" xfId="31284"/>
    <cellStyle name="千位分隔 5 2 5 7 2" xfId="31285"/>
    <cellStyle name="千位分隔 5 2 5 7 3" xfId="31286"/>
    <cellStyle name="千位分隔 5 2 5 8 2" xfId="31287"/>
    <cellStyle name="千位分隔 5 2 6" xfId="31288"/>
    <cellStyle name="千位分隔 5 2 6 10" xfId="31289"/>
    <cellStyle name="千位分隔 5 2 6 11" xfId="31290"/>
    <cellStyle name="千位分隔 5 2 6 12" xfId="31291"/>
    <cellStyle name="千位分隔 5 2 6 17" xfId="31292"/>
    <cellStyle name="千位分隔 5 2 6 18" xfId="31293"/>
    <cellStyle name="千位分隔 5 2 6 2 2" xfId="31294"/>
    <cellStyle name="千位分隔 5 2 6 2 2 2" xfId="31295"/>
    <cellStyle name="千位分隔 7 39" xfId="31296"/>
    <cellStyle name="千位分隔 5 2 6 2 2 2 2" xfId="31297"/>
    <cellStyle name="千位分隔 5 2 6 2 2 2 3" xfId="31298"/>
    <cellStyle name="千位分隔 5 2 6 2 2 3" xfId="31299"/>
    <cellStyle name="千位分隔 5 2 6 2 2 4" xfId="31300"/>
    <cellStyle name="千位分隔 7 8 4 2" xfId="31301"/>
    <cellStyle name="千位分隔 5 2 6 2 3 2" xfId="31302"/>
    <cellStyle name="千位分隔 5 2 6 2 3 3" xfId="31303"/>
    <cellStyle name="千位分隔 5 2 6 2 9" xfId="31304"/>
    <cellStyle name="千位分隔 5 2 6 3" xfId="31305"/>
    <cellStyle name="千位分隔 5 2 6 3 10" xfId="31306"/>
    <cellStyle name="千位分隔 5 2 6 3 11" xfId="31307"/>
    <cellStyle name="千位分隔 5 2 6 3 2" xfId="31308"/>
    <cellStyle name="千位分隔 5 2 6 3 2 2" xfId="31309"/>
    <cellStyle name="千位分隔 5 2 6 3 2 2 3" xfId="31310"/>
    <cellStyle name="千位分隔 5 2 6 3 2 3" xfId="31311"/>
    <cellStyle name="千位分隔 5 2 6 3 2 4" xfId="31312"/>
    <cellStyle name="千位分隔 7 9 4 2" xfId="31313"/>
    <cellStyle name="千位分隔 5 2 6 3 3" xfId="31314"/>
    <cellStyle name="千位分隔 5 2 6 3 3 2" xfId="31315"/>
    <cellStyle name="千位分隔 5 2 6 3 3 3" xfId="31316"/>
    <cellStyle name="千位分隔 5 2 6 3 4" xfId="31317"/>
    <cellStyle name="千位分隔 5 2 6 3 5" xfId="31318"/>
    <cellStyle name="千位分隔 5 2 6 3 6" xfId="31319"/>
    <cellStyle name="千位分隔 5 2 6 3 7" xfId="31320"/>
    <cellStyle name="千位分隔 5 2 6 3 8" xfId="31321"/>
    <cellStyle name="千位分隔 5 2 6 3 9" xfId="31322"/>
    <cellStyle name="千位分隔 5 2 6 4" xfId="31323"/>
    <cellStyle name="千位分隔 9 2 7" xfId="31324"/>
    <cellStyle name="千位分隔 5 2 6 4 10" xfId="31325"/>
    <cellStyle name="千位分隔 9 2 8" xfId="31326"/>
    <cellStyle name="千位分隔 5 2 6 4 11" xfId="31327"/>
    <cellStyle name="千位分隔 5 2 6 4 2 2" xfId="31328"/>
    <cellStyle name="千位分隔 5 2 6 4 2 3" xfId="31329"/>
    <cellStyle name="千位分隔 5 2 6 4 3" xfId="31330"/>
    <cellStyle name="千位分隔 9 2 12" xfId="31331"/>
    <cellStyle name="千位分隔 5 2 6 4 3 2" xfId="31332"/>
    <cellStyle name="千位分隔 9 2 13" xfId="31333"/>
    <cellStyle name="千位分隔 5 2 6 4 3 3" xfId="31334"/>
    <cellStyle name="千位分隔 5 2 6 4 4" xfId="31335"/>
    <cellStyle name="千位分隔 5 2 6 4 5" xfId="31336"/>
    <cellStyle name="千位分隔 5 2 6 4 5 2" xfId="31337"/>
    <cellStyle name="千位分隔 5 2 6 4 6" xfId="31338"/>
    <cellStyle name="千位分隔 5 2 6 4 7" xfId="31339"/>
    <cellStyle name="千位分隔 5 2 6 4 8" xfId="31340"/>
    <cellStyle name="千位分隔 5 2 6 4 9" xfId="31341"/>
    <cellStyle name="千位分隔 5 2 6 5" xfId="31342"/>
    <cellStyle name="千位分隔 5 2 6 5 2 2" xfId="31343"/>
    <cellStyle name="千位分隔 5 2 6 5 2 3" xfId="31344"/>
    <cellStyle name="千位分隔 5 2 6 6" xfId="31345"/>
    <cellStyle name="千位分隔 5 2 6 6 3" xfId="31346"/>
    <cellStyle name="千位分隔 5 2 6 7" xfId="31347"/>
    <cellStyle name="千位分隔 5 2 6 7 2" xfId="31348"/>
    <cellStyle name="千位分隔 5 2 6 7 3" xfId="31349"/>
    <cellStyle name="千位分隔 5 2 6 8" xfId="31350"/>
    <cellStyle name="千位分隔 5 2 6 8 2" xfId="31351"/>
    <cellStyle name="千位分隔 5 2 6 9" xfId="31352"/>
    <cellStyle name="千位分隔 5 2 7" xfId="31353"/>
    <cellStyle name="千位分隔 5 2 7 10" xfId="31354"/>
    <cellStyle name="千位分隔 5 2 7 11" xfId="31355"/>
    <cellStyle name="千位分隔 5 2 7 12" xfId="31356"/>
    <cellStyle name="千位分隔 5 2 7 13" xfId="31357"/>
    <cellStyle name="千位分隔 5 2 7 14" xfId="31358"/>
    <cellStyle name="千位分隔 5 2 7 15" xfId="31359"/>
    <cellStyle name="千位分隔 5 2 7 16" xfId="31360"/>
    <cellStyle name="千位分隔 8 7 4 5 2" xfId="31361"/>
    <cellStyle name="千位分隔 5 2 7 17" xfId="31362"/>
    <cellStyle name="千位分隔 5 2 7 18" xfId="31363"/>
    <cellStyle name="千位分隔 5 2 7 2" xfId="31364"/>
    <cellStyle name="千位分隔 5 2 7 2 11" xfId="31365"/>
    <cellStyle name="千位分隔 5 2 7 2 2" xfId="31366"/>
    <cellStyle name="千位分隔 5 2 7 2 2 2 2" xfId="31367"/>
    <cellStyle name="千位分隔 5 2 7 2 2 2 3" xfId="31368"/>
    <cellStyle name="千位分隔 5 2 7 2 6" xfId="31369"/>
    <cellStyle name="千位分隔 5 2 7 2 7" xfId="31370"/>
    <cellStyle name="千位分隔 5 2 7 2 8" xfId="31371"/>
    <cellStyle name="千位分隔 5 2 7 2 9" xfId="31372"/>
    <cellStyle name="千位分隔 5 2 7 3" xfId="31373"/>
    <cellStyle name="千位分隔 5 2 7 3 2" xfId="31374"/>
    <cellStyle name="千位分隔 5 2 7 3 2 2 3" xfId="31375"/>
    <cellStyle name="千位分隔 8 9 4 2" xfId="31376"/>
    <cellStyle name="千位分隔 5 2 7 3 2 4" xfId="31377"/>
    <cellStyle name="千位分隔 5 2 7 3 3" xfId="31378"/>
    <cellStyle name="千位分隔 5 2 7 3 4" xfId="31379"/>
    <cellStyle name="千位分隔 5 2 7 3 5" xfId="31380"/>
    <cellStyle name="千位分隔 5 2 7 3 6" xfId="31381"/>
    <cellStyle name="千位分隔 5 2 7 3 7" xfId="31382"/>
    <cellStyle name="千位分隔 5 2 7 3 8" xfId="31383"/>
    <cellStyle name="千位分隔 5 2 7 3 9" xfId="31384"/>
    <cellStyle name="千位分隔 5 2 7 4" xfId="31385"/>
    <cellStyle name="千位分隔 5 2 7 4 10" xfId="31386"/>
    <cellStyle name="千位分隔 5 2 7 4 11" xfId="31387"/>
    <cellStyle name="千位分隔 5 2 7 4 2" xfId="31388"/>
    <cellStyle name="千位分隔 5 2 7 4 2 2 2" xfId="31389"/>
    <cellStyle name="千位分隔 5 2 7 4 2 2 3" xfId="31390"/>
    <cellStyle name="千位分隔 5 2 7 4 2 4" xfId="31391"/>
    <cellStyle name="千位分隔 5 2 7 4 3" xfId="31392"/>
    <cellStyle name="千位分隔 5 2 7 4 3 2" xfId="31393"/>
    <cellStyle name="千位分隔 5 2 7 4 3 3" xfId="31394"/>
    <cellStyle name="千位分隔 5 2 7 4 4" xfId="31395"/>
    <cellStyle name="千位分隔 5 2 7 4 5" xfId="31396"/>
    <cellStyle name="千位分隔 5 2 7 4 5 2" xfId="31397"/>
    <cellStyle name="千位分隔 5 2 7 4 6" xfId="31398"/>
    <cellStyle name="千位分隔 5 2 7 4 7" xfId="31399"/>
    <cellStyle name="千位分隔 5 2 7 4 8" xfId="31400"/>
    <cellStyle name="千位分隔 5 2 7 4 9" xfId="31401"/>
    <cellStyle name="千位分隔 5 2 7 5" xfId="31402"/>
    <cellStyle name="千位分隔 5 2 7 6" xfId="31403"/>
    <cellStyle name="千位分隔 5 2 7 6 2" xfId="31404"/>
    <cellStyle name="千位分隔 5 2 7 6 3" xfId="31405"/>
    <cellStyle name="千位分隔 5 2 7 7" xfId="31406"/>
    <cellStyle name="千位分隔 5 2 7 7 2" xfId="31407"/>
    <cellStyle name="千位分隔 5 2 7 7 3" xfId="31408"/>
    <cellStyle name="千位分隔 5 2 7 8" xfId="31409"/>
    <cellStyle name="千位分隔 5 2 7 8 2" xfId="31410"/>
    <cellStyle name="千位分隔 5 2 8" xfId="31411"/>
    <cellStyle name="千位分隔 5 2 8 11" xfId="31412"/>
    <cellStyle name="千位分隔 5 2 8 13" xfId="31413"/>
    <cellStyle name="千位分隔 5 2 8 14" xfId="31414"/>
    <cellStyle name="千位分隔 5 2 8 15" xfId="31415"/>
    <cellStyle name="千位分隔 5 2 8 16" xfId="31416"/>
    <cellStyle name="千位分隔 5 2 8 17" xfId="31417"/>
    <cellStyle name="千位分隔 5 2 8 18" xfId="31418"/>
    <cellStyle name="千位分隔 5 2 8 2" xfId="31419"/>
    <cellStyle name="千位分隔 5 2 8 2 11" xfId="31420"/>
    <cellStyle name="千位分隔 5 2 8 2 2" xfId="31421"/>
    <cellStyle name="千位分隔 5 2 8 2 2 2 2" xfId="31422"/>
    <cellStyle name="千位分隔 5 2 8 2 2 2 3" xfId="31423"/>
    <cellStyle name="千位分隔 5 2 8 2 3" xfId="31424"/>
    <cellStyle name="千位分隔 5 2 8 2 3 2" xfId="31425"/>
    <cellStyle name="千位分隔 5 2 8 2 3 3" xfId="31426"/>
    <cellStyle name="千位分隔 5 2 8 2 4" xfId="31427"/>
    <cellStyle name="千位分隔 5 2 8 2 5" xfId="31428"/>
    <cellStyle name="千位分隔 5 2 8 2 5 2" xfId="31429"/>
    <cellStyle name="千位分隔 5 2 8 2 6" xfId="31430"/>
    <cellStyle name="千位分隔 5 2 8 2 7" xfId="31431"/>
    <cellStyle name="千位分隔 5 2 8 2 8" xfId="31432"/>
    <cellStyle name="千位分隔 5 2 8 2 9" xfId="31433"/>
    <cellStyle name="千位分隔 5 2 8 3" xfId="31434"/>
    <cellStyle name="千位分隔 5 2 8 3 10" xfId="31435"/>
    <cellStyle name="千位分隔 5 2 8 3 2" xfId="31436"/>
    <cellStyle name="千位分隔 5 2 8 3 3" xfId="31437"/>
    <cellStyle name="千位分隔 5 2 8 3 3 2" xfId="31438"/>
    <cellStyle name="千位分隔 5 2 8 3 3 3" xfId="31439"/>
    <cellStyle name="千位分隔 5 2 8 3 4" xfId="31440"/>
    <cellStyle name="千位分隔 5 2 8 3 5" xfId="31441"/>
    <cellStyle name="千位分隔 5 2 8 3 5 2" xfId="31442"/>
    <cellStyle name="千位分隔 6 5 4 11" xfId="31443"/>
    <cellStyle name="千位分隔 5 2 8 3 6" xfId="31444"/>
    <cellStyle name="千位分隔 5 2 8 3 7" xfId="31445"/>
    <cellStyle name="千位分隔 5 2 8 3 8" xfId="31446"/>
    <cellStyle name="千位分隔 5 2 8 3 9" xfId="31447"/>
    <cellStyle name="千位分隔 5 2 8 4" xfId="31448"/>
    <cellStyle name="千位分隔 5 2 8 4 10" xfId="31449"/>
    <cellStyle name="千位分隔 5 2 8 4 11" xfId="31450"/>
    <cellStyle name="千位分隔 5 2 8 4 2" xfId="31451"/>
    <cellStyle name="千位分隔 5 2 8 4 3" xfId="31452"/>
    <cellStyle name="千位分隔 5 2 8 4 3 2" xfId="31453"/>
    <cellStyle name="千位分隔 5 2 8 4 3 3" xfId="31454"/>
    <cellStyle name="千位分隔 5 2 8 4 4" xfId="31455"/>
    <cellStyle name="千位分隔 5 2 8 4 5" xfId="31456"/>
    <cellStyle name="千位分隔 5 2 8 4 6" xfId="31457"/>
    <cellStyle name="千位分隔 5 2 8 4 7" xfId="31458"/>
    <cellStyle name="千位分隔 5 2 8 4 8" xfId="31459"/>
    <cellStyle name="千位分隔 5 2 8 4 9" xfId="31460"/>
    <cellStyle name="千位分隔 5 2 8 5" xfId="31461"/>
    <cellStyle name="千位分隔 5 2 8 5 2 2" xfId="31462"/>
    <cellStyle name="千位分隔 5 2 8 5 2 3" xfId="31463"/>
    <cellStyle name="千位分隔 5 2 8 6" xfId="31464"/>
    <cellStyle name="千位分隔 5 2 8 6 3" xfId="31465"/>
    <cellStyle name="千位分隔 5 2 8 7" xfId="31466"/>
    <cellStyle name="千位分隔 5 2 8 7 2" xfId="31467"/>
    <cellStyle name="千位分隔 5 2 8 7 3" xfId="31468"/>
    <cellStyle name="千位分隔 5 2 8 8" xfId="31469"/>
    <cellStyle name="千位分隔 5 2 9" xfId="31470"/>
    <cellStyle name="千位分隔 5 2 9 11" xfId="31471"/>
    <cellStyle name="千位分隔 5 2 9 2 2 2" xfId="31472"/>
    <cellStyle name="千位分隔 5 2 9 2 2 3" xfId="31473"/>
    <cellStyle name="千位分隔 5 2 9 4 2" xfId="31474"/>
    <cellStyle name="千位分隔 5 25" xfId="31475"/>
    <cellStyle name="千位分隔 5 30" xfId="31476"/>
    <cellStyle name="千位分隔 5 26" xfId="31477"/>
    <cellStyle name="千位分隔 5 31" xfId="31478"/>
    <cellStyle name="千位分隔 5 27" xfId="31479"/>
    <cellStyle name="千位分隔 5 32" xfId="31480"/>
    <cellStyle name="千位分隔 5 28" xfId="31481"/>
    <cellStyle name="千位分隔 5 33" xfId="31482"/>
    <cellStyle name="千位分隔 7 2 3 5 2" xfId="31483"/>
    <cellStyle name="千位分隔 5 29" xfId="31484"/>
    <cellStyle name="千位分隔 5 34" xfId="31485"/>
    <cellStyle name="千位分隔 5 5 8 2" xfId="31486"/>
    <cellStyle name="千位分隔 7 2 3 5 3" xfId="31487"/>
    <cellStyle name="千位分隔 5 3" xfId="31488"/>
    <cellStyle name="千位分隔 5 3 10" xfId="31489"/>
    <cellStyle name="千位分隔 5 3 13" xfId="31490"/>
    <cellStyle name="千位分隔 5 3 14" xfId="31491"/>
    <cellStyle name="千位分隔 5 3 15" xfId="31492"/>
    <cellStyle name="千位分隔 5 3 16" xfId="31493"/>
    <cellStyle name="千位分隔 5 3 17" xfId="31494"/>
    <cellStyle name="千位分隔 5 3 18" xfId="31495"/>
    <cellStyle name="千位分隔 5 3 19" xfId="31496"/>
    <cellStyle name="千位分隔 5 3 2 2 2 2" xfId="31497"/>
    <cellStyle name="千位分隔 5 3 2 2 2 3" xfId="31498"/>
    <cellStyle name="千位分隔 5 3 2 2 3" xfId="31499"/>
    <cellStyle name="千位分隔 5 3 2 4 2" xfId="31500"/>
    <cellStyle name="千位分隔 5 3 2 6" xfId="31501"/>
    <cellStyle name="千位分隔 5 3 2 7" xfId="31502"/>
    <cellStyle name="千位分隔 5 3 3 10" xfId="31503"/>
    <cellStyle name="千位分隔 5 3 3 2" xfId="31504"/>
    <cellStyle name="千位分隔 8 11 7" xfId="31505"/>
    <cellStyle name="千位分隔 5 3 3 2 2 2" xfId="31506"/>
    <cellStyle name="千位分隔 5 3 3 2 2 3" xfId="31507"/>
    <cellStyle name="千位分隔 5 3 3 2 3" xfId="31508"/>
    <cellStyle name="千位分隔 5 3 3 3 3" xfId="31509"/>
    <cellStyle name="千位分隔 5 3 3 5" xfId="31510"/>
    <cellStyle name="千位分隔 5 3 3 6" xfId="31511"/>
    <cellStyle name="千位分隔 5 3 3 7" xfId="31512"/>
    <cellStyle name="千位分隔 5 3 4 10" xfId="31513"/>
    <cellStyle name="千位分隔 5 3 4 2 3" xfId="31514"/>
    <cellStyle name="千位分隔 5 3 4 4 2" xfId="31515"/>
    <cellStyle name="千位分隔 5 3 4 5" xfId="31516"/>
    <cellStyle name="千位分隔 5 3 4 5 2" xfId="31517"/>
    <cellStyle name="千位分隔 5 3 4 6" xfId="31518"/>
    <cellStyle name="千位分隔 5 3 4 7" xfId="31519"/>
    <cellStyle name="千位分隔 5 3 4 8" xfId="31520"/>
    <cellStyle name="千位分隔 5 3 4 9" xfId="31521"/>
    <cellStyle name="千位分隔 5 3 5" xfId="31522"/>
    <cellStyle name="千位分隔 5 3 5 4" xfId="31523"/>
    <cellStyle name="千位分隔 8 13 9" xfId="31524"/>
    <cellStyle name="千位分隔 5 3 6" xfId="31525"/>
    <cellStyle name="千位分隔 5 3 6 3" xfId="31526"/>
    <cellStyle name="千位分隔 8 14 8" xfId="31527"/>
    <cellStyle name="千位分隔 5 3 7" xfId="31528"/>
    <cellStyle name="千位分隔 5 3 7 2" xfId="31529"/>
    <cellStyle name="千位分隔 5 3 7 3" xfId="31530"/>
    <cellStyle name="千位分隔 5 3 8" xfId="31531"/>
    <cellStyle name="千位分隔 5 3 8 2" xfId="31532"/>
    <cellStyle name="千位分隔 5 3 9" xfId="31533"/>
    <cellStyle name="千位分隔 5 35" xfId="31534"/>
    <cellStyle name="千位分隔 5 40" xfId="31535"/>
    <cellStyle name="千位分隔 7 2 3 5 4" xfId="31536"/>
    <cellStyle name="千位分隔 5 36" xfId="31537"/>
    <cellStyle name="千位分隔 5 41" xfId="31538"/>
    <cellStyle name="千位分隔 5 8 2 5 2" xfId="31539"/>
    <cellStyle name="千位分隔 5 4" xfId="31540"/>
    <cellStyle name="千位分隔 5 4 15" xfId="31541"/>
    <cellStyle name="千位分隔 5 4 16" xfId="31542"/>
    <cellStyle name="千位分隔 5 4 17" xfId="31543"/>
    <cellStyle name="千位分隔 5 4 18" xfId="31544"/>
    <cellStyle name="千位分隔 5 4 2" xfId="31545"/>
    <cellStyle name="千位分隔 5 4 2 10" xfId="31546"/>
    <cellStyle name="千位分隔 5 4 2 11" xfId="31547"/>
    <cellStyle name="千位分隔 5 4 2 2 3" xfId="31548"/>
    <cellStyle name="千位分隔 5 4 3" xfId="31549"/>
    <cellStyle name="千位分隔 5 4 3 2" xfId="31550"/>
    <cellStyle name="千位分隔 5 4 3 2 3" xfId="31551"/>
    <cellStyle name="千位分隔 5 4 3 3 2" xfId="31552"/>
    <cellStyle name="千位分隔 5 4 3 3 3" xfId="31553"/>
    <cellStyle name="千位分隔 5 4 3 4 2" xfId="31554"/>
    <cellStyle name="千位分隔 5 4 3 5 2" xfId="31555"/>
    <cellStyle name="千位分隔 5 4 3 7" xfId="31556"/>
    <cellStyle name="千位分隔 5 4 4 10" xfId="31557"/>
    <cellStyle name="千位分隔 5 4 4 2 3" xfId="31558"/>
    <cellStyle name="千位分隔 5 4 4 3 2" xfId="31559"/>
    <cellStyle name="千位分隔 5 4 4 3 3" xfId="31560"/>
    <cellStyle name="千位分隔 5 4 4 4 2" xfId="31561"/>
    <cellStyle name="千位分隔 5 4 4 5 2" xfId="31562"/>
    <cellStyle name="千位分隔 5 4 4 6" xfId="31563"/>
    <cellStyle name="千位分隔 5 4 4 7" xfId="31564"/>
    <cellStyle name="千位分隔 5 4 4 8" xfId="31565"/>
    <cellStyle name="千位分隔 5 4 4 9" xfId="31566"/>
    <cellStyle name="千位分隔 5 4 5" xfId="31567"/>
    <cellStyle name="千位分隔 5 4 5 2 3" xfId="31568"/>
    <cellStyle name="千位分隔 7 2 2 2 3 3" xfId="31569"/>
    <cellStyle name="千位分隔 5 4 5 4" xfId="31570"/>
    <cellStyle name="千位分隔 7 2 2 2 5" xfId="31571"/>
    <cellStyle name="千位分隔 5 4 6" xfId="31572"/>
    <cellStyle name="千位分隔 5 4 6 3" xfId="31573"/>
    <cellStyle name="千位分隔 7 2 2 3 4" xfId="31574"/>
    <cellStyle name="千位分隔 5 4 7 3" xfId="31575"/>
    <cellStyle name="千位分隔 7 2 2 4 4" xfId="31576"/>
    <cellStyle name="千位分隔 5 4 8 2" xfId="31577"/>
    <cellStyle name="千位分隔 7 2 2 5 3" xfId="31578"/>
    <cellStyle name="千位分隔 5 5" xfId="31579"/>
    <cellStyle name="千位分隔 5 5 12" xfId="31580"/>
    <cellStyle name="千位分隔 5 5 2" xfId="31581"/>
    <cellStyle name="千位分隔 5 5 2 2" xfId="31582"/>
    <cellStyle name="千位分隔 5 5 2 2 2 2" xfId="31583"/>
    <cellStyle name="千位分隔 5 5 2 2 2 3" xfId="31584"/>
    <cellStyle name="千位分隔 5 5 2 3 2" xfId="31585"/>
    <cellStyle name="千位分隔 5 5 2 3 3" xfId="31586"/>
    <cellStyle name="千位分隔 5 5 2 4 2" xfId="31587"/>
    <cellStyle name="千位分隔 5 5 3" xfId="31588"/>
    <cellStyle name="千位分隔 5 5 3 10" xfId="31589"/>
    <cellStyle name="千位分隔 5 5 3 11" xfId="31590"/>
    <cellStyle name="千位分隔 5 5 3 2 2 2" xfId="31591"/>
    <cellStyle name="千位分隔 5 5 3 2 2 3" xfId="31592"/>
    <cellStyle name="千位分隔 5 5 3 2 3" xfId="31593"/>
    <cellStyle name="千位分隔 5 5 3 3 2" xfId="31594"/>
    <cellStyle name="千位分隔 5 5 3 3 3" xfId="31595"/>
    <cellStyle name="千位分隔 5 5 4" xfId="31596"/>
    <cellStyle name="千位分隔 5 5 4 10" xfId="31597"/>
    <cellStyle name="千位分隔 5 5 4 2 2 2" xfId="31598"/>
    <cellStyle name="千位分隔 5 5 4 2 2 3" xfId="31599"/>
    <cellStyle name="千位分隔 5 5 4 2 3" xfId="31600"/>
    <cellStyle name="千位分隔 5 5 4 3 2" xfId="31601"/>
    <cellStyle name="千位分隔 5 5 4 3 3" xfId="31602"/>
    <cellStyle name="千位分隔 5 5 5" xfId="31603"/>
    <cellStyle name="千位分隔 5 5 5 2 3" xfId="31604"/>
    <cellStyle name="千位分隔 7 2 3 2 3 3" xfId="31605"/>
    <cellStyle name="千位分隔 5 5 6 3" xfId="31606"/>
    <cellStyle name="千位分隔 7 2 3 3 4" xfId="31607"/>
    <cellStyle name="千位分隔 5 5 7 3" xfId="31608"/>
    <cellStyle name="千位分隔 7 2 3 4 4" xfId="31609"/>
    <cellStyle name="千位分隔 5 6 10" xfId="31610"/>
    <cellStyle name="千位分隔 5 6 11" xfId="31611"/>
    <cellStyle name="千位分隔 5 6 12" xfId="31612"/>
    <cellStyle name="千位分隔 5 6 13" xfId="31613"/>
    <cellStyle name="千位分隔 5 6 14" xfId="31614"/>
    <cellStyle name="千位分隔 5 6 15" xfId="31615"/>
    <cellStyle name="千位分隔 5 6 17" xfId="31616"/>
    <cellStyle name="千位分隔 5 6 2" xfId="31617"/>
    <cellStyle name="千位分隔 5 6 2 2 2 2" xfId="31618"/>
    <cellStyle name="千位分隔 5 6 2 2 2 3" xfId="31619"/>
    <cellStyle name="千位分隔 5 6 2 3 2" xfId="31620"/>
    <cellStyle name="千位分隔 5 6 2 3 3" xfId="31621"/>
    <cellStyle name="千位分隔 5 6 2 4 2" xfId="31622"/>
    <cellStyle name="千位分隔 5 6 3" xfId="31623"/>
    <cellStyle name="千位分隔 5 6 3 10" xfId="31624"/>
    <cellStyle name="千位分隔 5 6 3 2" xfId="31625"/>
    <cellStyle name="千位分隔 5 6 3 2 2 2" xfId="31626"/>
    <cellStyle name="千位分隔 5 6 3 2 2 3" xfId="31627"/>
    <cellStyle name="千位分隔 5 6 3 2 3" xfId="31628"/>
    <cellStyle name="千位分隔 5 6 3 3 2" xfId="31629"/>
    <cellStyle name="千位分隔 5 6 3 3 3" xfId="31630"/>
    <cellStyle name="千位分隔 5 6 3 4 2" xfId="31631"/>
    <cellStyle name="千位分隔 5 6 3 5 2" xfId="31632"/>
    <cellStyle name="千位分隔 5 6 3 7" xfId="31633"/>
    <cellStyle name="千位分隔 5 6 4 10" xfId="31634"/>
    <cellStyle name="千位分隔 5 6 4 2 2 2" xfId="31635"/>
    <cellStyle name="千位分隔 5 6 4 2 2 3" xfId="31636"/>
    <cellStyle name="千位分隔 5 6 4 2 3" xfId="31637"/>
    <cellStyle name="千位分隔 5 6 4 3 2" xfId="31638"/>
    <cellStyle name="千位分隔 5 6 4 3 3" xfId="31639"/>
    <cellStyle name="千位分隔 5 6 4 4 2" xfId="31640"/>
    <cellStyle name="千位分隔 5 6 4 5 2" xfId="31641"/>
    <cellStyle name="千位分隔 5 6 4 6" xfId="31642"/>
    <cellStyle name="千位分隔 5 6 4 7" xfId="31643"/>
    <cellStyle name="千位分隔 5 6 4 8" xfId="31644"/>
    <cellStyle name="千位分隔 5 6 4 9" xfId="31645"/>
    <cellStyle name="千位分隔 5 6 5" xfId="31646"/>
    <cellStyle name="千位分隔 5 6 5 2 3" xfId="31647"/>
    <cellStyle name="千位分隔 7 2 4 2 3 3" xfId="31648"/>
    <cellStyle name="千位分隔 5 6 5 3" xfId="31649"/>
    <cellStyle name="千位分隔 7 2 4 2 4" xfId="31650"/>
    <cellStyle name="千位分隔 5 8 3 2 2" xfId="31651"/>
    <cellStyle name="千位分隔 5 6 5 4" xfId="31652"/>
    <cellStyle name="千位分隔 7 2 4 2 5" xfId="31653"/>
    <cellStyle name="千位分隔 5 6 6 3" xfId="31654"/>
    <cellStyle name="千位分隔 7 2 4 3 4" xfId="31655"/>
    <cellStyle name="千位分隔 5 6 7 2" xfId="31656"/>
    <cellStyle name="千位分隔 7 2 4 4 3" xfId="31657"/>
    <cellStyle name="千位分隔 5 6 7 3" xfId="31658"/>
    <cellStyle name="千位分隔 7 2 4 4 4" xfId="31659"/>
    <cellStyle name="千位分隔 5 6 8 2" xfId="31660"/>
    <cellStyle name="千位分隔 7 2 4 5 3" xfId="31661"/>
    <cellStyle name="千位分隔 5 7 10" xfId="31662"/>
    <cellStyle name="千位分隔 5 7 11" xfId="31663"/>
    <cellStyle name="千位分隔 5 7 12" xfId="31664"/>
    <cellStyle name="千位分隔 5 7 13" xfId="31665"/>
    <cellStyle name="千位分隔 5 7 14" xfId="31666"/>
    <cellStyle name="千位分隔 5 7 16" xfId="31667"/>
    <cellStyle name="千位分隔 5 7 17" xfId="31668"/>
    <cellStyle name="千位分隔 5 7 2" xfId="31669"/>
    <cellStyle name="千位分隔 5 7 2 10" xfId="31670"/>
    <cellStyle name="千位分隔 5 7 2 11" xfId="31671"/>
    <cellStyle name="千位分隔 5 7 2 2 2 2" xfId="31672"/>
    <cellStyle name="千位分隔 5 7 2 2 2 3" xfId="31673"/>
    <cellStyle name="千位分隔 5 7 2 3 2" xfId="31674"/>
    <cellStyle name="千位分隔 5 7 2 4 2" xfId="31675"/>
    <cellStyle name="千位分隔 5 7 2 5 2" xfId="31676"/>
    <cellStyle name="千位分隔 5 7 3" xfId="31677"/>
    <cellStyle name="千位分隔 5 7 3 10" xfId="31678"/>
    <cellStyle name="千位分隔 5 7 3 11" xfId="31679"/>
    <cellStyle name="千位分隔 5 7 3 2" xfId="31680"/>
    <cellStyle name="千位分隔 5 7 3 2 2 2" xfId="31681"/>
    <cellStyle name="千位分隔 5 7 3 2 2 3" xfId="31682"/>
    <cellStyle name="千位分隔 5 7 3 3" xfId="31683"/>
    <cellStyle name="千位分隔 5 7 3 3 2" xfId="31684"/>
    <cellStyle name="千位分隔 5 7 3 4 2" xfId="31685"/>
    <cellStyle name="千位分隔 5 7 3 6" xfId="31686"/>
    <cellStyle name="千位分隔 5 7 4" xfId="31687"/>
    <cellStyle name="千位分隔 5 7 4 10" xfId="31688"/>
    <cellStyle name="千位分隔 5 7 4 11" xfId="31689"/>
    <cellStyle name="千位分隔 5 7 4 2 2 2" xfId="31690"/>
    <cellStyle name="千位分隔 5 7 4 3" xfId="31691"/>
    <cellStyle name="千位分隔 5 7 4 3 2" xfId="31692"/>
    <cellStyle name="千位分隔 5 7 4 4" xfId="31693"/>
    <cellStyle name="千位分隔 5 7 4 4 2" xfId="31694"/>
    <cellStyle name="千位分隔 5 7 4 5" xfId="31695"/>
    <cellStyle name="千位分隔 5 7 4 5 2" xfId="31696"/>
    <cellStyle name="千位分隔 5 7 4 6" xfId="31697"/>
    <cellStyle name="千位分隔 5 7 4 7" xfId="31698"/>
    <cellStyle name="千位分隔 5 7 4 8" xfId="31699"/>
    <cellStyle name="千位分隔 5 7 4 9" xfId="31700"/>
    <cellStyle name="千位分隔 5 7 5" xfId="31701"/>
    <cellStyle name="千位分隔 5 7 5 3" xfId="31702"/>
    <cellStyle name="千位分隔 7 2 5 2 4" xfId="31703"/>
    <cellStyle name="千位分隔 5 8 4 2 2" xfId="31704"/>
    <cellStyle name="千位分隔 5 7 5 4" xfId="31705"/>
    <cellStyle name="千位分隔 7 2 5 2 5" xfId="31706"/>
    <cellStyle name="千位分隔 5 7 6 3" xfId="31707"/>
    <cellStyle name="千位分隔 7 2 5 3 4" xfId="31708"/>
    <cellStyle name="千位分隔 5 7 7" xfId="31709"/>
    <cellStyle name="千位分隔 5 7 7 2" xfId="31710"/>
    <cellStyle name="千位分隔 7 2 5 4 3" xfId="31711"/>
    <cellStyle name="千位分隔 5 7 7 3" xfId="31712"/>
    <cellStyle name="千位分隔 7 2 5 4 4" xfId="31713"/>
    <cellStyle name="千位分隔 5 7 8" xfId="31714"/>
    <cellStyle name="千位分隔 5 7 8 2" xfId="31715"/>
    <cellStyle name="千位分隔 7 2 5 5 3" xfId="31716"/>
    <cellStyle name="千位分隔 5 7 9" xfId="31717"/>
    <cellStyle name="千位分隔 5 8" xfId="31718"/>
    <cellStyle name="千位分隔 5 8 10" xfId="31719"/>
    <cellStyle name="千位分隔 5 8 11" xfId="31720"/>
    <cellStyle name="千位分隔 5 8 12" xfId="31721"/>
    <cellStyle name="千位分隔 5 8 13" xfId="31722"/>
    <cellStyle name="千位分隔 5 8 14" xfId="31723"/>
    <cellStyle name="千位分隔 5 8 15" xfId="31724"/>
    <cellStyle name="千位分隔 5 8 16" xfId="31725"/>
    <cellStyle name="千位分隔 5 8 17" xfId="31726"/>
    <cellStyle name="千位分隔 5 8 18" xfId="31727"/>
    <cellStyle name="千位分隔 5 8 2 2 2 2" xfId="31728"/>
    <cellStyle name="千位分隔 7 2 3 2 5 2" xfId="31729"/>
    <cellStyle name="千位分隔 5 8 2 2 2 3" xfId="31730"/>
    <cellStyle name="千位分隔 5 8 2 4 2" xfId="31731"/>
    <cellStyle name="千位分隔 7 2 3 4 5" xfId="31732"/>
    <cellStyle name="千位分隔 5 8 3 10" xfId="31733"/>
    <cellStyle name="千位分隔 5 8 3 11" xfId="31734"/>
    <cellStyle name="千位分隔 5 8 3 2" xfId="31735"/>
    <cellStyle name="千位分隔 5 8 3 2 2 2" xfId="31736"/>
    <cellStyle name="千位分隔 7 2 4 2 5 2" xfId="31737"/>
    <cellStyle name="千位分隔 5 8 3 2 2 3" xfId="31738"/>
    <cellStyle name="千位分隔 5 8 3 3 2" xfId="31739"/>
    <cellStyle name="千位分隔 7 2 4 3 5" xfId="31740"/>
    <cellStyle name="千位分隔 5 8 3 3 3" xfId="31741"/>
    <cellStyle name="千位分隔 7 2 4 3 6" xfId="31742"/>
    <cellStyle name="千位分隔 9 13 5 2" xfId="31743"/>
    <cellStyle name="千位分隔 5 8 3 4" xfId="31744"/>
    <cellStyle name="千位分隔 5 8 3 4 2" xfId="31745"/>
    <cellStyle name="千位分隔 7 2 4 4 5" xfId="31746"/>
    <cellStyle name="千位分隔 5 8 3 5" xfId="31747"/>
    <cellStyle name="千位分隔 5 8 3 6" xfId="31748"/>
    <cellStyle name="千位分隔 5 8 3 7" xfId="31749"/>
    <cellStyle name="千位分隔 5 8 4 10" xfId="31750"/>
    <cellStyle name="千位分隔 5 8 4 11" xfId="31751"/>
    <cellStyle name="千位分隔 5 8 4 2 2 2" xfId="31752"/>
    <cellStyle name="千位分隔 7 2 5 2 5 2" xfId="31753"/>
    <cellStyle name="千位分隔 5 8 4 2 3" xfId="31754"/>
    <cellStyle name="千位分隔 7 2 5 2 6" xfId="31755"/>
    <cellStyle name="千位分隔 5 8 4 3" xfId="31756"/>
    <cellStyle name="千位分隔 5 8 4 3 2" xfId="31757"/>
    <cellStyle name="千位分隔 7 2 5 3 5" xfId="31758"/>
    <cellStyle name="千位分隔 5 8 4 4" xfId="31759"/>
    <cellStyle name="千位分隔 9 12 9" xfId="31760"/>
    <cellStyle name="千位分隔 7 2 6 2 2 2" xfId="31761"/>
    <cellStyle name="千位分隔 5 8 4 4 2" xfId="31762"/>
    <cellStyle name="千位分隔 7 2 5 4 5" xfId="31763"/>
    <cellStyle name="千位分隔 7 2 6 2 2 2 2" xfId="31764"/>
    <cellStyle name="千位分隔 5 8 4 5" xfId="31765"/>
    <cellStyle name="千位分隔 9 4 10" xfId="31766"/>
    <cellStyle name="千位分隔 7 2 6 2 2 3" xfId="31767"/>
    <cellStyle name="千位分隔 5 8 4 5 2" xfId="31768"/>
    <cellStyle name="千位分隔 5 8 4 6" xfId="31769"/>
    <cellStyle name="千位分隔 9 4 11" xfId="31770"/>
    <cellStyle name="千位分隔 7 2 6 2 2 4" xfId="31771"/>
    <cellStyle name="千位分隔 9 2 8 2 2 2" xfId="31772"/>
    <cellStyle name="千位分隔 5 8 4 8" xfId="31773"/>
    <cellStyle name="千位分隔 5 8 5" xfId="31774"/>
    <cellStyle name="千位分隔 5 8 5 2" xfId="31775"/>
    <cellStyle name="千位分隔 7 2 6 2 3" xfId="31776"/>
    <cellStyle name="千位分隔 5 8 6" xfId="31777"/>
    <cellStyle name="千位分隔 5 8 6 2" xfId="31778"/>
    <cellStyle name="千位分隔 7 2 6 3 3" xfId="31779"/>
    <cellStyle name="千位分隔 5 8 6 3" xfId="31780"/>
    <cellStyle name="千位分隔 7 2 6 3 4" xfId="31781"/>
    <cellStyle name="千位分隔 5 8 7" xfId="31782"/>
    <cellStyle name="千位分隔 6 2 4 2 2 2 2" xfId="31783"/>
    <cellStyle name="千位分隔 5 8 7 2" xfId="31784"/>
    <cellStyle name="千位分隔 7 2 6 4 3" xfId="31785"/>
    <cellStyle name="千位分隔 5 8 7 3" xfId="31786"/>
    <cellStyle name="千位分隔 7 2 6 4 4" xfId="31787"/>
    <cellStyle name="千位分隔 5 8 8" xfId="31788"/>
    <cellStyle name="千位分隔 6 2 4 2 2 2 3" xfId="31789"/>
    <cellStyle name="千位分隔 5 8 8 2" xfId="31790"/>
    <cellStyle name="千位分隔 7 2 6 5 3" xfId="31791"/>
    <cellStyle name="千位分隔 5 8 9" xfId="31792"/>
    <cellStyle name="千位分隔 5 9" xfId="31793"/>
    <cellStyle name="千位分隔 5 9 13" xfId="31794"/>
    <cellStyle name="千位分隔 5 9 14" xfId="31795"/>
    <cellStyle name="千位分隔 5 9 15" xfId="31796"/>
    <cellStyle name="千位分隔 5 9 16" xfId="31797"/>
    <cellStyle name="千位分隔 5 9 17" xfId="31798"/>
    <cellStyle name="千位分隔 5 9 18" xfId="31799"/>
    <cellStyle name="千位分隔 5 9 2" xfId="31800"/>
    <cellStyle name="千位分隔 7 2 5 4 2 4" xfId="31801"/>
    <cellStyle name="千位分隔 5 9 2 10" xfId="31802"/>
    <cellStyle name="千位分隔 5 9 2 11" xfId="31803"/>
    <cellStyle name="千位分隔 5 9 2 2" xfId="31804"/>
    <cellStyle name="千位分隔 5 9 2 3 3" xfId="31805"/>
    <cellStyle name="千位分隔 5 9 2 4 2" xfId="31806"/>
    <cellStyle name="千位分隔 5 9 2 5" xfId="31807"/>
    <cellStyle name="千位分隔 5 9 2 6" xfId="31808"/>
    <cellStyle name="千位分隔 5 9 3" xfId="31809"/>
    <cellStyle name="千位分隔 5 9 3 2" xfId="31810"/>
    <cellStyle name="千位分隔 5 9 3 2 2 2" xfId="31811"/>
    <cellStyle name="千位分隔 5 9 3 2 2 3" xfId="31812"/>
    <cellStyle name="千位分隔 5 9 3 3" xfId="31813"/>
    <cellStyle name="千位分隔 9 14 5 2" xfId="31814"/>
    <cellStyle name="千位分隔 5 9 3 4" xfId="31815"/>
    <cellStyle name="千位分隔 5 9 3 4 2" xfId="31816"/>
    <cellStyle name="千位分隔 5 9 3 5" xfId="31817"/>
    <cellStyle name="千位分隔 5 9 3 6" xfId="31818"/>
    <cellStyle name="千位分隔 5 9 3 7" xfId="31819"/>
    <cellStyle name="千位分隔 9 2 7 4 2 2" xfId="31820"/>
    <cellStyle name="千位分隔 5 9 4" xfId="31821"/>
    <cellStyle name="千位分隔 5 9 4 10" xfId="31822"/>
    <cellStyle name="千位分隔 5 9 4 11" xfId="31823"/>
    <cellStyle name="千位分隔 5 9 4 2 2 2" xfId="31824"/>
    <cellStyle name="千位分隔 5 9 4 2 2 3" xfId="31825"/>
    <cellStyle name="千位分隔 8 2 6 4 10" xfId="31826"/>
    <cellStyle name="千位分隔 9 2 7 4 2 2 3" xfId="31827"/>
    <cellStyle name="千位分隔 5 9 4 3" xfId="31828"/>
    <cellStyle name="千位分隔 7 2 2 11" xfId="31829"/>
    <cellStyle name="千位分隔 5 9 4 4" xfId="31830"/>
    <cellStyle name="千位分隔 7 2 2 12" xfId="31831"/>
    <cellStyle name="千位分隔 7 2 6 3 2 2" xfId="31832"/>
    <cellStyle name="千位分隔 5 9 4 4 2" xfId="31833"/>
    <cellStyle name="千位分隔 7 2 6 3 2 2 2" xfId="31834"/>
    <cellStyle name="千位分隔 5 9 4 5" xfId="31835"/>
    <cellStyle name="千位分隔 9 9 10" xfId="31836"/>
    <cellStyle name="千位分隔 7 2 2 13" xfId="31837"/>
    <cellStyle name="千位分隔 7 2 6 3 2 3" xfId="31838"/>
    <cellStyle name="千位分隔 5 9 4 5 2" xfId="31839"/>
    <cellStyle name="千位分隔 5 9 4 6" xfId="31840"/>
    <cellStyle name="千位分隔 9 9 11" xfId="31841"/>
    <cellStyle name="千位分隔 7 2 2 14" xfId="31842"/>
    <cellStyle name="千位分隔 7 2 6 3 2 4" xfId="31843"/>
    <cellStyle name="千位分隔 9 2 8 3 2 2" xfId="31844"/>
    <cellStyle name="千位分隔 5 9 4 8" xfId="31845"/>
    <cellStyle name="千位分隔 9 9 13" xfId="31846"/>
    <cellStyle name="千位分隔 7 2 2 16" xfId="31847"/>
    <cellStyle name="千位分隔 9 2 7 4 2 3" xfId="31848"/>
    <cellStyle name="千位分隔 5 9 5" xfId="31849"/>
    <cellStyle name="千位分隔 5 9 5 2" xfId="31850"/>
    <cellStyle name="千位分隔 7 2 7 2 3" xfId="31851"/>
    <cellStyle name="千位分隔 5 9 5 3" xfId="31852"/>
    <cellStyle name="千位分隔 7 2 7 2 4" xfId="31853"/>
    <cellStyle name="千位分隔 7 2 6 3 3 2" xfId="31854"/>
    <cellStyle name="千位分隔 5 9 5 4" xfId="31855"/>
    <cellStyle name="千位分隔 7 2 7 2 5" xfId="31856"/>
    <cellStyle name="千位分隔 5 9 6 2" xfId="31857"/>
    <cellStyle name="千位分隔 7 2 7 3 3" xfId="31858"/>
    <cellStyle name="千位分隔 5 9 6 3" xfId="31859"/>
    <cellStyle name="千位分隔 7 2 7 3 4" xfId="31860"/>
    <cellStyle name="千位分隔 5 9 7 2" xfId="31861"/>
    <cellStyle name="千位分隔 7 2 7 4 3" xfId="31862"/>
    <cellStyle name="千位分隔 5 9 7 3" xfId="31863"/>
    <cellStyle name="千位分隔 7 2 7 4 4" xfId="31864"/>
    <cellStyle name="千位分隔 5 9 8" xfId="31865"/>
    <cellStyle name="千位分隔 5 9 8 2" xfId="31866"/>
    <cellStyle name="千位分隔 7 2 7 5 3" xfId="31867"/>
    <cellStyle name="千位分隔 5 9 9" xfId="31868"/>
    <cellStyle name="千位分隔 6" xfId="31869"/>
    <cellStyle name="千位分隔 6 10" xfId="31870"/>
    <cellStyle name="千位分隔 6 10 10" xfId="31871"/>
    <cellStyle name="千位分隔 6 10 11" xfId="31872"/>
    <cellStyle name="千位分隔 6 10 2" xfId="31873"/>
    <cellStyle name="千位分隔 6 10 2 2" xfId="31874"/>
    <cellStyle name="千位分隔 6 10 2 2 2" xfId="31875"/>
    <cellStyle name="千位分隔 6 10 2 2 3" xfId="31876"/>
    <cellStyle name="千位分隔 6 10 2 3" xfId="31877"/>
    <cellStyle name="千位分隔 6 10 2 4" xfId="31878"/>
    <cellStyle name="千位分隔 6 10 3" xfId="31879"/>
    <cellStyle name="千位分隔 6 10 3 2" xfId="31880"/>
    <cellStyle name="千位分隔 6 10 3 3" xfId="31881"/>
    <cellStyle name="千位分隔 6 10 4" xfId="31882"/>
    <cellStyle name="千位分隔 6 10 4 2" xfId="31883"/>
    <cellStyle name="千位分隔 6 10 5" xfId="31884"/>
    <cellStyle name="千位分隔 6 10 5 2" xfId="31885"/>
    <cellStyle name="千位分隔 6 10 6" xfId="31886"/>
    <cellStyle name="千位分隔 6 10 9" xfId="31887"/>
    <cellStyle name="千位分隔 6 11" xfId="31888"/>
    <cellStyle name="千位分隔 6 11 11" xfId="31889"/>
    <cellStyle name="千位分隔 6 11 2" xfId="31890"/>
    <cellStyle name="千位分隔 6 11 2 2" xfId="31891"/>
    <cellStyle name="千位分隔 6 11 2 2 2" xfId="31892"/>
    <cellStyle name="千位分隔 6 11 2 2 3" xfId="31893"/>
    <cellStyle name="千位分隔 6 11 2 3" xfId="31894"/>
    <cellStyle name="千位分隔 6 11 2 4" xfId="31895"/>
    <cellStyle name="千位分隔 6 11 3" xfId="31896"/>
    <cellStyle name="千位分隔 6 11 3 2" xfId="31897"/>
    <cellStyle name="千位分隔 6 11 3 3" xfId="31898"/>
    <cellStyle name="千位分隔 6 11 4" xfId="31899"/>
    <cellStyle name="千位分隔 6 11 5" xfId="31900"/>
    <cellStyle name="千位分隔 6 11 6" xfId="31901"/>
    <cellStyle name="千位分隔 6 11 7" xfId="31902"/>
    <cellStyle name="千位分隔 6 11 8" xfId="31903"/>
    <cellStyle name="千位分隔 6 11 9" xfId="31904"/>
    <cellStyle name="千位分隔 6 12" xfId="31905"/>
    <cellStyle name="千位分隔 6 12 2" xfId="31906"/>
    <cellStyle name="千位分隔 6 12 2 2" xfId="31907"/>
    <cellStyle name="千位分隔 6 12 2 3" xfId="31908"/>
    <cellStyle name="千位分隔 6 12 2 4" xfId="31909"/>
    <cellStyle name="千位分隔 6 12 3" xfId="31910"/>
    <cellStyle name="千位分隔 6 12 3 2" xfId="31911"/>
    <cellStyle name="千位分隔 6 12 3 3" xfId="31912"/>
    <cellStyle name="千位分隔 6 12 4" xfId="31913"/>
    <cellStyle name="千位分隔 6 12 5" xfId="31914"/>
    <cellStyle name="千位分隔 6 12 8" xfId="31915"/>
    <cellStyle name="千位分隔 6 12 9" xfId="31916"/>
    <cellStyle name="千位分隔 6 13" xfId="31917"/>
    <cellStyle name="千位分隔 6 13 2" xfId="31918"/>
    <cellStyle name="千位分隔 6 13 2 2" xfId="31919"/>
    <cellStyle name="千位分隔 6 13 2 2 2" xfId="31920"/>
    <cellStyle name="千位分隔 6 13 2 2 3" xfId="31921"/>
    <cellStyle name="千位分隔 6 13 2 3" xfId="31922"/>
    <cellStyle name="千位分隔 6 13 2 4" xfId="31923"/>
    <cellStyle name="千位分隔 6 13 3" xfId="31924"/>
    <cellStyle name="千位分隔 6 13 4" xfId="31925"/>
    <cellStyle name="千位分隔 6 13 4 2" xfId="31926"/>
    <cellStyle name="千位分隔 6 13 5" xfId="31927"/>
    <cellStyle name="千位分隔 6 13 5 2" xfId="31928"/>
    <cellStyle name="千位分隔 6 13 6" xfId="31929"/>
    <cellStyle name="千位分隔 6 13 7" xfId="31930"/>
    <cellStyle name="千位分隔 6 13 8" xfId="31931"/>
    <cellStyle name="千位分隔 6 14 2 2 2" xfId="31932"/>
    <cellStyle name="千位分隔 6 14 2 2 3" xfId="31933"/>
    <cellStyle name="千位分隔 6 14 3 3" xfId="31934"/>
    <cellStyle name="千位分隔 6 14 4" xfId="31935"/>
    <cellStyle name="千位分隔 6 14 4 2" xfId="31936"/>
    <cellStyle name="千位分隔 6 4 4 2 2 3" xfId="31937"/>
    <cellStyle name="千位分隔 6 14 5" xfId="31938"/>
    <cellStyle name="千位分隔 6 14 6" xfId="31939"/>
    <cellStyle name="千位分隔 6 14 7" xfId="31940"/>
    <cellStyle name="千位分隔 6 14 8" xfId="31941"/>
    <cellStyle name="千位分隔 6 14 9" xfId="31942"/>
    <cellStyle name="千位分隔 8 2 8 3 2 2 3" xfId="31943"/>
    <cellStyle name="千位分隔 6 15 2 2" xfId="31944"/>
    <cellStyle name="千位分隔 6 15 2 3" xfId="31945"/>
    <cellStyle name="千位分隔 6 16 2 2" xfId="31946"/>
    <cellStyle name="千位分隔 6 2 10" xfId="31947"/>
    <cellStyle name="千位分隔 6 2 10 10" xfId="31948"/>
    <cellStyle name="千位分隔 6 2 10 11" xfId="31949"/>
    <cellStyle name="千位分隔 6 2 10 2" xfId="31950"/>
    <cellStyle name="千位分隔 6 2 10 2 2" xfId="31951"/>
    <cellStyle name="千位分隔 6 2 10 2 2 3" xfId="31952"/>
    <cellStyle name="千位分隔 6 2 10 2 3" xfId="31953"/>
    <cellStyle name="千位分隔 6 2 10 2 4" xfId="31954"/>
    <cellStyle name="千位分隔 6 2 10 4" xfId="31955"/>
    <cellStyle name="千位分隔 6 2 10 4 2" xfId="31956"/>
    <cellStyle name="千位分隔 6 2 10 6" xfId="31957"/>
    <cellStyle name="千位分隔 6 2 10 7" xfId="31958"/>
    <cellStyle name="千位分隔 6 2 10 8" xfId="31959"/>
    <cellStyle name="千位分隔 6 2 12 10" xfId="31960"/>
    <cellStyle name="千位分隔 6 2 12 11" xfId="31961"/>
    <cellStyle name="千位分隔 7 2 8 6 2" xfId="31962"/>
    <cellStyle name="千位分隔 6 2 12 5 2" xfId="31963"/>
    <cellStyle name="千位分隔 6 2 13 2 4" xfId="31964"/>
    <cellStyle name="千位分隔 6 2 13 3 2" xfId="31965"/>
    <cellStyle name="千位分隔 6 2 13 3 3" xfId="31966"/>
    <cellStyle name="千位分隔 6 2 13 4 2" xfId="31967"/>
    <cellStyle name="千位分隔 6 2 13 5 2" xfId="31968"/>
    <cellStyle name="千位分隔 6 2 14 2 2" xfId="31969"/>
    <cellStyle name="千位分隔 6 2 14 4" xfId="31970"/>
    <cellStyle name="千位分隔 6 2 14 5" xfId="31971"/>
    <cellStyle name="千位分隔 6 2 15 2" xfId="31972"/>
    <cellStyle name="千位分隔 6 2 15 2 2" xfId="31973"/>
    <cellStyle name="千位分隔 6 2 15 3" xfId="31974"/>
    <cellStyle name="千位分隔 6 2 16 2" xfId="31975"/>
    <cellStyle name="千位分隔 6 2 16 3" xfId="31976"/>
    <cellStyle name="千位分隔 6 2 17 2" xfId="31977"/>
    <cellStyle name="千位分隔 6 2 17 3" xfId="31978"/>
    <cellStyle name="千位分隔 6 2 18 2" xfId="31979"/>
    <cellStyle name="千位分隔 6 2 19" xfId="31980"/>
    <cellStyle name="千位分隔 6 2 24" xfId="31981"/>
    <cellStyle name="千位分隔 6 2 2" xfId="31982"/>
    <cellStyle name="千位分隔 6 2 2 17" xfId="31983"/>
    <cellStyle name="千位分隔 6 2 2 18" xfId="31984"/>
    <cellStyle name="千位分隔 6 2 2 2 10" xfId="31985"/>
    <cellStyle name="千位分隔 6 2 2 2 11" xfId="31986"/>
    <cellStyle name="千位分隔 6 2 2 2 5 2" xfId="31987"/>
    <cellStyle name="千位分隔 6 2 2 2 6" xfId="31988"/>
    <cellStyle name="千位分隔 6 2 2 2 7" xfId="31989"/>
    <cellStyle name="千位分隔 6 2 2 2 8" xfId="31990"/>
    <cellStyle name="千位分隔 6 2 2 2 9" xfId="31991"/>
    <cellStyle name="千位分隔 6 2 2 3 2 2 2" xfId="31992"/>
    <cellStyle name="千位分隔 6 2 2 3 3" xfId="31993"/>
    <cellStyle name="千位分隔 6 2 2 3 4" xfId="31994"/>
    <cellStyle name="千位分隔 6 2 2 3 5" xfId="31995"/>
    <cellStyle name="千位分隔 6 2 2 3 5 2" xfId="31996"/>
    <cellStyle name="千位分隔 6 2 2 3 6" xfId="31997"/>
    <cellStyle name="千位分隔 6 2 2 3 7" xfId="31998"/>
    <cellStyle name="千位分隔 6 2 2 3 8" xfId="31999"/>
    <cellStyle name="千位分隔 6 2 2 4 2" xfId="32000"/>
    <cellStyle name="千位分隔 6 2 2 5" xfId="32001"/>
    <cellStyle name="千位分隔 6 2 2 5 2 2" xfId="32002"/>
    <cellStyle name="千位分隔 6 2 2 5 2 3" xfId="32003"/>
    <cellStyle name="千位分隔 6 2 2 6 2" xfId="32004"/>
    <cellStyle name="千位分隔 6 2 2 7 2" xfId="32005"/>
    <cellStyle name="千位分隔 6 2 2 7 3" xfId="32006"/>
    <cellStyle name="千位分隔 6 2 25" xfId="32007"/>
    <cellStyle name="千位分隔 6 2 30" xfId="32008"/>
    <cellStyle name="千位分隔 6 2 26" xfId="32009"/>
    <cellStyle name="千位分隔 6 2 31" xfId="32010"/>
    <cellStyle name="千位分隔 6 2 27" xfId="32011"/>
    <cellStyle name="千位分隔 6 2 32" xfId="32012"/>
    <cellStyle name="千位分隔 6 2 3" xfId="32013"/>
    <cellStyle name="千位分隔 6 2 3 10" xfId="32014"/>
    <cellStyle name="千位分隔 6 2 3 15" xfId="32015"/>
    <cellStyle name="千位分隔 6 2 3 16" xfId="32016"/>
    <cellStyle name="千位分隔 6 2 3 17" xfId="32017"/>
    <cellStyle name="千位分隔 6 2 3 18" xfId="32018"/>
    <cellStyle name="千位分隔 6 2 3 2" xfId="32019"/>
    <cellStyle name="千位分隔 6 2 3 2 2 2 2" xfId="32020"/>
    <cellStyle name="千位分隔 6 2 3 2 2 2 3" xfId="32021"/>
    <cellStyle name="千位分隔 6 2 3 3" xfId="32022"/>
    <cellStyle name="千位分隔 6 2 3 3 10" xfId="32023"/>
    <cellStyle name="千位分隔 6 2 3 3 11" xfId="32024"/>
    <cellStyle name="千位分隔 6 2 3 3 2 2 2" xfId="32025"/>
    <cellStyle name="千位分隔 8 2 2 2 3 3" xfId="32026"/>
    <cellStyle name="千位分隔 6 2 3 3 4" xfId="32027"/>
    <cellStyle name="千位分隔 6 2 3 3 4 2" xfId="32028"/>
    <cellStyle name="千位分隔 6 2 3 3 5 2" xfId="32029"/>
    <cellStyle name="千位分隔 6 2 3 4" xfId="32030"/>
    <cellStyle name="千位分隔 6 2 3 4 2 2" xfId="32031"/>
    <cellStyle name="千位分隔 6 2 3 4 2 2 2" xfId="32032"/>
    <cellStyle name="千位分隔 8 2 3 2 3 3" xfId="32033"/>
    <cellStyle name="千位分隔 6 2 3 4 2 2 3" xfId="32034"/>
    <cellStyle name="千位分隔 6 2 3 4 2 3" xfId="32035"/>
    <cellStyle name="千位分隔 6 2 3 4 2 4" xfId="32036"/>
    <cellStyle name="千位分隔 6 2 3 4 3 2" xfId="32037"/>
    <cellStyle name="千位分隔 6 2 3 4 3 3" xfId="32038"/>
    <cellStyle name="千位分隔 6 2 3 4 4" xfId="32039"/>
    <cellStyle name="千位分隔 6 2 3 4 4 2" xfId="32040"/>
    <cellStyle name="千位分隔 6 2 3 4 5 2" xfId="32041"/>
    <cellStyle name="千位分隔 6 2 3 4 6" xfId="32042"/>
    <cellStyle name="千位分隔 6 2 3 4 8" xfId="32043"/>
    <cellStyle name="千位分隔 6 2 3 5" xfId="32044"/>
    <cellStyle name="千位分隔 6 2 3 5 2" xfId="32045"/>
    <cellStyle name="千位分隔 6 2 3 5 2 2" xfId="32046"/>
    <cellStyle name="千位分隔 6 2 3 5 2 3" xfId="32047"/>
    <cellStyle name="千位分隔 6 2 3 5 3" xfId="32048"/>
    <cellStyle name="千位分隔 6 2 3 5 4" xfId="32049"/>
    <cellStyle name="千位分隔 7 2 10 2" xfId="32050"/>
    <cellStyle name="千位分隔 7 2 8 2 10" xfId="32051"/>
    <cellStyle name="千位分隔 6 2 3 7 2" xfId="32052"/>
    <cellStyle name="千位分隔 6 2 3 7 3" xfId="32053"/>
    <cellStyle name="千位分隔 6 2 35" xfId="32054"/>
    <cellStyle name="千位分隔 6 2 40" xfId="32055"/>
    <cellStyle name="千位分隔 6 2 36" xfId="32056"/>
    <cellStyle name="千位分隔 6 2 4 10" xfId="32057"/>
    <cellStyle name="千位分隔 6 2 4 15" xfId="32058"/>
    <cellStyle name="千位分隔 6 2 4 16" xfId="32059"/>
    <cellStyle name="千位分隔 6 2 4 17" xfId="32060"/>
    <cellStyle name="千位分隔 6 2 4 18" xfId="32061"/>
    <cellStyle name="千位分隔 6 2 4 2 10" xfId="32062"/>
    <cellStyle name="千位分隔 6 2 4 2 2" xfId="32063"/>
    <cellStyle name="千位分隔 6 2 4 2 3" xfId="32064"/>
    <cellStyle name="千位分隔 6 2 4 2 4" xfId="32065"/>
    <cellStyle name="千位分隔 6 2 4 2 4 2" xfId="32066"/>
    <cellStyle name="千位分隔 6 2 4 3" xfId="32067"/>
    <cellStyle name="千位分隔 6 2 4 3 2" xfId="32068"/>
    <cellStyle name="千位分隔 8 2 6 3 2 4" xfId="32069"/>
    <cellStyle name="千位分隔 6 2 4 3 2 2 2" xfId="32070"/>
    <cellStyle name="千位分隔 6 2 4 3 4" xfId="32071"/>
    <cellStyle name="千位分隔 6 2 4 3 4 2" xfId="32072"/>
    <cellStyle name="千位分隔 6 2 4 3 5 2" xfId="32073"/>
    <cellStyle name="千位分隔 6 2 4 4" xfId="32074"/>
    <cellStyle name="千位分隔 6 2 4 4 2" xfId="32075"/>
    <cellStyle name="千位分隔 6 2 4 4 2 4" xfId="32076"/>
    <cellStyle name="千位分隔 6 2 4 4 3" xfId="32077"/>
    <cellStyle name="千位分隔 6 2 4 4 3 2" xfId="32078"/>
    <cellStyle name="千位分隔 6 2 4 4 3 3" xfId="32079"/>
    <cellStyle name="千位分隔 6 2 4 4 4" xfId="32080"/>
    <cellStyle name="千位分隔 6 2 4 4 4 2" xfId="32081"/>
    <cellStyle name="千位分隔 6 2 4 4 5 2" xfId="32082"/>
    <cellStyle name="千位分隔 6 2 4 4 6" xfId="32083"/>
    <cellStyle name="千位分隔 6 2 4 4 8" xfId="32084"/>
    <cellStyle name="千位分隔 6 2 4 4 9" xfId="32085"/>
    <cellStyle name="千位分隔 6 2 4 5 2" xfId="32086"/>
    <cellStyle name="千位分隔 6 2 4 5 3" xfId="32087"/>
    <cellStyle name="千位分隔 6 2 4 5 4" xfId="32088"/>
    <cellStyle name="千位分隔 6 2 4 6 2" xfId="32089"/>
    <cellStyle name="千位分隔 6 2 4 6 3" xfId="32090"/>
    <cellStyle name="千位分隔 6 2 4 7 2" xfId="32091"/>
    <cellStyle name="千位分隔 6 2 4 7 3" xfId="32092"/>
    <cellStyle name="千位分隔 6 2 4 8" xfId="32093"/>
    <cellStyle name="千位分隔 6 2 4 9" xfId="32094"/>
    <cellStyle name="千位分隔 6 2 5 17" xfId="32095"/>
    <cellStyle name="千位分隔 6 2 5 18" xfId="32096"/>
    <cellStyle name="千位分隔 6 2 5 2 10" xfId="32097"/>
    <cellStyle name="千位分隔 6 2 5 2 11" xfId="32098"/>
    <cellStyle name="千位分隔 6 2 5 2 2" xfId="32099"/>
    <cellStyle name="千位分隔 6 2 5 2 3" xfId="32100"/>
    <cellStyle name="千位分隔 6 2 5 2 4" xfId="32101"/>
    <cellStyle name="千位分隔 6 2 5 3" xfId="32102"/>
    <cellStyle name="千位分隔 6 2 5 3 2" xfId="32103"/>
    <cellStyle name="千位分隔 8 2 6 4 2 4" xfId="32104"/>
    <cellStyle name="千位分隔 6 2 5 3 3" xfId="32105"/>
    <cellStyle name="千位分隔 6 2 5 3 4" xfId="32106"/>
    <cellStyle name="千位分隔 6 2 5 3 5 2" xfId="32107"/>
    <cellStyle name="千位分隔 6 2 5 4" xfId="32108"/>
    <cellStyle name="千位分隔 6 2 5 4 2" xfId="32109"/>
    <cellStyle name="千位分隔 7 2 12 2 2 3" xfId="32110"/>
    <cellStyle name="千位分隔 6 2 5 4 2 2 2" xfId="32111"/>
    <cellStyle name="千位分隔 6 2 5 4 3" xfId="32112"/>
    <cellStyle name="千位分隔 6 2 5 4 4" xfId="32113"/>
    <cellStyle name="千位分隔 6 2 5 4 5 2" xfId="32114"/>
    <cellStyle name="千位分隔 6 2 5 4 6" xfId="32115"/>
    <cellStyle name="千位分隔 7 2 5 2 2 2 3" xfId="32116"/>
    <cellStyle name="千位分隔 6 2 5 4 9" xfId="32117"/>
    <cellStyle name="千位分隔 6 2 5 5" xfId="32118"/>
    <cellStyle name="千位分隔 6 2 5 5 2" xfId="32119"/>
    <cellStyle name="千位分隔 6 2 5 5 3" xfId="32120"/>
    <cellStyle name="千位分隔 6 2 5 5 4" xfId="32121"/>
    <cellStyle name="千位分隔 6 2 5 6" xfId="32122"/>
    <cellStyle name="千位分隔 6 2 5 6 2" xfId="32123"/>
    <cellStyle name="千位分隔 6 2 5 7" xfId="32124"/>
    <cellStyle name="千位分隔 6 2 5 7 2" xfId="32125"/>
    <cellStyle name="千位分隔 6 2 5 7 3" xfId="32126"/>
    <cellStyle name="千位分隔 6 2 5 8" xfId="32127"/>
    <cellStyle name="千位分隔 6 2 5 8 2" xfId="32128"/>
    <cellStyle name="千位分隔 6 2 5 9" xfId="32129"/>
    <cellStyle name="千位分隔 6 2 6 10" xfId="32130"/>
    <cellStyle name="千位分隔 6 2 6 11" xfId="32131"/>
    <cellStyle name="千位分隔 6 2 6 12" xfId="32132"/>
    <cellStyle name="千位分隔 6 2 6 13" xfId="32133"/>
    <cellStyle name="千位分隔 6 2 6 14" xfId="32134"/>
    <cellStyle name="千位分隔 6 2 6 15" xfId="32135"/>
    <cellStyle name="千位分隔 6 2 6 16" xfId="32136"/>
    <cellStyle name="千位分隔 6 2 6 17" xfId="32137"/>
    <cellStyle name="千位分隔 6 2 6 18" xfId="32138"/>
    <cellStyle name="千位分隔 6 2 6 2 10" xfId="32139"/>
    <cellStyle name="千位分隔 8 7 2 2 2" xfId="32140"/>
    <cellStyle name="千位分隔 8 2 11 3 2" xfId="32141"/>
    <cellStyle name="千位分隔 6 2 6 2 11" xfId="32142"/>
    <cellStyle name="千位分隔 8 7 2 2 3" xfId="32143"/>
    <cellStyle name="千位分隔 8 2 11 3 3" xfId="32144"/>
    <cellStyle name="千位分隔 6 2 6 2 2" xfId="32145"/>
    <cellStyle name="千位分隔 6 2 6 2 2 2" xfId="32146"/>
    <cellStyle name="千位分隔 6 2 6 2 2 2 3" xfId="32147"/>
    <cellStyle name="千位分隔 6 2 6 2 2 3" xfId="32148"/>
    <cellStyle name="千位分隔 6 2 6 2 3" xfId="32149"/>
    <cellStyle name="千位分隔 6 2 6 2 3 2" xfId="32150"/>
    <cellStyle name="千位分隔 6 2 6 2 3 3" xfId="32151"/>
    <cellStyle name="千位分隔 6 2 6 2 4" xfId="32152"/>
    <cellStyle name="千位分隔 6 2 6 2 4 2" xfId="32153"/>
    <cellStyle name="千位分隔 6 2 6 2 5 2" xfId="32154"/>
    <cellStyle name="千位分隔 6 2 6 2 9" xfId="32155"/>
    <cellStyle name="千位分隔 6 2 6 3 2" xfId="32156"/>
    <cellStyle name="千位分隔 6 2 6 3 2 2" xfId="32157"/>
    <cellStyle name="千位分隔 6 2 6 3 2 3" xfId="32158"/>
    <cellStyle name="千位分隔 6 2 6 3 3" xfId="32159"/>
    <cellStyle name="千位分隔 6 2 6 3 3 2" xfId="32160"/>
    <cellStyle name="千位分隔 6 2 6 3 3 3" xfId="32161"/>
    <cellStyle name="千位分隔 6 2 6 3 4" xfId="32162"/>
    <cellStyle name="千位分隔 6 2 6 3 5" xfId="32163"/>
    <cellStyle name="千位分隔 6 2 6 3 5 2" xfId="32164"/>
    <cellStyle name="千位分隔 6 2 6 3 6" xfId="32165"/>
    <cellStyle name="千位分隔 6 2 6 3 7" xfId="32166"/>
    <cellStyle name="千位分隔 6 2 6 3 8" xfId="32167"/>
    <cellStyle name="千位分隔 6 2 6 3 9" xfId="32168"/>
    <cellStyle name="千位分隔 6 2 6 4" xfId="32169"/>
    <cellStyle name="千位分隔 6 2 6 4 2 2" xfId="32170"/>
    <cellStyle name="千位分隔 6 2 6 4 2 3" xfId="32171"/>
    <cellStyle name="千位分隔 6 2 6 4 2 4" xfId="32172"/>
    <cellStyle name="千位分隔 6 2 6 4 3" xfId="32173"/>
    <cellStyle name="千位分隔 6 2 6 4 3 2" xfId="32174"/>
    <cellStyle name="千位分隔 6 2 6 4 3 3" xfId="32175"/>
    <cellStyle name="千位分隔 6 2 6 4 4" xfId="32176"/>
    <cellStyle name="千位分隔 6 2 6 4 4 2" xfId="32177"/>
    <cellStyle name="千位分隔 6 2 6 4 5" xfId="32178"/>
    <cellStyle name="千位分隔 6 2 6 4 5 2" xfId="32179"/>
    <cellStyle name="千位分隔 6 2 6 4 6" xfId="32180"/>
    <cellStyle name="千位分隔 6 2 6 4 7" xfId="32181"/>
    <cellStyle name="千位分隔 6 2 6 4 8" xfId="32182"/>
    <cellStyle name="千位分隔 6 2 6 4 9" xfId="32183"/>
    <cellStyle name="千位分隔 6 2 6 5" xfId="32184"/>
    <cellStyle name="千位分隔 6 2 6 5 2" xfId="32185"/>
    <cellStyle name="千位分隔 6 2 6 5 2 2" xfId="32186"/>
    <cellStyle name="千位分隔 6 2 6 5 2 3" xfId="32187"/>
    <cellStyle name="千位分隔 6 2 6 5 3" xfId="32188"/>
    <cellStyle name="千位分隔 6 2 6 5 4" xfId="32189"/>
    <cellStyle name="千位分隔 6 2 6 6" xfId="32190"/>
    <cellStyle name="千位分隔 6 2 6 6 3" xfId="32191"/>
    <cellStyle name="千位分隔 6 2 6 7" xfId="32192"/>
    <cellStyle name="千位分隔 6 2 6 7 2" xfId="32193"/>
    <cellStyle name="千位分隔 6 2 6 7 3" xfId="32194"/>
    <cellStyle name="千位分隔 6 2 6 8" xfId="32195"/>
    <cellStyle name="千位分隔 6 2 6 8 2" xfId="32196"/>
    <cellStyle name="千位分隔 6 2 6 9" xfId="32197"/>
    <cellStyle name="千位分隔 6 2 7 13" xfId="32198"/>
    <cellStyle name="千位分隔 6 2 7 14" xfId="32199"/>
    <cellStyle name="千位分隔 6 2 7 15" xfId="32200"/>
    <cellStyle name="千位分隔 6 2 7 16" xfId="32201"/>
    <cellStyle name="千位分隔 6 2 7 17" xfId="32202"/>
    <cellStyle name="千位分隔 6 2 7 18" xfId="32203"/>
    <cellStyle name="千位分隔 6 2 7 2" xfId="32204"/>
    <cellStyle name="千位分隔 6 2 7 2 2" xfId="32205"/>
    <cellStyle name="千位分隔 6 2 7 2 3" xfId="32206"/>
    <cellStyle name="千位分隔 6 2 7 2 4" xfId="32207"/>
    <cellStyle name="千位分隔 6 2 7 2 5" xfId="32208"/>
    <cellStyle name="千位分隔 6 2 7 2 6" xfId="32209"/>
    <cellStyle name="千位分隔 6 2 7 2 7" xfId="32210"/>
    <cellStyle name="千位分隔 6 2 7 2 8" xfId="32211"/>
    <cellStyle name="千位分隔 6 2 7 2 9" xfId="32212"/>
    <cellStyle name="千位分隔 6 2 7 3" xfId="32213"/>
    <cellStyle name="千位分隔 6 2 7 3 3" xfId="32214"/>
    <cellStyle name="千位分隔 6 2 7 3 4" xfId="32215"/>
    <cellStyle name="千位分隔 6 2 7 3 5" xfId="32216"/>
    <cellStyle name="千位分隔 6 2 7 3 5 2" xfId="32217"/>
    <cellStyle name="千位分隔 6 2 7 3 6" xfId="32218"/>
    <cellStyle name="千位分隔 6 2 7 3 7" xfId="32219"/>
    <cellStyle name="千位分隔 6 2 7 3 8" xfId="32220"/>
    <cellStyle name="千位分隔 6 2 7 3 9" xfId="32221"/>
    <cellStyle name="千位分隔 6 2 7 4" xfId="32222"/>
    <cellStyle name="千位分隔 6 2 7 4 2" xfId="32223"/>
    <cellStyle name="千位分隔 6 2 7 4 3" xfId="32224"/>
    <cellStyle name="千位分隔 6 2 7 4 4" xfId="32225"/>
    <cellStyle name="千位分隔 6 2 7 4 5" xfId="32226"/>
    <cellStyle name="千位分隔 6 2 7 4 5 2" xfId="32227"/>
    <cellStyle name="千位分隔 6 2 7 4 6" xfId="32228"/>
    <cellStyle name="千位分隔 6 2 7 4 7" xfId="32229"/>
    <cellStyle name="千位分隔 6 2 7 4 8" xfId="32230"/>
    <cellStyle name="千位分隔 6 2 7 4 9" xfId="32231"/>
    <cellStyle name="千位分隔 6 2 7 5" xfId="32232"/>
    <cellStyle name="千位分隔 6 2 7 6" xfId="32233"/>
    <cellStyle name="千位分隔 6 2 7 7" xfId="32234"/>
    <cellStyle name="千位分隔 6 2 7 8" xfId="32235"/>
    <cellStyle name="千位分隔 6 2 7 8 2" xfId="32236"/>
    <cellStyle name="千位分隔 6 2 8 11" xfId="32237"/>
    <cellStyle name="千位分隔 6 2 8 12" xfId="32238"/>
    <cellStyle name="千位分隔 6 2 8 13" xfId="32239"/>
    <cellStyle name="千位分隔 6 2 8 14" xfId="32240"/>
    <cellStyle name="千位分隔 6 2 8 15" xfId="32241"/>
    <cellStyle name="千位分隔 6 2 8 16" xfId="32242"/>
    <cellStyle name="千位分隔 6 2 8 17" xfId="32243"/>
    <cellStyle name="千位分隔 6 2 8 18" xfId="32244"/>
    <cellStyle name="千位分隔 6 2 8 2" xfId="32245"/>
    <cellStyle name="千位分隔 6 2 8 2 2" xfId="32246"/>
    <cellStyle name="千位分隔 6 2 8 2 3" xfId="32247"/>
    <cellStyle name="千位分隔 6 2 8 2 4" xfId="32248"/>
    <cellStyle name="千位分隔 6 2 8 2 5" xfId="32249"/>
    <cellStyle name="千位分隔 6 2 8 2 6" xfId="32250"/>
    <cellStyle name="千位分隔 6 2 8 2 7" xfId="32251"/>
    <cellStyle name="千位分隔 6 2 8 2 8" xfId="32252"/>
    <cellStyle name="千位分隔 6 2 8 2 9" xfId="32253"/>
    <cellStyle name="千位分隔 6 2 8 3" xfId="32254"/>
    <cellStyle name="千位分隔 6 2 8 3 2" xfId="32255"/>
    <cellStyle name="千位分隔 6 2 8 3 2 2 2" xfId="32256"/>
    <cellStyle name="千位分隔 6 2 8 3 3" xfId="32257"/>
    <cellStyle name="千位分隔 6 2 8 3 4" xfId="32258"/>
    <cellStyle name="千位分隔 6 2 8 3 5" xfId="32259"/>
    <cellStyle name="千位分隔 6 2 8 3 6" xfId="32260"/>
    <cellStyle name="千位分隔 6 2 8 3 7" xfId="32261"/>
    <cellStyle name="千位分隔 6 2 8 3 8" xfId="32262"/>
    <cellStyle name="千位分隔 6 2 8 4" xfId="32263"/>
    <cellStyle name="千位分隔 6 2 8 4 2 2 2" xfId="32264"/>
    <cellStyle name="千位分隔 6 2 8 4 2 2 3" xfId="32265"/>
    <cellStyle name="千位分隔 6 2 8 4 3" xfId="32266"/>
    <cellStyle name="千位分隔 6 2 8 4 4" xfId="32267"/>
    <cellStyle name="千位分隔 6 2 8 4 5" xfId="32268"/>
    <cellStyle name="千位分隔 6 2 8 4 7" xfId="32269"/>
    <cellStyle name="千位分隔 6 2 8 4 8" xfId="32270"/>
    <cellStyle name="千位分隔 6 2 8 5" xfId="32271"/>
    <cellStyle name="千位分隔 6 2 8 6" xfId="32272"/>
    <cellStyle name="千位分隔 6 2 8 7" xfId="32273"/>
    <cellStyle name="千位分隔 6 2 8 7 2" xfId="32274"/>
    <cellStyle name="千位分隔 6 2 8 7 3" xfId="32275"/>
    <cellStyle name="千位分隔 6 2 8 8" xfId="32276"/>
    <cellStyle name="千位分隔 6 2 8 8 2" xfId="32277"/>
    <cellStyle name="千位分隔 6 2 9 11" xfId="32278"/>
    <cellStyle name="千位分隔 6 2 9 2" xfId="32279"/>
    <cellStyle name="千位分隔 6 2 9 2 2" xfId="32280"/>
    <cellStyle name="千位分隔 6 2 9 2 3" xfId="32281"/>
    <cellStyle name="千位分隔 6 2 9 2 4" xfId="32282"/>
    <cellStyle name="千位分隔 6 2 9 3" xfId="32283"/>
    <cellStyle name="千位分隔 6 2 9 3 2" xfId="32284"/>
    <cellStyle name="千位分隔 6 2 9 3 3" xfId="32285"/>
    <cellStyle name="千位分隔 6 2 9 4" xfId="32286"/>
    <cellStyle name="千位分隔 6 2 9 4 2" xfId="32287"/>
    <cellStyle name="千位分隔 6 2 9 5" xfId="32288"/>
    <cellStyle name="千位分隔 6 2 9 5 2" xfId="32289"/>
    <cellStyle name="千位分隔 6 2 9 6" xfId="32290"/>
    <cellStyle name="千位分隔 6 2 9 7" xfId="32291"/>
    <cellStyle name="千位分隔 6 2 9 8" xfId="32292"/>
    <cellStyle name="千位分隔 6 3 13" xfId="32293"/>
    <cellStyle name="千位分隔 6 3 14" xfId="32294"/>
    <cellStyle name="千位分隔 6 3 15" xfId="32295"/>
    <cellStyle name="千位分隔 6 3 16" xfId="32296"/>
    <cellStyle name="千位分隔 6 3 17" xfId="32297"/>
    <cellStyle name="千位分隔 6 3 18" xfId="32298"/>
    <cellStyle name="千位分隔 6 3 2" xfId="32299"/>
    <cellStyle name="千位分隔 6 3 2 3" xfId="32300"/>
    <cellStyle name="千位分隔 6 3 2 4" xfId="32301"/>
    <cellStyle name="千位分隔 6 3 2 5" xfId="32302"/>
    <cellStyle name="千位分隔 6 3 3" xfId="32303"/>
    <cellStyle name="千位分隔 6 3 3 10" xfId="32304"/>
    <cellStyle name="千位分隔 6 3 3 2" xfId="32305"/>
    <cellStyle name="千位分隔 6 3 3 3" xfId="32306"/>
    <cellStyle name="千位分隔 6 3 3 4" xfId="32307"/>
    <cellStyle name="千位分隔 6 3 3 5" xfId="32308"/>
    <cellStyle name="千位分隔 6 3 4 10" xfId="32309"/>
    <cellStyle name="千位分隔 6 3 4 5" xfId="32310"/>
    <cellStyle name="千位分隔 6 3 4 7" xfId="32311"/>
    <cellStyle name="千位分隔 6 3 4 8" xfId="32312"/>
    <cellStyle name="千位分隔 6 3 4 9" xfId="32313"/>
    <cellStyle name="千位分隔 6 3 5" xfId="32314"/>
    <cellStyle name="千位分隔 6 3 5 3" xfId="32315"/>
    <cellStyle name="千位分隔 6 3 5 4" xfId="32316"/>
    <cellStyle name="千位分隔 6 3 6" xfId="32317"/>
    <cellStyle name="千位分隔 6 3 6 3" xfId="32318"/>
    <cellStyle name="千位分隔 6 3 7" xfId="32319"/>
    <cellStyle name="千位分隔 6 3 7 2" xfId="32320"/>
    <cellStyle name="千位分隔 6 3 7 3" xfId="32321"/>
    <cellStyle name="千位分隔 6 3 8" xfId="32322"/>
    <cellStyle name="千位分隔 6 3 8 2" xfId="32323"/>
    <cellStyle name="千位分隔 6 3 9" xfId="32324"/>
    <cellStyle name="千位分隔 6 35" xfId="32325"/>
    <cellStyle name="千位分隔 6 40" xfId="32326"/>
    <cellStyle name="千位分隔 6 36" xfId="32327"/>
    <cellStyle name="千位分隔 6 41" xfId="32328"/>
    <cellStyle name="千位分隔 6 4 11" xfId="32329"/>
    <cellStyle name="千位分隔 6 4 12" xfId="32330"/>
    <cellStyle name="千位分隔 6 4 13" xfId="32331"/>
    <cellStyle name="千位分隔 6 4 14" xfId="32332"/>
    <cellStyle name="千位分隔 6 4 16" xfId="32333"/>
    <cellStyle name="千位分隔 6 4 17" xfId="32334"/>
    <cellStyle name="千位分隔 6 4 18" xfId="32335"/>
    <cellStyle name="千位分隔 6 4 2" xfId="32336"/>
    <cellStyle name="千位分隔 6 4 2 2 2 3" xfId="32337"/>
    <cellStyle name="千位分隔 6 4 2 3" xfId="32338"/>
    <cellStyle name="千位分隔 6 4 2 4" xfId="32339"/>
    <cellStyle name="千位分隔 6 4 3" xfId="32340"/>
    <cellStyle name="千位分隔 6 4 3 10" xfId="32341"/>
    <cellStyle name="千位分隔 6 4 3 11" xfId="32342"/>
    <cellStyle name="千位分隔 6 4 3 2" xfId="32343"/>
    <cellStyle name="千位分隔 6 4 3 2 2 2" xfId="32344"/>
    <cellStyle name="千位分隔 6 4 3 2 2 3" xfId="32345"/>
    <cellStyle name="千位分隔 6 4 3 3" xfId="32346"/>
    <cellStyle name="千位分隔 6 4 3 4" xfId="32347"/>
    <cellStyle name="千位分隔 6 4 3 4 2" xfId="32348"/>
    <cellStyle name="千位分隔 6 4 3 5 2" xfId="32349"/>
    <cellStyle name="千位分隔 6 4 4" xfId="32350"/>
    <cellStyle name="千位分隔 6 4 4 11" xfId="32351"/>
    <cellStyle name="千位分隔 6 4 4 2 2 2" xfId="32352"/>
    <cellStyle name="千位分隔 6 4 4 5 2" xfId="32353"/>
    <cellStyle name="千位分隔 6 4 4 7" xfId="32354"/>
    <cellStyle name="千位分隔 6 4 4 8" xfId="32355"/>
    <cellStyle name="千位分隔 6 4 4 9" xfId="32356"/>
    <cellStyle name="千位分隔 6 4 5" xfId="32357"/>
    <cellStyle name="千位分隔 6 4 5 2 2" xfId="32358"/>
    <cellStyle name="千位分隔 6 4 5 2 3" xfId="32359"/>
    <cellStyle name="千位分隔 6 4 6" xfId="32360"/>
    <cellStyle name="千位分隔 6 4 7 2" xfId="32361"/>
    <cellStyle name="千位分隔 6 4 8 2" xfId="32362"/>
    <cellStyle name="千位分隔 6 4 9" xfId="32363"/>
    <cellStyle name="千位分隔 6 5 12" xfId="32364"/>
    <cellStyle name="千位分隔 6 5 13" xfId="32365"/>
    <cellStyle name="千位分隔 6 5 14" xfId="32366"/>
    <cellStyle name="千位分隔 6 5 15" xfId="32367"/>
    <cellStyle name="千位分隔 6 5 16" xfId="32368"/>
    <cellStyle name="千位分隔 6 5 17" xfId="32369"/>
    <cellStyle name="千位分隔 6 5 18" xfId="32370"/>
    <cellStyle name="千位分隔 6 5 2" xfId="32371"/>
    <cellStyle name="千位分隔 6 5 2 2" xfId="32372"/>
    <cellStyle name="千位分隔 6 5 2 2 2 3" xfId="32373"/>
    <cellStyle name="千位分隔 6 5 2 3" xfId="32374"/>
    <cellStyle name="千位分隔 6 5 2 4" xfId="32375"/>
    <cellStyle name="千位分隔 6 5 3" xfId="32376"/>
    <cellStyle name="千位分隔 6 5 3 2" xfId="32377"/>
    <cellStyle name="千位分隔 6 5 3 2 2 2" xfId="32378"/>
    <cellStyle name="千位分隔 6 5 3 2 2 3" xfId="32379"/>
    <cellStyle name="千位分隔 6 5 3 3 2" xfId="32380"/>
    <cellStyle name="千位分隔 6 5 3 3 3" xfId="32381"/>
    <cellStyle name="千位分隔 6 5 3 4 2" xfId="32382"/>
    <cellStyle name="千位分隔 6 5 3 5 2" xfId="32383"/>
    <cellStyle name="千位分隔 6 5 4 10" xfId="32384"/>
    <cellStyle name="千位分隔 6 5 4 4 2" xfId="32385"/>
    <cellStyle name="千位分隔 6 5 4 5 2" xfId="32386"/>
    <cellStyle name="千位分隔 6 5 7 2" xfId="32387"/>
    <cellStyle name="千位分隔 6 5 8 2" xfId="32388"/>
    <cellStyle name="千位分隔 6 6" xfId="32389"/>
    <cellStyle name="千位分隔 6 6 10" xfId="32390"/>
    <cellStyle name="千位分隔 6 6 11" xfId="32391"/>
    <cellStyle name="千位分隔 6 6 12" xfId="32392"/>
    <cellStyle name="千位分隔 6 6 13" xfId="32393"/>
    <cellStyle name="千位分隔 6 6 14" xfId="32394"/>
    <cellStyle name="千位分隔 6 6 15" xfId="32395"/>
    <cellStyle name="千位分隔 6 6 16" xfId="32396"/>
    <cellStyle name="千位分隔 6 6 17" xfId="32397"/>
    <cellStyle name="千位分隔 6 6 18" xfId="32398"/>
    <cellStyle name="千位分隔 6 6 2" xfId="32399"/>
    <cellStyle name="千位分隔 6 6 2 2 2 2" xfId="32400"/>
    <cellStyle name="千位分隔 6 6 2 2 2 3" xfId="32401"/>
    <cellStyle name="千位分隔 6 6 2 4 2" xfId="32402"/>
    <cellStyle name="千位分隔 6 6 3" xfId="32403"/>
    <cellStyle name="千位分隔 6 6 3 10" xfId="32404"/>
    <cellStyle name="千位分隔 6 6 3 11" xfId="32405"/>
    <cellStyle name="千位分隔 6 6 3 2" xfId="32406"/>
    <cellStyle name="千位分隔 6 6 3 2 2 2" xfId="32407"/>
    <cellStyle name="千位分隔 6 6 3 2 2 3" xfId="32408"/>
    <cellStyle name="千位分隔 6 6 3 3 2" xfId="32409"/>
    <cellStyle name="千位分隔 6 6 3 3 3" xfId="32410"/>
    <cellStyle name="千位分隔 6 6 3 4 2" xfId="32411"/>
    <cellStyle name="千位分隔 6 6 3 5 2" xfId="32412"/>
    <cellStyle name="千位分隔 6 6 4 5 2" xfId="32413"/>
    <cellStyle name="千位分隔 6 6 8 2" xfId="32414"/>
    <cellStyle name="千位分隔 6 7" xfId="32415"/>
    <cellStyle name="千位分隔 6 7 10" xfId="32416"/>
    <cellStyle name="千位分隔 8 8 3 2 2" xfId="32417"/>
    <cellStyle name="千位分隔 6 7 11" xfId="32418"/>
    <cellStyle name="千位分隔 6 7 18" xfId="32419"/>
    <cellStyle name="千位分隔 6 7 2" xfId="32420"/>
    <cellStyle name="千位分隔 6 7 2 2" xfId="32421"/>
    <cellStyle name="千位分隔 6 7 2 2 2 2" xfId="32422"/>
    <cellStyle name="千位分隔 6 7 2 3" xfId="32423"/>
    <cellStyle name="千位分隔 6 7 2 3 3" xfId="32424"/>
    <cellStyle name="千位分隔 6 7 2 4" xfId="32425"/>
    <cellStyle name="千位分隔 6 7 2 4 2" xfId="32426"/>
    <cellStyle name="千位分隔 6 7 2 5 2" xfId="32427"/>
    <cellStyle name="千位分隔 6 7 2 7" xfId="32428"/>
    <cellStyle name="千位分隔 6 7 3" xfId="32429"/>
    <cellStyle name="千位分隔 6 7 3 10" xfId="32430"/>
    <cellStyle name="千位分隔 6 7 3 11" xfId="32431"/>
    <cellStyle name="千位分隔 6 7 3 2" xfId="32432"/>
    <cellStyle name="千位分隔 6 7 3 2 2 2" xfId="32433"/>
    <cellStyle name="千位分隔 6 7 3 2 2 3" xfId="32434"/>
    <cellStyle name="千位分隔 6 7 3 3" xfId="32435"/>
    <cellStyle name="千位分隔 6 7 3 4 2" xfId="32436"/>
    <cellStyle name="千位分隔 6 7 3 5 2" xfId="32437"/>
    <cellStyle name="千位分隔 6 7 3 6" xfId="32438"/>
    <cellStyle name="千位分隔 6 7 3 7" xfId="32439"/>
    <cellStyle name="千位分隔 6 7 4 11" xfId="32440"/>
    <cellStyle name="千位分隔 6 7 7 3" xfId="32441"/>
    <cellStyle name="千位分隔 6 7 8 2" xfId="32442"/>
    <cellStyle name="千位分隔 6 8" xfId="32443"/>
    <cellStyle name="千位分隔 6 8 10" xfId="32444"/>
    <cellStyle name="千位分隔 6 8 11" xfId="32445"/>
    <cellStyle name="千位分隔 6 8 12" xfId="32446"/>
    <cellStyle name="千位分隔 6 8 13" xfId="32447"/>
    <cellStyle name="千位分隔 6 8 14" xfId="32448"/>
    <cellStyle name="千位分隔 6 8 15" xfId="32449"/>
    <cellStyle name="千位分隔 6 8 16" xfId="32450"/>
    <cellStyle name="千位分隔 6 8 17" xfId="32451"/>
    <cellStyle name="千位分隔 6 8 2" xfId="32452"/>
    <cellStyle name="千位分隔 6 8 2 2" xfId="32453"/>
    <cellStyle name="千位分隔 6 8 2 2 2 2" xfId="32454"/>
    <cellStyle name="千位分隔 7 3 4" xfId="32455"/>
    <cellStyle name="千位分隔 8 2 3 2 5 2" xfId="32456"/>
    <cellStyle name="千位分隔 6 8 2 2 2 3" xfId="32457"/>
    <cellStyle name="千位分隔 7 3 5" xfId="32458"/>
    <cellStyle name="千位分隔 7 8 3 10" xfId="32459"/>
    <cellStyle name="千位分隔 6 8 2 3" xfId="32460"/>
    <cellStyle name="千位分隔 6 8 2 3 3" xfId="32461"/>
    <cellStyle name="千位分隔 8 2 3 3 6" xfId="32462"/>
    <cellStyle name="千位分隔 6 8 2 4" xfId="32463"/>
    <cellStyle name="千位分隔 6 8 2 4 2" xfId="32464"/>
    <cellStyle name="千位分隔 8 2 3 4 5" xfId="32465"/>
    <cellStyle name="千位分隔 6 8 2 5" xfId="32466"/>
    <cellStyle name="千位分隔 6 8 2 5 2" xfId="32467"/>
    <cellStyle name="千位分隔 6 8 2 6" xfId="32468"/>
    <cellStyle name="千位分隔 6 8 2 7" xfId="32469"/>
    <cellStyle name="千位分隔 6 8 3" xfId="32470"/>
    <cellStyle name="千位分隔 6 8 3 10" xfId="32471"/>
    <cellStyle name="千位分隔 6 8 3 11" xfId="32472"/>
    <cellStyle name="千位分隔 6 8 3 2" xfId="32473"/>
    <cellStyle name="千位分隔 6 8 3 2 2 2" xfId="32474"/>
    <cellStyle name="千位分隔 8 2 4 2 5 2" xfId="32475"/>
    <cellStyle name="千位分隔 6 8 3 2 2 3" xfId="32476"/>
    <cellStyle name="千位分隔 6 8 3 3" xfId="32477"/>
    <cellStyle name="千位分隔 6 8 3 4" xfId="32478"/>
    <cellStyle name="千位分隔 6 8 3 4 2" xfId="32479"/>
    <cellStyle name="千位分隔 8 2 4 4 5" xfId="32480"/>
    <cellStyle name="千位分隔 6 8 3 5" xfId="32481"/>
    <cellStyle name="千位分隔 6 8 3 5 2" xfId="32482"/>
    <cellStyle name="千位分隔 6 8 3 6" xfId="32483"/>
    <cellStyle name="千位分隔 6 8 3 7" xfId="32484"/>
    <cellStyle name="千位分隔 6 8 4 11" xfId="32485"/>
    <cellStyle name="千位分隔 8 4 18" xfId="32486"/>
    <cellStyle name="千位分隔 6 8 4 5 2" xfId="32487"/>
    <cellStyle name="千位分隔 6 8 7 3" xfId="32488"/>
    <cellStyle name="千位分隔 6 8 8 2" xfId="32489"/>
    <cellStyle name="千位分隔 6 9" xfId="32490"/>
    <cellStyle name="千位分隔 6 9 10" xfId="32491"/>
    <cellStyle name="千位分隔 6 9 11" xfId="32492"/>
    <cellStyle name="千位分隔 6 9 12" xfId="32493"/>
    <cellStyle name="千位分隔 6 9 16" xfId="32494"/>
    <cellStyle name="千位分隔 6 9 17" xfId="32495"/>
    <cellStyle name="千位分隔 6 9 2" xfId="32496"/>
    <cellStyle name="千位分隔 6 9 2 2" xfId="32497"/>
    <cellStyle name="千位分隔 6 9 2 3 3" xfId="32498"/>
    <cellStyle name="千位分隔 6 9 2 4 2" xfId="32499"/>
    <cellStyle name="千位分隔 6 9 2 5" xfId="32500"/>
    <cellStyle name="千位分隔 6 9 2 5 2" xfId="32501"/>
    <cellStyle name="千位分隔 6 9 2 6" xfId="32502"/>
    <cellStyle name="千位分隔 6 9 2 7" xfId="32503"/>
    <cellStyle name="千位分隔 6 9 3" xfId="32504"/>
    <cellStyle name="千位分隔 6 9 3 10" xfId="32505"/>
    <cellStyle name="千位分隔 6 9 3 11" xfId="32506"/>
    <cellStyle name="千位分隔 6 9 3 2" xfId="32507"/>
    <cellStyle name="千位分隔 9 2 32" xfId="32508"/>
    <cellStyle name="千位分隔 9 2 27" xfId="32509"/>
    <cellStyle name="千位分隔 6 9 3 2 2 2" xfId="32510"/>
    <cellStyle name="千位分隔 9 2 33" xfId="32511"/>
    <cellStyle name="千位分隔 9 2 28" xfId="32512"/>
    <cellStyle name="千位分隔 6 9 3 2 2 3" xfId="32513"/>
    <cellStyle name="千位分隔 6 9 3 3" xfId="32514"/>
    <cellStyle name="千位分隔 6 9 3 3 3" xfId="32515"/>
    <cellStyle name="千位分隔 6 9 3 4" xfId="32516"/>
    <cellStyle name="千位分隔 6 9 3 4 2" xfId="32517"/>
    <cellStyle name="千位分隔 6 9 3 5" xfId="32518"/>
    <cellStyle name="千位分隔 6 9 3 5 2" xfId="32519"/>
    <cellStyle name="千位分隔 6 9 3 6" xfId="32520"/>
    <cellStyle name="千位分隔 6 9 3 7" xfId="32521"/>
    <cellStyle name="千位分隔 6 9 4 11" xfId="32522"/>
    <cellStyle name="千位分隔 6 9 4 5 2" xfId="32523"/>
    <cellStyle name="千位分隔 6 9 7 3" xfId="32524"/>
    <cellStyle name="千位分隔 7 10 2 2" xfId="32525"/>
    <cellStyle name="千位分隔 7 10 2 2 2" xfId="32526"/>
    <cellStyle name="千位分隔 7 10 2 2 3" xfId="32527"/>
    <cellStyle name="千位分隔 7 10 2 3" xfId="32528"/>
    <cellStyle name="千位分隔 7 10 2 4" xfId="32529"/>
    <cellStyle name="千位分隔 7 10 3 2" xfId="32530"/>
    <cellStyle name="千位分隔 7 10 3 3" xfId="32531"/>
    <cellStyle name="千位分隔 7 10 4" xfId="32532"/>
    <cellStyle name="千位分隔 7 10 4 2" xfId="32533"/>
    <cellStyle name="千位分隔 7 10 5" xfId="32534"/>
    <cellStyle name="千位分隔 7 11 2" xfId="32535"/>
    <cellStyle name="千位分隔 7 11 2 2" xfId="32536"/>
    <cellStyle name="千位分隔 7 11 2 2 2" xfId="32537"/>
    <cellStyle name="千位分隔 7 11 2 2 3" xfId="32538"/>
    <cellStyle name="千位分隔 7 11 2 3" xfId="32539"/>
    <cellStyle name="千位分隔 7 11 2 4" xfId="32540"/>
    <cellStyle name="千位分隔 7 11 3" xfId="32541"/>
    <cellStyle name="千位分隔 7 11 4" xfId="32542"/>
    <cellStyle name="千位分隔 7 11 4 2" xfId="32543"/>
    <cellStyle name="千位分隔 7 11 5" xfId="32544"/>
    <cellStyle name="千位分隔 7 12 2" xfId="32545"/>
    <cellStyle name="千位分隔 7 12 2 2" xfId="32546"/>
    <cellStyle name="千位分隔 7 12 2 2 2" xfId="32547"/>
    <cellStyle name="千位分隔 7 12 2 2 3" xfId="32548"/>
    <cellStyle name="千位分隔 7 12 2 3" xfId="32549"/>
    <cellStyle name="千位分隔 7 12 2 4" xfId="32550"/>
    <cellStyle name="千位分隔 7 12 3" xfId="32551"/>
    <cellStyle name="千位分隔 7 12 3 2" xfId="32552"/>
    <cellStyle name="千位分隔 7 12 3 3" xfId="32553"/>
    <cellStyle name="千位分隔 7 12 4 2" xfId="32554"/>
    <cellStyle name="千位分隔 7 12 8" xfId="32555"/>
    <cellStyle name="千位分隔 7 13" xfId="32556"/>
    <cellStyle name="千位分隔 7 8 3 9" xfId="32557"/>
    <cellStyle name="千位分隔 7 13 2" xfId="32558"/>
    <cellStyle name="千位分隔 7 13 2 2 3" xfId="32559"/>
    <cellStyle name="千位分隔 7 13 3" xfId="32560"/>
    <cellStyle name="千位分隔 7 13 4 2" xfId="32561"/>
    <cellStyle name="千位分隔 7 13 5" xfId="32562"/>
    <cellStyle name="千位分隔 7 13 5 2" xfId="32563"/>
    <cellStyle name="千位分隔 7 14" xfId="32564"/>
    <cellStyle name="千位分隔 7 14 2" xfId="32565"/>
    <cellStyle name="千位分隔 7 14 3" xfId="32566"/>
    <cellStyle name="千位分隔 7 14 4 2" xfId="32567"/>
    <cellStyle name="千位分隔 7 14 5 2" xfId="32568"/>
    <cellStyle name="千位分隔 7 14 6" xfId="32569"/>
    <cellStyle name="千位分隔 7 14 7" xfId="32570"/>
    <cellStyle name="千位分隔 7 14 8" xfId="32571"/>
    <cellStyle name="千位分隔 7 14 9" xfId="32572"/>
    <cellStyle name="千位分隔 7 15" xfId="32573"/>
    <cellStyle name="千位分隔 7 20" xfId="32574"/>
    <cellStyle name="千位分隔 7 15 2" xfId="32575"/>
    <cellStyle name="千位分隔 7 15 2 2" xfId="32576"/>
    <cellStyle name="千位分隔 7 15 3" xfId="32577"/>
    <cellStyle name="千位分隔 7 15 4" xfId="32578"/>
    <cellStyle name="千位分隔 7 15 5" xfId="32579"/>
    <cellStyle name="千位分隔 7 16" xfId="32580"/>
    <cellStyle name="千位分隔 7 21" xfId="32581"/>
    <cellStyle name="千位分隔 7 16 2" xfId="32582"/>
    <cellStyle name="千位分隔 7 16 2 2" xfId="32583"/>
    <cellStyle name="千位分隔 7 16 3" xfId="32584"/>
    <cellStyle name="千位分隔 7 17 2" xfId="32585"/>
    <cellStyle name="千位分隔 7 17 3" xfId="32586"/>
    <cellStyle name="千位分隔 7 18 2" xfId="32587"/>
    <cellStyle name="千位分隔 7 18 3" xfId="32588"/>
    <cellStyle name="千位分隔 7 19" xfId="32589"/>
    <cellStyle name="千位分隔 7 24" xfId="32590"/>
    <cellStyle name="千位分隔 7 19 2" xfId="32591"/>
    <cellStyle name="千位分隔 7 2 10" xfId="32592"/>
    <cellStyle name="千位分隔 7 2 10 10" xfId="32593"/>
    <cellStyle name="千位分隔 7 8 6 2" xfId="32594"/>
    <cellStyle name="千位分隔 7 2 10 11" xfId="32595"/>
    <cellStyle name="千位分隔 7 8 6 3" xfId="32596"/>
    <cellStyle name="千位分隔 7 2 10 2 2" xfId="32597"/>
    <cellStyle name="千位分隔 7 2 10 2 2 2" xfId="32598"/>
    <cellStyle name="千位分隔 8 2 4 4 3 3" xfId="32599"/>
    <cellStyle name="千位分隔 7 2 10 2 3" xfId="32600"/>
    <cellStyle name="千位分隔 7 2 10 2 4" xfId="32601"/>
    <cellStyle name="千位分隔 7 2 10 4" xfId="32602"/>
    <cellStyle name="千位分隔 7 2 10 4 2" xfId="32603"/>
    <cellStyle name="千位分隔 7 2 10 5 2" xfId="32604"/>
    <cellStyle name="千位分隔 7 2 10 6" xfId="32605"/>
    <cellStyle name="千位分隔 7 2 10 8" xfId="32606"/>
    <cellStyle name="千位分隔 7 2 11" xfId="32607"/>
    <cellStyle name="千位分隔 7 2 11 2" xfId="32608"/>
    <cellStyle name="千位分隔 7 2 11 2 2" xfId="32609"/>
    <cellStyle name="千位分隔 7 2 11 2 2 3" xfId="32610"/>
    <cellStyle name="千位分隔 7 2 11 2 3" xfId="32611"/>
    <cellStyle name="千位分隔 7 2 11 2 4" xfId="32612"/>
    <cellStyle name="千位分隔 7 2 12" xfId="32613"/>
    <cellStyle name="千位分隔 7 2 12 10" xfId="32614"/>
    <cellStyle name="千位分隔 8 2 8 6 2" xfId="32615"/>
    <cellStyle name="千位分隔 7 2 12 11" xfId="32616"/>
    <cellStyle name="千位分隔 7 2 12 2" xfId="32617"/>
    <cellStyle name="千位分隔 7 2 12 2 2 2" xfId="32618"/>
    <cellStyle name="千位分隔 8 2 6 4 3 3" xfId="32619"/>
    <cellStyle name="千位分隔 7 2 12 2 4" xfId="32620"/>
    <cellStyle name="千位分隔 7 2 13 2 2" xfId="32621"/>
    <cellStyle name="千位分隔 7 2 13 2 4" xfId="32622"/>
    <cellStyle name="千位分隔 7 2 14" xfId="32623"/>
    <cellStyle name="千位分隔 7 2 14 2 2" xfId="32624"/>
    <cellStyle name="千位分隔 7 2 15" xfId="32625"/>
    <cellStyle name="千位分隔 7 2 20" xfId="32626"/>
    <cellStyle name="千位分隔 7 2 15 2 2" xfId="32627"/>
    <cellStyle name="千位分隔 7 2 16" xfId="32628"/>
    <cellStyle name="千位分隔 7 2 21" xfId="32629"/>
    <cellStyle name="千位分隔 7 2 16 2" xfId="32630"/>
    <cellStyle name="千位分隔 7 2 17" xfId="32631"/>
    <cellStyle name="千位分隔 7 2 22" xfId="32632"/>
    <cellStyle name="千位分隔 7 2 17 2" xfId="32633"/>
    <cellStyle name="千位分隔 7 2 18" xfId="32634"/>
    <cellStyle name="千位分隔 7 2 23" xfId="32635"/>
    <cellStyle name="千位分隔 7 2 18 2" xfId="32636"/>
    <cellStyle name="千位分隔 9 9 15" xfId="32637"/>
    <cellStyle name="千位分隔 7 2 2 18" xfId="32638"/>
    <cellStyle name="千位分隔 7 2 2 2 10" xfId="32639"/>
    <cellStyle name="千位分隔 7 2 2 2 11" xfId="32640"/>
    <cellStyle name="千位分隔 7 2 2 2 4 2" xfId="32641"/>
    <cellStyle name="千位分隔 7 2 2 2 5 2" xfId="32642"/>
    <cellStyle name="千位分隔 7 2 2 2 7" xfId="32643"/>
    <cellStyle name="千位分隔 7 2 2 2 8" xfId="32644"/>
    <cellStyle name="千位分隔 7 2 2 2 9" xfId="32645"/>
    <cellStyle name="千位分隔 7 2 2 3 2 4" xfId="32646"/>
    <cellStyle name="千位分隔 7 2 2 3 3 3" xfId="32647"/>
    <cellStyle name="千位分隔 7 2 2 3 4 2" xfId="32648"/>
    <cellStyle name="千位分隔 7 2 2 3 5 2" xfId="32649"/>
    <cellStyle name="千位分隔 7 2 2 3 6" xfId="32650"/>
    <cellStyle name="千位分隔 7 2 2 3 7" xfId="32651"/>
    <cellStyle name="千位分隔 7 2 2 3 8" xfId="32652"/>
    <cellStyle name="千位分隔 7 2 2 3 9" xfId="32653"/>
    <cellStyle name="千位分隔 7 2 2 4 2" xfId="32654"/>
    <cellStyle name="千位分隔 7 2 2 4 2 3" xfId="32655"/>
    <cellStyle name="千位分隔 7 2 2 4 2 4" xfId="32656"/>
    <cellStyle name="千位分隔 7 2 2 4 3 3" xfId="32657"/>
    <cellStyle name="千位分隔 7 2 2 4 4 2" xfId="32658"/>
    <cellStyle name="千位分隔 7 2 2 4 5" xfId="32659"/>
    <cellStyle name="千位分隔 7 2 2 4 5 2" xfId="32660"/>
    <cellStyle name="千位分隔 7 2 2 4 6" xfId="32661"/>
    <cellStyle name="千位分隔 7 2 2 4 7" xfId="32662"/>
    <cellStyle name="千位分隔 7 2 2 4 8" xfId="32663"/>
    <cellStyle name="千位分隔 7 2 2 4 9" xfId="32664"/>
    <cellStyle name="千位分隔 7 2 2 5" xfId="32665"/>
    <cellStyle name="千位分隔 7 2 2 5 4" xfId="32666"/>
    <cellStyle name="千位分隔 7 2 2 6" xfId="32667"/>
    <cellStyle name="千位分隔 7 2 2 6 2" xfId="32668"/>
    <cellStyle name="千位分隔 7 2 2 6 3" xfId="32669"/>
    <cellStyle name="千位分隔 7 2 2 7" xfId="32670"/>
    <cellStyle name="千位分隔 7 2 2 7 2" xfId="32671"/>
    <cellStyle name="千位分隔 7 2 2 7 3" xfId="32672"/>
    <cellStyle name="千位分隔 7 2 2 8 2" xfId="32673"/>
    <cellStyle name="千位分隔 7 2 25" xfId="32674"/>
    <cellStyle name="千位分隔 7 2 30" xfId="32675"/>
    <cellStyle name="千位分隔 7 2 26" xfId="32676"/>
    <cellStyle name="千位分隔 7 2 31" xfId="32677"/>
    <cellStyle name="千位分隔 7 2 27" xfId="32678"/>
    <cellStyle name="千位分隔 7 2 32" xfId="32679"/>
    <cellStyle name="千位分隔 7 2 28" xfId="32680"/>
    <cellStyle name="千位分隔 7 2 33" xfId="32681"/>
    <cellStyle name="千位分隔 7 2 29" xfId="32682"/>
    <cellStyle name="千位分隔 7 2 34" xfId="32683"/>
    <cellStyle name="千位分隔 7 2 3" xfId="32684"/>
    <cellStyle name="千位分隔 7 2 3 10" xfId="32685"/>
    <cellStyle name="千位分隔 7 2 7 6 3" xfId="32686"/>
    <cellStyle name="千位分隔 7 2 3 13" xfId="32687"/>
    <cellStyle name="千位分隔 7 2 3 14" xfId="32688"/>
    <cellStyle name="千位分隔 7 2 3 2" xfId="32689"/>
    <cellStyle name="千位分隔 7 2 3 2 10" xfId="32690"/>
    <cellStyle name="千位分隔 7 2 3 2 4 2" xfId="32691"/>
    <cellStyle name="千位分隔 7 2 3 3" xfId="32692"/>
    <cellStyle name="千位分隔 7 2 3 3 10" xfId="32693"/>
    <cellStyle name="千位分隔 7 2 3 3 3 3" xfId="32694"/>
    <cellStyle name="千位分隔 7 2 3 3 4 2" xfId="32695"/>
    <cellStyle name="千位分隔 7 2 3 3 5 2" xfId="32696"/>
    <cellStyle name="千位分隔 7 2 3 4" xfId="32697"/>
    <cellStyle name="千位分隔 7 2 3 4 10" xfId="32698"/>
    <cellStyle name="千位分隔 7 2 3 4 11" xfId="32699"/>
    <cellStyle name="千位分隔 7 2 3 4 2" xfId="32700"/>
    <cellStyle name="千位分隔 7 2 3 4 2 2" xfId="32701"/>
    <cellStyle name="千位分隔 7 2 3 4 2 2 2" xfId="32702"/>
    <cellStyle name="千位分隔 7 2 3 4 2 3" xfId="32703"/>
    <cellStyle name="千位分隔 7 2 3 4 2 4" xfId="32704"/>
    <cellStyle name="千位分隔 7 2 3 4 3 2" xfId="32705"/>
    <cellStyle name="千位分隔 7 2 3 4 3 3" xfId="32706"/>
    <cellStyle name="千位分隔 7 2 3 4 4 2" xfId="32707"/>
    <cellStyle name="千位分隔 7 2 3 4 5 2" xfId="32708"/>
    <cellStyle name="千位分隔 7 2 3 5 2 2" xfId="32709"/>
    <cellStyle name="千位分隔 7 2 3 5 2 3" xfId="32710"/>
    <cellStyle name="千位分隔 7 2 3 6" xfId="32711"/>
    <cellStyle name="千位分隔 7 2 3 6 2" xfId="32712"/>
    <cellStyle name="千位分隔 7 2 3 6 3" xfId="32713"/>
    <cellStyle name="千位分隔 7 2 3 7" xfId="32714"/>
    <cellStyle name="千位分隔 7 2 3 7 2" xfId="32715"/>
    <cellStyle name="千位分隔 7 2 3 7 3" xfId="32716"/>
    <cellStyle name="千位分隔 7 2 3 8 2" xfId="32717"/>
    <cellStyle name="千位分隔 7 2 35" xfId="32718"/>
    <cellStyle name="千位分隔 7 2 36" xfId="32719"/>
    <cellStyle name="千位分隔 7 2 37" xfId="32720"/>
    <cellStyle name="千位分隔 7 2 4" xfId="32721"/>
    <cellStyle name="千位分隔 8 2 3 2 4 2" xfId="32722"/>
    <cellStyle name="千位分隔 7 2 4 13" xfId="32723"/>
    <cellStyle name="千位分隔 7 2 4 14" xfId="32724"/>
    <cellStyle name="千位分隔 7 2 4 15" xfId="32725"/>
    <cellStyle name="千位分隔 7 2 4 17" xfId="32726"/>
    <cellStyle name="千位分隔 7 2 4 18" xfId="32727"/>
    <cellStyle name="千位分隔 7 2 4 2 10" xfId="32728"/>
    <cellStyle name="千位分隔 7 2 4 2 11" xfId="32729"/>
    <cellStyle name="千位分隔 7 2 4 2 4 2" xfId="32730"/>
    <cellStyle name="千位分隔 7 2 4 3" xfId="32731"/>
    <cellStyle name="千位分隔 7 2 4 3 2 2 3" xfId="32732"/>
    <cellStyle name="千位分隔 7 8 2 2 2 2" xfId="32733"/>
    <cellStyle name="千位分隔 7 2 4 3 3 3" xfId="32734"/>
    <cellStyle name="千位分隔 7 2 4 3 4 2" xfId="32735"/>
    <cellStyle name="千位分隔 7 2 4 3 5 2" xfId="32736"/>
    <cellStyle name="千位分隔 7 2 4 3 9" xfId="32737"/>
    <cellStyle name="千位分隔 7 2 4 4" xfId="32738"/>
    <cellStyle name="千位分隔 7 2 4 4 10" xfId="32739"/>
    <cellStyle name="千位分隔 7 2 4 4 11" xfId="32740"/>
    <cellStyle name="千位分隔 7 2 4 4 2" xfId="32741"/>
    <cellStyle name="千位分隔 7 2 4 4 2 2" xfId="32742"/>
    <cellStyle name="千位分隔 7 2 4 4 2 2 2" xfId="32743"/>
    <cellStyle name="千位分隔 7 2 4 4 2 2 3" xfId="32744"/>
    <cellStyle name="千位分隔 7 8 3 2 2 2" xfId="32745"/>
    <cellStyle name="千位分隔 7 2 4 4 2 3" xfId="32746"/>
    <cellStyle name="千位分隔 7 2 4 4 2 4" xfId="32747"/>
    <cellStyle name="千位分隔 7 2 4 4 3 2" xfId="32748"/>
    <cellStyle name="千位分隔 7 2 4 4 3 3" xfId="32749"/>
    <cellStyle name="千位分隔 7 2 4 4 4 2" xfId="32750"/>
    <cellStyle name="千位分隔 7 2 4 4 5 2" xfId="32751"/>
    <cellStyle name="千位分隔 7 2 4 4 6" xfId="32752"/>
    <cellStyle name="千位分隔 7 2 4 4 8" xfId="32753"/>
    <cellStyle name="千位分隔 7 2 4 4 9" xfId="32754"/>
    <cellStyle name="千位分隔 7 2 4 5" xfId="32755"/>
    <cellStyle name="千位分隔 7 2 4 5 2" xfId="32756"/>
    <cellStyle name="千位分隔 7 2 4 5 2 2" xfId="32757"/>
    <cellStyle name="千位分隔 7 2 4 5 2 3" xfId="32758"/>
    <cellStyle name="千位分隔 7 2 4 6" xfId="32759"/>
    <cellStyle name="千位分隔 7 2 4 6 2" xfId="32760"/>
    <cellStyle name="千位分隔 7 2 4 6 3" xfId="32761"/>
    <cellStyle name="千位分隔 7 2 4 7" xfId="32762"/>
    <cellStyle name="千位分隔 7 2 4 7 3" xfId="32763"/>
    <cellStyle name="千位分隔 7 2 4 8 2" xfId="32764"/>
    <cellStyle name="千位分隔 7 2 4 9" xfId="32765"/>
    <cellStyle name="千位分隔 7 2 5" xfId="32766"/>
    <cellStyle name="千位分隔 7 2 5 10" xfId="32767"/>
    <cellStyle name="千位分隔 7 2 5 13" xfId="32768"/>
    <cellStyle name="千位分隔 7 2 5 14" xfId="32769"/>
    <cellStyle name="千位分隔 7 2 5 15" xfId="32770"/>
    <cellStyle name="千位分隔 7 2 5 16" xfId="32771"/>
    <cellStyle name="千位分隔 7 2 5 17" xfId="32772"/>
    <cellStyle name="千位分隔 7 2 5 18" xfId="32773"/>
    <cellStyle name="千位分隔 7 2 5 2 10" xfId="32774"/>
    <cellStyle name="千位分隔 7 2 5 3" xfId="32775"/>
    <cellStyle name="千位分隔 7 2 5 3 10" xfId="32776"/>
    <cellStyle name="千位分隔 7 2 5 3 11" xfId="32777"/>
    <cellStyle name="千位分隔 7 2 5 3 4 2" xfId="32778"/>
    <cellStyle name="千位分隔 7 2 5 3 5 2" xfId="32779"/>
    <cellStyle name="千位分隔 7 2 5 4" xfId="32780"/>
    <cellStyle name="千位分隔 7 2 5 4 2" xfId="32781"/>
    <cellStyle name="千位分隔 7 2 5 4 2 2" xfId="32782"/>
    <cellStyle name="千位分隔 7 2 5 4 2 2 2" xfId="32783"/>
    <cellStyle name="千位分隔 7 2 5 4 2 3" xfId="32784"/>
    <cellStyle name="千位分隔 7 2 5 4 3 2" xfId="32785"/>
    <cellStyle name="千位分隔 7 2 5 4 4 2" xfId="32786"/>
    <cellStyle name="千位分隔 7 2 5 4 5 2" xfId="32787"/>
    <cellStyle name="千位分隔 7 2 6 2 2 2 3" xfId="32788"/>
    <cellStyle name="千位分隔 7 2 5 4 6" xfId="32789"/>
    <cellStyle name="千位分隔 7 2 5 4 9" xfId="32790"/>
    <cellStyle name="千位分隔 7 2 5 5" xfId="32791"/>
    <cellStyle name="千位分隔 7 2 5 5 2" xfId="32792"/>
    <cellStyle name="千位分隔 7 2 5 5 2 2" xfId="32793"/>
    <cellStyle name="千位分隔 7 2 5 5 2 3" xfId="32794"/>
    <cellStyle name="千位分隔 7 2 5 5 4" xfId="32795"/>
    <cellStyle name="千位分隔 7 2 5 6" xfId="32796"/>
    <cellStyle name="千位分隔 7 2 5 6 2" xfId="32797"/>
    <cellStyle name="千位分隔 7 2 5 7" xfId="32798"/>
    <cellStyle name="千位分隔 7 2 5 8" xfId="32799"/>
    <cellStyle name="千位分隔 7 2 5 8 2" xfId="32800"/>
    <cellStyle name="千位分隔 7 2 5 9" xfId="32801"/>
    <cellStyle name="千位分隔 7 2 6" xfId="32802"/>
    <cellStyle name="千位分隔 7 2 6 10" xfId="32803"/>
    <cellStyle name="千位分隔 7 2 6 11" xfId="32804"/>
    <cellStyle name="千位分隔 7 2 6 12" xfId="32805"/>
    <cellStyle name="千位分隔 7 2 6 13" xfId="32806"/>
    <cellStyle name="千位分隔 7 2 6 14" xfId="32807"/>
    <cellStyle name="千位分隔 7 2 6 15" xfId="32808"/>
    <cellStyle name="千位分隔 7 2 6 16" xfId="32809"/>
    <cellStyle name="千位分隔 7 2 6 17" xfId="32810"/>
    <cellStyle name="千位分隔 7 2 6 18" xfId="32811"/>
    <cellStyle name="千位分隔 7 2 6 3 5" xfId="32812"/>
    <cellStyle name="千位分隔 7 2 6 2 4 2" xfId="32813"/>
    <cellStyle name="千位分隔 9 14 9" xfId="32814"/>
    <cellStyle name="千位分隔 7 2 6 4 5" xfId="32815"/>
    <cellStyle name="千位分隔 7 2 6 2 5 2" xfId="32816"/>
    <cellStyle name="千位分隔 7 2 6 3" xfId="32817"/>
    <cellStyle name="千位分隔 7 2 6 3 2" xfId="32818"/>
    <cellStyle name="千位分隔 7 2 6 3 2 2 3" xfId="32819"/>
    <cellStyle name="千位分隔 7 2 7 2 6" xfId="32820"/>
    <cellStyle name="千位分隔 7 2 6 3 3 3" xfId="32821"/>
    <cellStyle name="千位分隔 7 2 7 3 5" xfId="32822"/>
    <cellStyle name="千位分隔 7 2 6 3 4 2" xfId="32823"/>
    <cellStyle name="千位分隔 7 2 7 4 5" xfId="32824"/>
    <cellStyle name="千位分隔 7 2 6 3 5 2" xfId="32825"/>
    <cellStyle name="千位分隔 7 2 6 3 6" xfId="32826"/>
    <cellStyle name="千位分隔 7 2 6 3 7" xfId="32827"/>
    <cellStyle name="千位分隔 7 2 6 4" xfId="32828"/>
    <cellStyle name="千位分隔 7 2 7 12" xfId="32829"/>
    <cellStyle name="千位分隔 7 2 6 4 2 2" xfId="32830"/>
    <cellStyle name="千位分隔 7 2 6 4 2 2 2" xfId="32831"/>
    <cellStyle name="千位分隔 7 2 6 4 2 2 3" xfId="32832"/>
    <cellStyle name="千位分隔 7 2 7 13" xfId="32833"/>
    <cellStyle name="千位分隔 7 2 6 4 2 3" xfId="32834"/>
    <cellStyle name="千位分隔 7 2 7 14" xfId="32835"/>
    <cellStyle name="千位分隔 7 2 6 4 2 4" xfId="32836"/>
    <cellStyle name="千位分隔 7 2 8 2 5" xfId="32837"/>
    <cellStyle name="千位分隔 7 2 6 4 3 2" xfId="32838"/>
    <cellStyle name="千位分隔 7 2 8 2 6" xfId="32839"/>
    <cellStyle name="千位分隔 7 2 6 4 3 3" xfId="32840"/>
    <cellStyle name="千位分隔 7 2 8 3 5" xfId="32841"/>
    <cellStyle name="千位分隔 7 2 6 4 4 2" xfId="32842"/>
    <cellStyle name="千位分隔 7 2 8 4 5" xfId="32843"/>
    <cellStyle name="千位分隔 7 2 6 4 5 2" xfId="32844"/>
    <cellStyle name="千位分隔 7 2 6 4 6" xfId="32845"/>
    <cellStyle name="千位分隔 7 2 6 4 7" xfId="32846"/>
    <cellStyle name="千位分隔 7 2 6 4 8" xfId="32847"/>
    <cellStyle name="千位分隔 7 2 6 4 9" xfId="32848"/>
    <cellStyle name="千位分隔 9 2 8 2 5 2" xfId="32849"/>
    <cellStyle name="千位分隔 7 2 6 5" xfId="32850"/>
    <cellStyle name="千位分隔 7 2 6 5 2" xfId="32851"/>
    <cellStyle name="千位分隔 7 2 6 5 2 3" xfId="32852"/>
    <cellStyle name="千位分隔 7 2 6 5 4" xfId="32853"/>
    <cellStyle name="千位分隔 7 2 6 6" xfId="32854"/>
    <cellStyle name="千位分隔 7 2 6 6 3" xfId="32855"/>
    <cellStyle name="千位分隔 7 2 6 7" xfId="32856"/>
    <cellStyle name="千位分隔 7 2 6 7 3" xfId="32857"/>
    <cellStyle name="千位分隔 7 2 6 8" xfId="32858"/>
    <cellStyle name="千位分隔 7 2 6 8 2" xfId="32859"/>
    <cellStyle name="千位分隔 7 2 6 9" xfId="32860"/>
    <cellStyle name="千位分隔 7 2 7" xfId="32861"/>
    <cellStyle name="千位分隔 7 2 7 11" xfId="32862"/>
    <cellStyle name="千位分隔 7 2 7 15" xfId="32863"/>
    <cellStyle name="千位分隔 7 2 7 16" xfId="32864"/>
    <cellStyle name="千位分隔 7 2 7 17" xfId="32865"/>
    <cellStyle name="千位分隔 7 2 7 2" xfId="32866"/>
    <cellStyle name="千位分隔 7 2 7 2 10" xfId="32867"/>
    <cellStyle name="千位分隔 7 2 7 2 11" xfId="32868"/>
    <cellStyle name="千位分隔 8 2 5 4 6" xfId="32869"/>
    <cellStyle name="千位分隔 7 2 7 2 2 2 3" xfId="32870"/>
    <cellStyle name="千位分隔 7 2 7 2 5 2" xfId="32871"/>
    <cellStyle name="千位分隔 7 2 7 2 7" xfId="32872"/>
    <cellStyle name="千位分隔 7 2 7 3" xfId="32873"/>
    <cellStyle name="千位分隔 7 2 7 3 2" xfId="32874"/>
    <cellStyle name="千位分隔 7 2 7 3 2 2 3" xfId="32875"/>
    <cellStyle name="千位分隔 7 2 7 3 5 2" xfId="32876"/>
    <cellStyle name="千位分隔 7 2 7 3 6" xfId="32877"/>
    <cellStyle name="千位分隔 7 2 7 3 7" xfId="32878"/>
    <cellStyle name="千位分隔 7 2 7 4" xfId="32879"/>
    <cellStyle name="千位分隔 7 2 7 4 2" xfId="32880"/>
    <cellStyle name="千位分隔 7 2 7 4 2 2 2" xfId="32881"/>
    <cellStyle name="千位分隔 7 2 7 4 2 2 3" xfId="32882"/>
    <cellStyle name="千位分隔 7 2 7 4 4 2" xfId="32883"/>
    <cellStyle name="千位分隔 7 2 7 4 5 2" xfId="32884"/>
    <cellStyle name="千位分隔 7 2 7 4 6" xfId="32885"/>
    <cellStyle name="千位分隔 7 2 7 4 7" xfId="32886"/>
    <cellStyle name="千位分隔 7 2 7 4 9" xfId="32887"/>
    <cellStyle name="千位分隔 9 2 8 3 5 2" xfId="32888"/>
    <cellStyle name="千位分隔 7 2 7 5" xfId="32889"/>
    <cellStyle name="千位分隔 7 2 7 5 2" xfId="32890"/>
    <cellStyle name="千位分隔 7 2 7 5 4" xfId="32891"/>
    <cellStyle name="千位分隔 7 2 7 6" xfId="32892"/>
    <cellStyle name="千位分隔 7 2 7 6 2" xfId="32893"/>
    <cellStyle name="千位分隔 7 2 7 7 3" xfId="32894"/>
    <cellStyle name="千位分隔 7 2 7 8 2" xfId="32895"/>
    <cellStyle name="千位分隔 7 2 8" xfId="32896"/>
    <cellStyle name="千位分隔 7 2 8 6 3" xfId="32897"/>
    <cellStyle name="千位分隔 7 2 8 10" xfId="32898"/>
    <cellStyle name="千位分隔 7 2 8 11" xfId="32899"/>
    <cellStyle name="千位分隔 7 2 8 12" xfId="32900"/>
    <cellStyle name="千位分隔 7 2 8 13" xfId="32901"/>
    <cellStyle name="千位分隔 7 2 8 14" xfId="32902"/>
    <cellStyle name="千位分隔 7 2 8 2" xfId="32903"/>
    <cellStyle name="千位分隔 7 8 4 4" xfId="32904"/>
    <cellStyle name="千位分隔 7 2 8 2 2 2" xfId="32905"/>
    <cellStyle name="千位分隔 7 8 4 4 2" xfId="32906"/>
    <cellStyle name="千位分隔 7 2 8 2 2 2 2" xfId="32907"/>
    <cellStyle name="千位分隔 9 2 5 4 5" xfId="32908"/>
    <cellStyle name="千位分隔 7 2 8 2 2 2 3" xfId="32909"/>
    <cellStyle name="千位分隔 9 2 5 4 6" xfId="32910"/>
    <cellStyle name="千位分隔 7 8 4 5" xfId="32911"/>
    <cellStyle name="千位分隔 7 2 8 2 2 3" xfId="32912"/>
    <cellStyle name="千位分隔 7 2 8 2 3" xfId="32913"/>
    <cellStyle name="千位分隔 7 8 5 4" xfId="32914"/>
    <cellStyle name="千位分隔 7 2 8 2 3 2" xfId="32915"/>
    <cellStyle name="千位分隔 7 2 8 2 3 3" xfId="32916"/>
    <cellStyle name="千位分隔 7 2 8 2 4" xfId="32917"/>
    <cellStyle name="千位分隔 7 2 8 2 4 2" xfId="32918"/>
    <cellStyle name="千位分隔 7 2 8 2 5 2" xfId="32919"/>
    <cellStyle name="千位分隔 7 2 8 2 7" xfId="32920"/>
    <cellStyle name="千位分隔 7 2 8 2 9" xfId="32921"/>
    <cellStyle name="千位分隔 9 2 8 4 3 2" xfId="32922"/>
    <cellStyle name="千位分隔 7 2 8 3" xfId="32923"/>
    <cellStyle name="千位分隔 7 2 8 3 2" xfId="32924"/>
    <cellStyle name="千位分隔 7 9 4 4" xfId="32925"/>
    <cellStyle name="千位分隔 7 2 8 3 2 2" xfId="32926"/>
    <cellStyle name="千位分隔 7 9 4 4 2" xfId="32927"/>
    <cellStyle name="千位分隔 7 2 8 3 2 2 2" xfId="32928"/>
    <cellStyle name="千位分隔 7 2 8 3 2 2 3" xfId="32929"/>
    <cellStyle name="千位分隔 7 9 4 5" xfId="32930"/>
    <cellStyle name="千位分隔 7 2 8 3 2 3" xfId="32931"/>
    <cellStyle name="千位分隔 7 2 8 3 3" xfId="32932"/>
    <cellStyle name="千位分隔 7 9 5 4" xfId="32933"/>
    <cellStyle name="千位分隔 7 2 8 3 3 2" xfId="32934"/>
    <cellStyle name="千位分隔 7 2 8 3 3 3" xfId="32935"/>
    <cellStyle name="千位分隔 7 2 8 3 4" xfId="32936"/>
    <cellStyle name="千位分隔 7 2 8 3 4 2" xfId="32937"/>
    <cellStyle name="千位分隔 7 2 8 3 5 2" xfId="32938"/>
    <cellStyle name="千位分隔 7 2 8 3 6" xfId="32939"/>
    <cellStyle name="千位分隔 7 2 8 3 7" xfId="32940"/>
    <cellStyle name="千位分隔 7 2 8 3 8" xfId="32941"/>
    <cellStyle name="千位分隔 7 2 8 3 9" xfId="32942"/>
    <cellStyle name="千位分隔 9 2 8 4 4 2" xfId="32943"/>
    <cellStyle name="千位分隔 7 2 8 4" xfId="32944"/>
    <cellStyle name="千位分隔 7 2 8 4 10" xfId="32945"/>
    <cellStyle name="千位分隔 7 2 8 4 11" xfId="32946"/>
    <cellStyle name="千位分隔 7 2 8 4 2" xfId="32947"/>
    <cellStyle name="千位分隔 7 2 8 4 2 2" xfId="32948"/>
    <cellStyle name="千位分隔 7 2 8 4 2 3" xfId="32949"/>
    <cellStyle name="千位分隔 7 2 8 4 3" xfId="32950"/>
    <cellStyle name="千位分隔 7 2 8 4 3 2" xfId="32951"/>
    <cellStyle name="千位分隔 7 2 8 4 3 3" xfId="32952"/>
    <cellStyle name="千位分隔 7 2 8 4 4" xfId="32953"/>
    <cellStyle name="千位分隔 7 2 8 4 5 2" xfId="32954"/>
    <cellStyle name="千位分隔 7 2 8 4 6" xfId="32955"/>
    <cellStyle name="千位分隔 7 2 8 4 7" xfId="32956"/>
    <cellStyle name="千位分隔 7 2 8 4 8" xfId="32957"/>
    <cellStyle name="千位分隔 7 2 8 4 9" xfId="32958"/>
    <cellStyle name="千位分隔 9 2 8 4 5 2" xfId="32959"/>
    <cellStyle name="千位分隔 7 2 8 5" xfId="32960"/>
    <cellStyle name="千位分隔 7 2 8 5 2" xfId="32961"/>
    <cellStyle name="千位分隔 7 2 8 5 2 2" xfId="32962"/>
    <cellStyle name="千位分隔 7 2 8 5 2 3" xfId="32963"/>
    <cellStyle name="千位分隔 7 2 8 5 3" xfId="32964"/>
    <cellStyle name="千位分隔 7 2 8 5 4" xfId="32965"/>
    <cellStyle name="千位分隔 7 2 8 6" xfId="32966"/>
    <cellStyle name="千位分隔 7 2 8 7" xfId="32967"/>
    <cellStyle name="千位分隔 7 2 8 7 2" xfId="32968"/>
    <cellStyle name="千位分隔 7 2 8 7 3" xfId="32969"/>
    <cellStyle name="千位分隔 7 2 8 8" xfId="32970"/>
    <cellStyle name="千位分隔 7 2 8 8 2" xfId="32971"/>
    <cellStyle name="千位分隔 7 2 9 11" xfId="32972"/>
    <cellStyle name="千位分隔 7 2 9 2" xfId="32973"/>
    <cellStyle name="千位分隔 7 2 9 2 2" xfId="32974"/>
    <cellStyle name="千位分隔 7 2 9 2 2 3" xfId="32975"/>
    <cellStyle name="千位分隔 7 2 9 2 3" xfId="32976"/>
    <cellStyle name="千位分隔 7 2 9 2 4" xfId="32977"/>
    <cellStyle name="千位分隔 7 2 9 3" xfId="32978"/>
    <cellStyle name="千位分隔 7 2 9 3 2" xfId="32979"/>
    <cellStyle name="千位分隔 7 2 9 3 3" xfId="32980"/>
    <cellStyle name="千位分隔 7 2 9 4" xfId="32981"/>
    <cellStyle name="千位分隔 7 2 9 4 2" xfId="32982"/>
    <cellStyle name="千位分隔 7 2 9 5" xfId="32983"/>
    <cellStyle name="千位分隔 7 2 9 5 2" xfId="32984"/>
    <cellStyle name="千位分隔 7 2 9 6" xfId="32985"/>
    <cellStyle name="千位分隔 7 30" xfId="32986"/>
    <cellStyle name="千位分隔 7 25" xfId="32987"/>
    <cellStyle name="千位分隔 7 31" xfId="32988"/>
    <cellStyle name="千位分隔 7 26" xfId="32989"/>
    <cellStyle name="千位分隔 7 32" xfId="32990"/>
    <cellStyle name="千位分隔 7 27" xfId="32991"/>
    <cellStyle name="千位分隔 7 33" xfId="32992"/>
    <cellStyle name="千位分隔 7 28" xfId="32993"/>
    <cellStyle name="千位分隔 7 3 10" xfId="32994"/>
    <cellStyle name="千位分隔 7 3 11" xfId="32995"/>
    <cellStyle name="千位分隔 7 3 12" xfId="32996"/>
    <cellStyle name="千位分隔 7 3 13" xfId="32997"/>
    <cellStyle name="千位分隔 7 3 14" xfId="32998"/>
    <cellStyle name="千位分隔 7 3 15" xfId="32999"/>
    <cellStyle name="千位分隔 7 3 16" xfId="33000"/>
    <cellStyle name="千位分隔 7 3 17" xfId="33001"/>
    <cellStyle name="千位分隔 7 3 18" xfId="33002"/>
    <cellStyle name="千位分隔 7 3 2" xfId="33003"/>
    <cellStyle name="千位分隔 7 3 2 2" xfId="33004"/>
    <cellStyle name="千位分隔 7 3 2 2 2 2" xfId="33005"/>
    <cellStyle name="千位分隔 7 3 2 3" xfId="33006"/>
    <cellStyle name="千位分隔 7 3 2 4" xfId="33007"/>
    <cellStyle name="千位分隔 7 3 2 4 2" xfId="33008"/>
    <cellStyle name="千位分隔 7 3 2 5" xfId="33009"/>
    <cellStyle name="千位分隔 7 3 2 6" xfId="33010"/>
    <cellStyle name="千位分隔 7 3 2 7" xfId="33011"/>
    <cellStyle name="千位分隔 7 3 3" xfId="33012"/>
    <cellStyle name="千位分隔 7 3 3 10" xfId="33013"/>
    <cellStyle name="输出 2 2 7" xfId="33014"/>
    <cellStyle name="千位分隔 7 3 3 2" xfId="33015"/>
    <cellStyle name="千位分隔 7 3 3 3" xfId="33016"/>
    <cellStyle name="千位分隔 7 3 3 4" xfId="33017"/>
    <cellStyle name="千位分隔 7 3 3 4 2" xfId="33018"/>
    <cellStyle name="千位分隔 7 3 3 5" xfId="33019"/>
    <cellStyle name="千位分隔 7 3 3 5 2" xfId="33020"/>
    <cellStyle name="千位分隔 7 3 3 6" xfId="33021"/>
    <cellStyle name="千位分隔 7 3 3 7" xfId="33022"/>
    <cellStyle name="千位分隔 7 3 4 2 2 2" xfId="33023"/>
    <cellStyle name="千位分隔 7 3 4 4 2" xfId="33024"/>
    <cellStyle name="千位分隔 7 3 4 5" xfId="33025"/>
    <cellStyle name="千位分隔 7 3 4 5 2" xfId="33026"/>
    <cellStyle name="千位分隔 7 3 4 6" xfId="33027"/>
    <cellStyle name="千位分隔 7 3 4 7" xfId="33028"/>
    <cellStyle name="千位分隔 7 3 4 9" xfId="33029"/>
    <cellStyle name="千位分隔 7 3 5 3" xfId="33030"/>
    <cellStyle name="千位分隔 7 3 5 4" xfId="33031"/>
    <cellStyle name="千位分隔 7 8 3 11" xfId="33032"/>
    <cellStyle name="千位分隔 7 3 6" xfId="33033"/>
    <cellStyle name="千位分隔 7 3 6 3" xfId="33034"/>
    <cellStyle name="千位分隔 7 3 7" xfId="33035"/>
    <cellStyle name="千位分隔 7 3 7 2" xfId="33036"/>
    <cellStyle name="千位分隔 7 3 7 3" xfId="33037"/>
    <cellStyle name="千位分隔 7 3 8" xfId="33038"/>
    <cellStyle name="千位分隔 8 8 4 2 2 2" xfId="33039"/>
    <cellStyle name="千位分隔 7 3 8 2" xfId="33040"/>
    <cellStyle name="千位分隔 7 3 9" xfId="33041"/>
    <cellStyle name="千位分隔 8 8 4 2 2 3" xfId="33042"/>
    <cellStyle name="千位分隔 7 4" xfId="33043"/>
    <cellStyle name="千位分隔 7 4 15" xfId="33044"/>
    <cellStyle name="千位分隔 7 4 16" xfId="33045"/>
    <cellStyle name="千位分隔 7 4 17" xfId="33046"/>
    <cellStyle name="千位分隔 7 4 18" xfId="33047"/>
    <cellStyle name="千位分隔 7 4 2" xfId="33048"/>
    <cellStyle name="千位分隔 7 4 2 10" xfId="33049"/>
    <cellStyle name="千位分隔 7 4 2 11" xfId="33050"/>
    <cellStyle name="千位分隔 7 4 2 3" xfId="33051"/>
    <cellStyle name="千位分隔 7 4 2 4" xfId="33052"/>
    <cellStyle name="千位分隔 7 4 3" xfId="33053"/>
    <cellStyle name="千位分隔 7 4 3 10" xfId="33054"/>
    <cellStyle name="千位分隔 7 4 3 11" xfId="33055"/>
    <cellStyle name="千位分隔 7 4 3 2" xfId="33056"/>
    <cellStyle name="千位分隔 7 4 3 3" xfId="33057"/>
    <cellStyle name="千位分隔 7 4 3 4" xfId="33058"/>
    <cellStyle name="千位分隔 7 4 3 4 2" xfId="33059"/>
    <cellStyle name="千位分隔 7 4 3 5 2" xfId="33060"/>
    <cellStyle name="千位分隔 7 4 3 7" xfId="33061"/>
    <cellStyle name="千位分隔 7 4 4" xfId="33062"/>
    <cellStyle name="千位分隔 7 4 4 10" xfId="33063"/>
    <cellStyle name="千位分隔 7 4 4 4 2" xfId="33064"/>
    <cellStyle name="千位分隔 7 4 4 5 2" xfId="33065"/>
    <cellStyle name="千位分隔 7 4 4 6" xfId="33066"/>
    <cellStyle name="千位分隔 7 4 4 7" xfId="33067"/>
    <cellStyle name="千位分隔 7 4 5" xfId="33068"/>
    <cellStyle name="千位分隔 7 4 6" xfId="33069"/>
    <cellStyle name="千位分隔 7 4 7" xfId="33070"/>
    <cellStyle name="千位分隔 7 4 9" xfId="33071"/>
    <cellStyle name="千位分隔 7 5" xfId="33072"/>
    <cellStyle name="千位分隔 7 5 12" xfId="33073"/>
    <cellStyle name="千位分隔 7 5 13" xfId="33074"/>
    <cellStyle name="千位分隔 7 5 2" xfId="33075"/>
    <cellStyle name="千位分隔 7 5 2 11" xfId="33076"/>
    <cellStyle name="千位分隔 7 5 2 2" xfId="33077"/>
    <cellStyle name="千位分隔 7 5 2 3" xfId="33078"/>
    <cellStyle name="千位分隔 7 5 2 4" xfId="33079"/>
    <cellStyle name="千位分隔 7 5 3" xfId="33080"/>
    <cellStyle name="千位分隔 7 5 3 10" xfId="33081"/>
    <cellStyle name="千位分隔 7 5 3 11" xfId="33082"/>
    <cellStyle name="千位分隔 7 5 3 2" xfId="33083"/>
    <cellStyle name="千位分隔 7 5 3 4 2" xfId="33084"/>
    <cellStyle name="千位分隔 7 5 3 5 2" xfId="33085"/>
    <cellStyle name="千位分隔 7 5 4 10" xfId="33086"/>
    <cellStyle name="千位分隔 7 5 4 11" xfId="33087"/>
    <cellStyle name="千位分隔 7 5 4 5 2" xfId="33088"/>
    <cellStyle name="千位分隔 7 6 10" xfId="33089"/>
    <cellStyle name="千位分隔 7 6 11" xfId="33090"/>
    <cellStyle name="千位分隔 7 6 12" xfId="33091"/>
    <cellStyle name="千位分隔 7 6 14" xfId="33092"/>
    <cellStyle name="千位分隔 7 6 15" xfId="33093"/>
    <cellStyle name="千位分隔 7 6 16" xfId="33094"/>
    <cellStyle name="千位分隔 7 6 17" xfId="33095"/>
    <cellStyle name="千位分隔 7 6 2" xfId="33096"/>
    <cellStyle name="千位分隔 7 6 2 4" xfId="33097"/>
    <cellStyle name="千位分隔 7 6 2 4 2" xfId="33098"/>
    <cellStyle name="千位分隔 7 6 3" xfId="33099"/>
    <cellStyle name="千位分隔 7 6 3 10" xfId="33100"/>
    <cellStyle name="千位分隔 7 6 3 11" xfId="33101"/>
    <cellStyle name="千位分隔 7 6 3 2" xfId="33102"/>
    <cellStyle name="千位分隔 7 6 3 4 2" xfId="33103"/>
    <cellStyle name="千位分隔 7 6 3 5 2" xfId="33104"/>
    <cellStyle name="千位分隔 7 6 7 2" xfId="33105"/>
    <cellStyle name="千位分隔 7 6 8 2" xfId="33106"/>
    <cellStyle name="千位分隔 7 7 15" xfId="33107"/>
    <cellStyle name="千位分隔 7 7 16" xfId="33108"/>
    <cellStyle name="千位分隔 7 7 18" xfId="33109"/>
    <cellStyle name="千位分隔 7 7 2" xfId="33110"/>
    <cellStyle name="千位分隔 7 7 2 2" xfId="33111"/>
    <cellStyle name="千位分隔 7 7 2 3" xfId="33112"/>
    <cellStyle name="千位分隔 7 7 2 4" xfId="33113"/>
    <cellStyle name="千位分隔 7 7 2 4 2" xfId="33114"/>
    <cellStyle name="千位分隔 7 7 2 5 2" xfId="33115"/>
    <cellStyle name="千位分隔 7 7 3" xfId="33116"/>
    <cellStyle name="千位分隔 7 7 3 2" xfId="33117"/>
    <cellStyle name="千位分隔 7 7 3 3" xfId="33118"/>
    <cellStyle name="千位分隔 7 7 3 4 2" xfId="33119"/>
    <cellStyle name="千位分隔 7 7 3 5 2" xfId="33120"/>
    <cellStyle name="千位分隔 7 7 4 2 2 2" xfId="33121"/>
    <cellStyle name="千位分隔 7 7 4 2 2 3" xfId="33122"/>
    <cellStyle name="千位分隔 7 7 4 3" xfId="33123"/>
    <cellStyle name="千位分隔 7 7 4 4" xfId="33124"/>
    <cellStyle name="千位分隔 7 7 4 4 2" xfId="33125"/>
    <cellStyle name="千位分隔 7 7 4 5" xfId="33126"/>
    <cellStyle name="千位分隔 7 7 4 5 2" xfId="33127"/>
    <cellStyle name="千位分隔 7 7 6 3" xfId="33128"/>
    <cellStyle name="千位分隔 7 7 7 2" xfId="33129"/>
    <cellStyle name="千位分隔 7 7 7 3" xfId="33130"/>
    <cellStyle name="千位分隔 7 7 8 2" xfId="33131"/>
    <cellStyle name="千位分隔 7 8" xfId="33132"/>
    <cellStyle name="千位分隔 7 8 10" xfId="33133"/>
    <cellStyle name="千位分隔 7 8 11" xfId="33134"/>
    <cellStyle name="千位分隔 7 8 12" xfId="33135"/>
    <cellStyle name="千位分隔 7 8 13" xfId="33136"/>
    <cellStyle name="千位分隔 7 8 14" xfId="33137"/>
    <cellStyle name="千位分隔 7 8 15" xfId="33138"/>
    <cellStyle name="千位分隔 7 8 16" xfId="33139"/>
    <cellStyle name="千位分隔 7 8 17" xfId="33140"/>
    <cellStyle name="千位分隔 7 8 18" xfId="33141"/>
    <cellStyle name="千位分隔 7 8 2" xfId="33142"/>
    <cellStyle name="千位分隔 7 8 2 2" xfId="33143"/>
    <cellStyle name="千位分隔 7 8 2 3" xfId="33144"/>
    <cellStyle name="千位分隔 7 8 2 4" xfId="33145"/>
    <cellStyle name="千位分隔 7 8 2 4 2" xfId="33146"/>
    <cellStyle name="千位分隔 7 8 2 5" xfId="33147"/>
    <cellStyle name="千位分隔 7 8 2 5 2" xfId="33148"/>
    <cellStyle name="千位分隔 7 8 3" xfId="33149"/>
    <cellStyle name="千位分隔 7 8 3 2" xfId="33150"/>
    <cellStyle name="千位分隔 7 8 3 3" xfId="33151"/>
    <cellStyle name="千位分隔 7 8 3 4" xfId="33152"/>
    <cellStyle name="千位分隔 7 8 3 4 2" xfId="33153"/>
    <cellStyle name="千位分隔 7 8 3 5" xfId="33154"/>
    <cellStyle name="千位分隔 7 8 3 5 2" xfId="33155"/>
    <cellStyle name="千位分隔 7 8 5" xfId="33156"/>
    <cellStyle name="千位分隔 7 8 4 10" xfId="33157"/>
    <cellStyle name="千位分隔 7 8 6" xfId="33158"/>
    <cellStyle name="千位分隔 7 8 4 11" xfId="33159"/>
    <cellStyle name="千位分隔 7 8 4 2 2 2" xfId="33160"/>
    <cellStyle name="千位分隔 7 8 4 2 2 3" xfId="33161"/>
    <cellStyle name="千位分隔 7 8 4 3" xfId="33162"/>
    <cellStyle name="千位分隔 7 8 4 5 2" xfId="33163"/>
    <cellStyle name="千位分隔 7 8 4 8" xfId="33164"/>
    <cellStyle name="千位分隔 7 8 4 9" xfId="33165"/>
    <cellStyle name="千位分隔 7 8 5 2" xfId="33166"/>
    <cellStyle name="千位分隔 7 8 5 3" xfId="33167"/>
    <cellStyle name="千位分隔 7 8 7" xfId="33168"/>
    <cellStyle name="千位分隔 7 8 7 2" xfId="33169"/>
    <cellStyle name="千位分隔 7 8 7 3" xfId="33170"/>
    <cellStyle name="千位分隔 7 8 8" xfId="33171"/>
    <cellStyle name="千位分隔 7 8 8 2" xfId="33172"/>
    <cellStyle name="千位分隔 7 8 9" xfId="33173"/>
    <cellStyle name="千位分隔 7 9" xfId="33174"/>
    <cellStyle name="千位分隔 7 9 10" xfId="33175"/>
    <cellStyle name="千位分隔 7 9 11" xfId="33176"/>
    <cellStyle name="千位分隔 7 9 12" xfId="33177"/>
    <cellStyle name="千位分隔 7 9 13" xfId="33178"/>
    <cellStyle name="千位分隔 7 9 15" xfId="33179"/>
    <cellStyle name="千位分隔 7 9 16" xfId="33180"/>
    <cellStyle name="千位分隔 7 9 17" xfId="33181"/>
    <cellStyle name="千位分隔 7 9 18" xfId="33182"/>
    <cellStyle name="千位分隔 7 9 2" xfId="33183"/>
    <cellStyle name="千位分隔 7 9 2 10" xfId="33184"/>
    <cellStyle name="千位分隔 7 9 2 11" xfId="33185"/>
    <cellStyle name="千位分隔 7 9 2 2" xfId="33186"/>
    <cellStyle name="千位分隔 7 9 2 3" xfId="33187"/>
    <cellStyle name="千位分隔 7 9 2 3 3" xfId="33188"/>
    <cellStyle name="千位分隔 7 9 2 4" xfId="33189"/>
    <cellStyle name="千位分隔 7 9 2 4 2" xfId="33190"/>
    <cellStyle name="千位分隔 7 9 3" xfId="33191"/>
    <cellStyle name="千位分隔 7 9 3 10" xfId="33192"/>
    <cellStyle name="千位分隔 7 9 3 11" xfId="33193"/>
    <cellStyle name="千位分隔 7 9 3 2" xfId="33194"/>
    <cellStyle name="千位分隔 7 9 3 3" xfId="33195"/>
    <cellStyle name="千位分隔 7 9 3 4" xfId="33196"/>
    <cellStyle name="千位分隔 7 9 3 4 2" xfId="33197"/>
    <cellStyle name="千位分隔 7 9 3 5 2" xfId="33198"/>
    <cellStyle name="千位分隔 7 9 3 9" xfId="33199"/>
    <cellStyle name="千位分隔 7 9 4" xfId="33200"/>
    <cellStyle name="千位分隔 7 9 4 2 2 2" xfId="33201"/>
    <cellStyle name="千位分隔 7 9 4 2 2 3" xfId="33202"/>
    <cellStyle name="千位分隔 7 9 4 3" xfId="33203"/>
    <cellStyle name="千位分隔 7 9 4 3 2" xfId="33204"/>
    <cellStyle name="千位分隔 7 9 4 5 2" xfId="33205"/>
    <cellStyle name="千位分隔 7 9 4 8" xfId="33206"/>
    <cellStyle name="千位分隔 7 9 4 9" xfId="33207"/>
    <cellStyle name="千位分隔 7 9 5" xfId="33208"/>
    <cellStyle name="千位分隔 7 9 5 2" xfId="33209"/>
    <cellStyle name="千位分隔 7 9 5 3" xfId="33210"/>
    <cellStyle name="千位分隔 7 9 6" xfId="33211"/>
    <cellStyle name="千位分隔 7 9 6 2" xfId="33212"/>
    <cellStyle name="千位分隔 7 9 6 3" xfId="33213"/>
    <cellStyle name="千位分隔 7 9 7" xfId="33214"/>
    <cellStyle name="千位分隔 7 9 7 2" xfId="33215"/>
    <cellStyle name="千位分隔 7 9 7 3" xfId="33216"/>
    <cellStyle name="千位分隔 7 9 8" xfId="33217"/>
    <cellStyle name="千位分隔 7 9 8 2" xfId="33218"/>
    <cellStyle name="千位分隔 7 9 9" xfId="33219"/>
    <cellStyle name="千位分隔 8 10" xfId="33220"/>
    <cellStyle name="千位分隔 8 10 10" xfId="33221"/>
    <cellStyle name="千位分隔 8 10 11" xfId="33222"/>
    <cellStyle name="千位分隔 8 10 2" xfId="33223"/>
    <cellStyle name="千位分隔 8 10 2 2" xfId="33224"/>
    <cellStyle name="千位分隔 8 10 2 3" xfId="33225"/>
    <cellStyle name="千位分隔 8 10 2 4" xfId="33226"/>
    <cellStyle name="千位分隔 8 10 3" xfId="33227"/>
    <cellStyle name="千位分隔 8 11" xfId="33228"/>
    <cellStyle name="千位分隔 8 11 11" xfId="33229"/>
    <cellStyle name="千位分隔 8 11 2" xfId="33230"/>
    <cellStyle name="千位分隔 8 11 2 2" xfId="33231"/>
    <cellStyle name="千位分隔 8 11 2 3" xfId="33232"/>
    <cellStyle name="千位分隔 8 11 2 4" xfId="33233"/>
    <cellStyle name="千位分隔 8 11 3" xfId="33234"/>
    <cellStyle name="千位分隔 8 11 3 3" xfId="33235"/>
    <cellStyle name="千位分隔 8 11 4 2" xfId="33236"/>
    <cellStyle name="千位分隔 8 11 5 2" xfId="33237"/>
    <cellStyle name="千位分隔 8 11 6" xfId="33238"/>
    <cellStyle name="千位分隔 8 12" xfId="33239"/>
    <cellStyle name="千位分隔 8 12 2 3" xfId="33240"/>
    <cellStyle name="千位分隔 8 12 2 4" xfId="33241"/>
    <cellStyle name="千位分隔 8 12 3 3" xfId="33242"/>
    <cellStyle name="千位分隔 8 12 4 2" xfId="33243"/>
    <cellStyle name="千位分隔 8 12 5 2" xfId="33244"/>
    <cellStyle name="千位分隔 8 13" xfId="33245"/>
    <cellStyle name="千位分隔 8 13 4 2" xfId="33246"/>
    <cellStyle name="千位分隔 8 13 5 2" xfId="33247"/>
    <cellStyle name="千位分隔 8 14 2 3" xfId="33248"/>
    <cellStyle name="千位分隔 8 14 2 4" xfId="33249"/>
    <cellStyle name="千位分隔 8 14 3 3" xfId="33250"/>
    <cellStyle name="千位分隔 8 14 4 2" xfId="33251"/>
    <cellStyle name="千位分隔 8 14 5 2" xfId="33252"/>
    <cellStyle name="千位分隔 8 14 9" xfId="33253"/>
    <cellStyle name="千位分隔 8 15 2 2" xfId="33254"/>
    <cellStyle name="千位分隔 8 15 2 3" xfId="33255"/>
    <cellStyle name="千位分隔 8 15 3" xfId="33256"/>
    <cellStyle name="千位分隔 8 15 4" xfId="33257"/>
    <cellStyle name="千位分隔 8 15 5" xfId="33258"/>
    <cellStyle name="千位分隔 8 16" xfId="33259"/>
    <cellStyle name="千位分隔 8 21" xfId="33260"/>
    <cellStyle name="千位分隔 8 16 2" xfId="33261"/>
    <cellStyle name="千位分隔 8 16 2 2" xfId="33262"/>
    <cellStyle name="千位分隔 8 16 3" xfId="33263"/>
    <cellStyle name="千位分隔 8 2 10 2 2" xfId="33264"/>
    <cellStyle name="千位分隔 8 2 10 2 3" xfId="33265"/>
    <cellStyle name="千位分隔 8 2 10 2 4" xfId="33266"/>
    <cellStyle name="千位分隔 8 2 10 3 2" xfId="33267"/>
    <cellStyle name="千位分隔 8 2 10 3 3" xfId="33268"/>
    <cellStyle name="千位分隔 8 2 10 4" xfId="33269"/>
    <cellStyle name="千位分隔 8 2 10 4 2" xfId="33270"/>
    <cellStyle name="千位分隔 8 2 10 5" xfId="33271"/>
    <cellStyle name="千位分隔 8 2 10 5 2" xfId="33272"/>
    <cellStyle name="千位分隔 8 2 10 6" xfId="33273"/>
    <cellStyle name="千位分隔 8 2 11 2 2 2" xfId="33274"/>
    <cellStyle name="千位分隔 8 2 11 2 2 3" xfId="33275"/>
    <cellStyle name="千位分隔 8 2 11 2 3" xfId="33276"/>
    <cellStyle name="千位分隔 8 2 11 2 4" xfId="33277"/>
    <cellStyle name="千位分隔 8 2 11 3" xfId="33278"/>
    <cellStyle name="千位分隔 8 7 2 2" xfId="33279"/>
    <cellStyle name="千位分隔 8 2 11 4" xfId="33280"/>
    <cellStyle name="千位分隔 8 7 2 3" xfId="33281"/>
    <cellStyle name="千位分隔 8 2 11 4 2" xfId="33282"/>
    <cellStyle name="千位分隔 8 7 2 3 2" xfId="33283"/>
    <cellStyle name="千位分隔 8 2 11 5" xfId="33284"/>
    <cellStyle name="千位分隔 8 7 2 4" xfId="33285"/>
    <cellStyle name="千位分隔 8 2 11 5 2" xfId="33286"/>
    <cellStyle name="千位分隔 8 7 2 4 2" xfId="33287"/>
    <cellStyle name="千位分隔 8 2 12 2" xfId="33288"/>
    <cellStyle name="千位分隔 8 2 12 2 2" xfId="33289"/>
    <cellStyle name="千位分隔 8 2 12 2 2 2" xfId="33290"/>
    <cellStyle name="千位分隔 8 2 12 2 2 3" xfId="33291"/>
    <cellStyle name="千位分隔 8 2 12 3" xfId="33292"/>
    <cellStyle name="千位分隔 8 7 3 2" xfId="33293"/>
    <cellStyle name="千位分隔 8 2 12 3 2" xfId="33294"/>
    <cellStyle name="千位分隔 8 7 3 2 2" xfId="33295"/>
    <cellStyle name="千位分隔 8 2 12 4" xfId="33296"/>
    <cellStyle name="千位分隔 8 7 3 3" xfId="33297"/>
    <cellStyle name="千位分隔 8 2 12 4 2" xfId="33298"/>
    <cellStyle name="千位分隔 8 7 3 3 2" xfId="33299"/>
    <cellStyle name="千位分隔 8 2 12 5" xfId="33300"/>
    <cellStyle name="千位分隔 8 7 3 4" xfId="33301"/>
    <cellStyle name="千位分隔 8 2 12 5 2" xfId="33302"/>
    <cellStyle name="千位分隔 8 7 3 4 2" xfId="33303"/>
    <cellStyle name="千位分隔 8 2 12 6" xfId="33304"/>
    <cellStyle name="千位分隔 8 7 3 5" xfId="33305"/>
    <cellStyle name="千位分隔 8 2 13 2 2" xfId="33306"/>
    <cellStyle name="千位分隔 8 2 13 4 2" xfId="33307"/>
    <cellStyle name="千位分隔 8 7 4 3 2" xfId="33308"/>
    <cellStyle name="千位分隔 8 2 13 5 2" xfId="33309"/>
    <cellStyle name="千位分隔 8 7 4 4 2" xfId="33310"/>
    <cellStyle name="千位分隔 8 2 14 2 2" xfId="33311"/>
    <cellStyle name="千位分隔 8 2 15 2 2" xfId="33312"/>
    <cellStyle name="千位分隔 8 2 16 2" xfId="33313"/>
    <cellStyle name="千位分隔 8 2 16 3" xfId="33314"/>
    <cellStyle name="千位分隔 8 7 7 2" xfId="33315"/>
    <cellStyle name="千位分隔 8 2 17 2" xfId="33316"/>
    <cellStyle name="千位分隔 8 2 17 3" xfId="33317"/>
    <cellStyle name="千位分隔 8 7 8 2" xfId="33318"/>
    <cellStyle name="千位分隔 8 2 2 10" xfId="33319"/>
    <cellStyle name="千位分隔 8 2 2 11" xfId="33320"/>
    <cellStyle name="千位分隔 8 2 2 12" xfId="33321"/>
    <cellStyle name="千位分隔 8 2 2 13" xfId="33322"/>
    <cellStyle name="千位分隔 8 2 2 16" xfId="33323"/>
    <cellStyle name="千位分隔 8 2 2 17" xfId="33324"/>
    <cellStyle name="千位分隔 8 2 2 18" xfId="33325"/>
    <cellStyle name="千位分隔 8 2 2 2 10" xfId="33326"/>
    <cellStyle name="千位分隔 8 2 2 2 11" xfId="33327"/>
    <cellStyle name="千位分隔 9 2 8 5 2 2" xfId="33328"/>
    <cellStyle name="千位分隔 8 2 2 2 2 2 2" xfId="33329"/>
    <cellStyle name="千位分隔 8 2 2 2 2 2 3" xfId="33330"/>
    <cellStyle name="千位分隔 8 2 2 2 2 3" xfId="33331"/>
    <cellStyle name="千位分隔 8 2 2 2 2 4" xfId="33332"/>
    <cellStyle name="千位分隔 8 2 2 2 3 2" xfId="33333"/>
    <cellStyle name="千位分隔 8 2 2 2 5 2" xfId="33334"/>
    <cellStyle name="输出 2 2 6" xfId="33335"/>
    <cellStyle name="千位分隔 8 2 2 3 2 2" xfId="33336"/>
    <cellStyle name="千位分隔 8 2 2 3 2 2 2" xfId="33337"/>
    <cellStyle name="千位分隔 8 2 2 3 2 2 3" xfId="33338"/>
    <cellStyle name="千位分隔 8 2 2 3 2 3" xfId="33339"/>
    <cellStyle name="千位分隔 8 2 2 3 2 4" xfId="33340"/>
    <cellStyle name="千位分隔 8 2 2 3 3 2" xfId="33341"/>
    <cellStyle name="千位分隔 8 2 2 3 3 3" xfId="33342"/>
    <cellStyle name="千位分隔 8 2 2 3 4 2" xfId="33343"/>
    <cellStyle name="千位分隔 8 2 2 3 5 2" xfId="33344"/>
    <cellStyle name="输出 3 2 6" xfId="33345"/>
    <cellStyle name="千位分隔 8 2 2 3 6" xfId="33346"/>
    <cellStyle name="千位分隔 8 2 2 3 7" xfId="33347"/>
    <cellStyle name="千位分隔 8 2 2 3 9" xfId="33348"/>
    <cellStyle name="千位分隔 8 2 2 4 10" xfId="33349"/>
    <cellStyle name="千位分隔 8 2 2 4 11" xfId="33350"/>
    <cellStyle name="千位分隔 8 2 2 4 2" xfId="33351"/>
    <cellStyle name="千位分隔 8 2 2 4 2 2" xfId="33352"/>
    <cellStyle name="千位分隔 8 2 2 4 2 3" xfId="33353"/>
    <cellStyle name="千位分隔 8 2 2 4 3 2" xfId="33354"/>
    <cellStyle name="千位分隔 8 2 2 4 3 3" xfId="33355"/>
    <cellStyle name="千位分隔 8 2 2 4 4" xfId="33356"/>
    <cellStyle name="千位分隔 8 2 2 4 4 2" xfId="33357"/>
    <cellStyle name="千位分隔 8 2 2 4 5" xfId="33358"/>
    <cellStyle name="千位分隔 8 2 2 4 5 2" xfId="33359"/>
    <cellStyle name="千位分隔 8 2 2 4 6" xfId="33360"/>
    <cellStyle name="千位分隔 8 2 2 4 7" xfId="33361"/>
    <cellStyle name="千位分隔 8 2 2 4 8" xfId="33362"/>
    <cellStyle name="千位分隔 8 2 2 4 9" xfId="33363"/>
    <cellStyle name="千位分隔 8 2 2 5" xfId="33364"/>
    <cellStyle name="千位分隔 8 2 2 5 2 2" xfId="33365"/>
    <cellStyle name="千位分隔 8 2 2 5 2 3" xfId="33366"/>
    <cellStyle name="千位分隔 8 2 2 5 3" xfId="33367"/>
    <cellStyle name="千位分隔 8 2 2 5 4" xfId="33368"/>
    <cellStyle name="千位分隔 8 2 2 6" xfId="33369"/>
    <cellStyle name="千位分隔 8 2 2 6 3" xfId="33370"/>
    <cellStyle name="千位分隔 8 2 2 7" xfId="33371"/>
    <cellStyle name="千位分隔 8 2 2 7 2" xfId="33372"/>
    <cellStyle name="千位分隔 8 2 2 7 3" xfId="33373"/>
    <cellStyle name="千位分隔 8 2 2 8" xfId="33374"/>
    <cellStyle name="千位分隔 8 2 2 9" xfId="33375"/>
    <cellStyle name="千位分隔 8 2 3 2" xfId="33376"/>
    <cellStyle name="千位分隔 8 2 3 2 11" xfId="33377"/>
    <cellStyle name="千位分隔 9 7 2 5 2" xfId="33378"/>
    <cellStyle name="千位分隔 8 2 3 2 2 2 2" xfId="33379"/>
    <cellStyle name="千位分隔 8 2 3 2 2 2 3" xfId="33380"/>
    <cellStyle name="千位分隔 8 2 3 2 2 3" xfId="33381"/>
    <cellStyle name="千位分隔 8 2 3 2 2 4" xfId="33382"/>
    <cellStyle name="千位分隔 8 2 3 3" xfId="33383"/>
    <cellStyle name="千位分隔 8 2 3 3 10" xfId="33384"/>
    <cellStyle name="千位分隔 8 2 3 3 11" xfId="33385"/>
    <cellStyle name="千位分隔 8 2 3 4" xfId="33386"/>
    <cellStyle name="千位分隔 8 2 3 4 2" xfId="33387"/>
    <cellStyle name="千位分隔 8 2 3 4 2 2" xfId="33388"/>
    <cellStyle name="千位分隔 8 2 3 4 2 2 3" xfId="33389"/>
    <cellStyle name="千位分隔 8 2 3 4 2 3" xfId="33390"/>
    <cellStyle name="千位分隔 8 2 3 4 2 4" xfId="33391"/>
    <cellStyle name="千位分隔 8 2 3 4 3 2" xfId="33392"/>
    <cellStyle name="千位分隔 8 2 3 4 3 3" xfId="33393"/>
    <cellStyle name="千位分隔 8 2 3 4 4" xfId="33394"/>
    <cellStyle name="千位分隔 8 2 3 4 4 2" xfId="33395"/>
    <cellStyle name="千位分隔 9 2 4" xfId="33396"/>
    <cellStyle name="千位分隔 8 2 3 4 5 2" xfId="33397"/>
    <cellStyle name="千位分隔 9 3 4" xfId="33398"/>
    <cellStyle name="千位分隔 8 2 3 4 6" xfId="33399"/>
    <cellStyle name="千位分隔 8 2 3 5" xfId="33400"/>
    <cellStyle name="千位分隔 8 2 3 5 2 2" xfId="33401"/>
    <cellStyle name="千位分隔 8 2 3 5 2 3" xfId="33402"/>
    <cellStyle name="千位分隔 8 2 3 6" xfId="33403"/>
    <cellStyle name="千位分隔 8 2 3 6 2" xfId="33404"/>
    <cellStyle name="千位分隔 8 2 3 7" xfId="33405"/>
    <cellStyle name="千位分隔 8 2 3 7 2" xfId="33406"/>
    <cellStyle name="千位分隔 8 2 3 8" xfId="33407"/>
    <cellStyle name="千位分隔 8 2 3 9" xfId="33408"/>
    <cellStyle name="千位分隔 8 2 4 2 11" xfId="33409"/>
    <cellStyle name="千位分隔 8 2 4 2 2 2 2" xfId="33410"/>
    <cellStyle name="千位分隔 8 2 4 2 2 2 3" xfId="33411"/>
    <cellStyle name="千位分隔 8 2 4 2 2 3" xfId="33412"/>
    <cellStyle name="千位分隔 8 2 4 2 2 4" xfId="33413"/>
    <cellStyle name="千位分隔 8 2 4 2 3 3" xfId="33414"/>
    <cellStyle name="千位分隔 8 2 4 2 4 2" xfId="33415"/>
    <cellStyle name="千位分隔 8 2 4 3 10" xfId="33416"/>
    <cellStyle name="千位分隔 8 2 4 3 11" xfId="33417"/>
    <cellStyle name="千位分隔 8 2 4 3 2 2" xfId="33418"/>
    <cellStyle name="千位分隔 8 2 4 3 2 2 2" xfId="33419"/>
    <cellStyle name="千位分隔 8 2 4 3 2 2 3" xfId="33420"/>
    <cellStyle name="千位分隔 8 2 4 3 2 3" xfId="33421"/>
    <cellStyle name="千位分隔 8 2 4 3 2 4" xfId="33422"/>
    <cellStyle name="千位分隔 8 2 4 3 3 2" xfId="33423"/>
    <cellStyle name="千位分隔 8 2 4 3 3 3" xfId="33424"/>
    <cellStyle name="千位分隔 8 2 4 3 4 2" xfId="33425"/>
    <cellStyle name="千位分隔 8 2 4 3 5 2" xfId="33426"/>
    <cellStyle name="千位分隔 8 2 4 4 10" xfId="33427"/>
    <cellStyle name="千位分隔 8 2 4 4 2" xfId="33428"/>
    <cellStyle name="千位分隔 8 2 4 4 2 2 3" xfId="33429"/>
    <cellStyle name="千位分隔 8 2 4 4 2 3" xfId="33430"/>
    <cellStyle name="千位分隔 8 2 4 4 3" xfId="33431"/>
    <cellStyle name="千位分隔 8 2 4 4 3 2" xfId="33432"/>
    <cellStyle name="千位分隔 8 2 4 4 4" xfId="33433"/>
    <cellStyle name="千位分隔 8 2 4 4 4 2" xfId="33434"/>
    <cellStyle name="千位分隔 8 2 4 4 5 2" xfId="33435"/>
    <cellStyle name="千位分隔 8 2 4 4 6" xfId="33436"/>
    <cellStyle name="千位分隔 8 2 4 5" xfId="33437"/>
    <cellStyle name="千位分隔 8 2 4 5 2 2" xfId="33438"/>
    <cellStyle name="千位分隔 8 2 4 5 2 3" xfId="33439"/>
    <cellStyle name="千位分隔 8 2 4 5 4" xfId="33440"/>
    <cellStyle name="千位分隔 8 2 4 6" xfId="33441"/>
    <cellStyle name="千位分隔 8 2 4 6 2" xfId="33442"/>
    <cellStyle name="千位分隔 8 2 4 6 3" xfId="33443"/>
    <cellStyle name="千位分隔 8 2 4 7" xfId="33444"/>
    <cellStyle name="千位分隔 8 2 4 7 2" xfId="33445"/>
    <cellStyle name="千位分隔 8 2 4 7 3" xfId="33446"/>
    <cellStyle name="千位分隔 8 2 4 8" xfId="33447"/>
    <cellStyle name="千位分隔 8 2 4 9" xfId="33448"/>
    <cellStyle name="千位分隔 8 2 5 10" xfId="33449"/>
    <cellStyle name="千位分隔 8 2 5 2 11" xfId="33450"/>
    <cellStyle name="千位分隔 8 2 5 2 2 2 2" xfId="33451"/>
    <cellStyle name="千位分隔 8 2 5 2 2 2 3" xfId="33452"/>
    <cellStyle name="千位分隔 8 2 5 2 4 2" xfId="33453"/>
    <cellStyle name="千位分隔 8 2 5 3" xfId="33454"/>
    <cellStyle name="千位分隔 8 2 5 3 10" xfId="33455"/>
    <cellStyle name="千位分隔 8 2 5 3 11" xfId="33456"/>
    <cellStyle name="千位分隔 8 2 5 3 2 2" xfId="33457"/>
    <cellStyle name="千位分隔 8 2 5 3 2 3" xfId="33458"/>
    <cellStyle name="千位分隔 8 2 5 3 2 4" xfId="33459"/>
    <cellStyle name="千位分隔 8 2 5 3 3 2" xfId="33460"/>
    <cellStyle name="千位分隔 8 2 5 3 3 3" xfId="33461"/>
    <cellStyle name="千位分隔 8 2 5 3 4 2" xfId="33462"/>
    <cellStyle name="千位分隔 8 2 5 4" xfId="33463"/>
    <cellStyle name="千位分隔 8 2 5 4 10" xfId="33464"/>
    <cellStyle name="千位分隔 8 2 5 4 11" xfId="33465"/>
    <cellStyle name="千位分隔 8 2 5 4 2" xfId="33466"/>
    <cellStyle name="千位分隔 8 2 5 4 2 2" xfId="33467"/>
    <cellStyle name="千位分隔 8 2 5 4 2 3" xfId="33468"/>
    <cellStyle name="千位分隔 8 2 5 4 2 4" xfId="33469"/>
    <cellStyle name="千位分隔 8 2 5 4 3" xfId="33470"/>
    <cellStyle name="千位分隔 8 2 5 4 4" xfId="33471"/>
    <cellStyle name="千位分隔 8 2 5 4 4 2" xfId="33472"/>
    <cellStyle name="千位分隔 8 2 5 4 5 2" xfId="33473"/>
    <cellStyle name="千位分隔 8 2 5 4 9" xfId="33474"/>
    <cellStyle name="千位分隔 8 2 5 5" xfId="33475"/>
    <cellStyle name="千位分隔 8 2 5 5 2" xfId="33476"/>
    <cellStyle name="千位分隔 8 2 5 5 2 2" xfId="33477"/>
    <cellStyle name="千位分隔 8 2 5 5 2 3" xfId="33478"/>
    <cellStyle name="千位分隔 8 2 5 5 3" xfId="33479"/>
    <cellStyle name="千位分隔 8 2 5 5 4" xfId="33480"/>
    <cellStyle name="千位分隔 8 2 5 6" xfId="33481"/>
    <cellStyle name="千位分隔 8 2 5 6 2" xfId="33482"/>
    <cellStyle name="千位分隔 8 2 5 6 3" xfId="33483"/>
    <cellStyle name="千位分隔 8 2 5 7" xfId="33484"/>
    <cellStyle name="千位分隔 8 2 5 7 3" xfId="33485"/>
    <cellStyle name="千位分隔 8 2 6 10" xfId="33486"/>
    <cellStyle name="千位分隔 8 2 6 11" xfId="33487"/>
    <cellStyle name="千位分隔 8 2 6 12" xfId="33488"/>
    <cellStyle name="千位分隔 8 2 6 13" xfId="33489"/>
    <cellStyle name="千位分隔 8 2 6 16" xfId="33490"/>
    <cellStyle name="千位分隔 8 2 6 18" xfId="33491"/>
    <cellStyle name="千位分隔 8 2 6 2 2 2 2" xfId="33492"/>
    <cellStyle name="千位分隔 8 2 6 2 2 2 3" xfId="33493"/>
    <cellStyle name="千位分隔 8 2 6 2 3 2" xfId="33494"/>
    <cellStyle name="千位分隔 8 2 6 2 4 2" xfId="33495"/>
    <cellStyle name="千位分隔 8 2 6 2 5 2" xfId="33496"/>
    <cellStyle name="千位分隔 8 2 6 3" xfId="33497"/>
    <cellStyle name="千位分隔 8 2 6 3 2 2" xfId="33498"/>
    <cellStyle name="千位分隔 8 2 6 3 2 2 2" xfId="33499"/>
    <cellStyle name="千位分隔 8 2 6 3 2 2 3" xfId="33500"/>
    <cellStyle name="千位分隔 8 2 6 3 2 3" xfId="33501"/>
    <cellStyle name="千位分隔 8 2 6 3 3 2" xfId="33502"/>
    <cellStyle name="千位分隔 8 2 6 3 3 3" xfId="33503"/>
    <cellStyle name="千位分隔 8 2 6 3 4 2" xfId="33504"/>
    <cellStyle name="千位分隔 8 2 6 3 5 2" xfId="33505"/>
    <cellStyle name="千位分隔 8 2 6 4" xfId="33506"/>
    <cellStyle name="千位分隔 8 2 6 4 11" xfId="33507"/>
    <cellStyle name="千位分隔 8 2 6 4 2 2" xfId="33508"/>
    <cellStyle name="千位分隔 8 2 6 4 2 2 3" xfId="33509"/>
    <cellStyle name="千位分隔 8 2 6 4 2 3" xfId="33510"/>
    <cellStyle name="千位分隔 8 2 6 4 3" xfId="33511"/>
    <cellStyle name="千位分隔 8 2 6 4 4" xfId="33512"/>
    <cellStyle name="千位分隔 8 2 6 4 4 2" xfId="33513"/>
    <cellStyle name="千位分隔 8 2 6 4 5" xfId="33514"/>
    <cellStyle name="千位分隔 8 2 6 4 5 2" xfId="33515"/>
    <cellStyle name="千位分隔 8 2 6 4 6" xfId="33516"/>
    <cellStyle name="千位分隔 8 2 6 4 7" xfId="33517"/>
    <cellStyle name="千位分隔 8 2 6 4 8" xfId="33518"/>
    <cellStyle name="千位分隔 8 2 6 4 9" xfId="33519"/>
    <cellStyle name="千位分隔 8 2 6 5" xfId="33520"/>
    <cellStyle name="千位分隔 8 2 6 5 2" xfId="33521"/>
    <cellStyle name="千位分隔 8 2 6 5 2 2" xfId="33522"/>
    <cellStyle name="千位分隔 8 2 6 5 2 3" xfId="33523"/>
    <cellStyle name="千位分隔 8 2 6 5 4" xfId="33524"/>
    <cellStyle name="千位分隔 8 2 6 6" xfId="33525"/>
    <cellStyle name="千位分隔 8 2 6 6 3" xfId="33526"/>
    <cellStyle name="千位分隔 8 2 6 7" xfId="33527"/>
    <cellStyle name="千位分隔 8 2 6 7 2" xfId="33528"/>
    <cellStyle name="千位分隔 8 2 6 7 3" xfId="33529"/>
    <cellStyle name="千位分隔 8 2 7 16" xfId="33530"/>
    <cellStyle name="千位分隔 8 2 7 17" xfId="33531"/>
    <cellStyle name="千位分隔 8 2 7 18" xfId="33532"/>
    <cellStyle name="千位分隔 8 2 7 2" xfId="33533"/>
    <cellStyle name="千位分隔 8 2 7 2 5 2" xfId="33534"/>
    <cellStyle name="千位分隔 8 2 7 2 8" xfId="33535"/>
    <cellStyle name="千位分隔 8 2 7 2 9" xfId="33536"/>
    <cellStyle name="千位分隔 8 2 7 3" xfId="33537"/>
    <cellStyle name="千位分隔 8 2 7 3 2 4" xfId="33538"/>
    <cellStyle name="千位分隔 8 2 7 3 3" xfId="33539"/>
    <cellStyle name="千位分隔 8 2 7 3 3 2" xfId="33540"/>
    <cellStyle name="千位分隔 8 2 7 3 3 3" xfId="33541"/>
    <cellStyle name="千位分隔 8 2 7 3 4" xfId="33542"/>
    <cellStyle name="千位分隔 8 2 7 3 4 2" xfId="33543"/>
    <cellStyle name="千位分隔 8 2 7 3 5" xfId="33544"/>
    <cellStyle name="千位分隔 8 2 7 3 5 2" xfId="33545"/>
    <cellStyle name="千位分隔 8 2 7 3 6" xfId="33546"/>
    <cellStyle name="千位分隔 8 2 7 3 7" xfId="33547"/>
    <cellStyle name="千位分隔 8 2 7 3 8" xfId="33548"/>
    <cellStyle name="千位分隔 8 2 7 3 9" xfId="33549"/>
    <cellStyle name="千位分隔 8 2 7 4" xfId="33550"/>
    <cellStyle name="千位分隔 8 2 7 4 10" xfId="33551"/>
    <cellStyle name="千位分隔 8 2 7 4 11" xfId="33552"/>
    <cellStyle name="千位分隔 8 2 7 4 2" xfId="33553"/>
    <cellStyle name="千位分隔 8 2 7 4 2 2" xfId="33554"/>
    <cellStyle name="千位分隔 8 2 7 4 2 2 2" xfId="33555"/>
    <cellStyle name="千位分隔 8 2 7 4 2 2 3" xfId="33556"/>
    <cellStyle name="千位分隔 8 2 7 4 2 3" xfId="33557"/>
    <cellStyle name="千位分隔 8 2 7 4 2 4" xfId="33558"/>
    <cellStyle name="千位分隔 8 2 7 4 3" xfId="33559"/>
    <cellStyle name="千位分隔 8 2 7 4 3 2" xfId="33560"/>
    <cellStyle name="千位分隔 8 2 7 4 4" xfId="33561"/>
    <cellStyle name="千位分隔 8 2 7 4 4 2" xfId="33562"/>
    <cellStyle name="千位分隔 8 2 7 4 5" xfId="33563"/>
    <cellStyle name="千位分隔 8 2 7 4 5 2" xfId="33564"/>
    <cellStyle name="千位分隔 8 2 7 4 6" xfId="33565"/>
    <cellStyle name="千位分隔 8 2 7 4 7" xfId="33566"/>
    <cellStyle name="千位分隔 8 2 7 4 8" xfId="33567"/>
    <cellStyle name="千位分隔 8 2 7 4 9" xfId="33568"/>
    <cellStyle name="千位分隔 8 2 7 5" xfId="33569"/>
    <cellStyle name="千位分隔 8 2 7 5 2" xfId="33570"/>
    <cellStyle name="千位分隔 8 2 7 5 2 2" xfId="33571"/>
    <cellStyle name="千位分隔 8 2 7 5 2 3" xfId="33572"/>
    <cellStyle name="千位分隔 8 2 7 5 4" xfId="33573"/>
    <cellStyle name="千位分隔 8 2 7 6" xfId="33574"/>
    <cellStyle name="千位分隔 8 2 7 6 2" xfId="33575"/>
    <cellStyle name="千位分隔 8 2 7 6 3" xfId="33576"/>
    <cellStyle name="千位分隔 8 2 7 7 2" xfId="33577"/>
    <cellStyle name="千位分隔 8 2 7 7 3" xfId="33578"/>
    <cellStyle name="千位分隔 8 2 7 8 2" xfId="33579"/>
    <cellStyle name="千位分隔 8 2 7 9" xfId="33580"/>
    <cellStyle name="千位分隔 8 2 8 10" xfId="33581"/>
    <cellStyle name="千位分隔 8 2 8 11" xfId="33582"/>
    <cellStyle name="千位分隔 8 2 8 12" xfId="33583"/>
    <cellStyle name="千位分隔 8 2 8 13" xfId="33584"/>
    <cellStyle name="千位分隔 8 2 8 2" xfId="33585"/>
    <cellStyle name="千位分隔 8 2 8 2 10" xfId="33586"/>
    <cellStyle name="千位分隔 8 2 8 2 11" xfId="33587"/>
    <cellStyle name="千位分隔 9 8 2 5 2" xfId="33588"/>
    <cellStyle name="千位分隔 8 2 8 2 2" xfId="33589"/>
    <cellStyle name="千位分隔 8 2 8 2 2 2 2" xfId="33590"/>
    <cellStyle name="千位分隔 8 2 8 2 2 2 3" xfId="33591"/>
    <cellStyle name="千位分隔 8 2 8 2 3" xfId="33592"/>
    <cellStyle name="千位分隔 8 2 8 2 3 2" xfId="33593"/>
    <cellStyle name="千位分隔 8 2 8 2 3 3" xfId="33594"/>
    <cellStyle name="千位分隔 8 2 8 2 4" xfId="33595"/>
    <cellStyle name="千位分隔 8 2 8 2 4 2" xfId="33596"/>
    <cellStyle name="千位分隔 8 2 8 2 5" xfId="33597"/>
    <cellStyle name="千位分隔 8 2 8 2 5 2" xfId="33598"/>
    <cellStyle name="千位分隔 8 2 8 2 6" xfId="33599"/>
    <cellStyle name="千位分隔 8 2 8 2 7" xfId="33600"/>
    <cellStyle name="千位分隔 8 2 8 2 8" xfId="33601"/>
    <cellStyle name="千位分隔 8 2 8 2 9" xfId="33602"/>
    <cellStyle name="千位分隔 8 2 8 3" xfId="33603"/>
    <cellStyle name="千位分隔 8 2 8 3 10" xfId="33604"/>
    <cellStyle name="千位分隔 8 2 8 3 11" xfId="33605"/>
    <cellStyle name="千位分隔 8 2 8 3 2" xfId="33606"/>
    <cellStyle name="千位分隔 8 2 8 3 3" xfId="33607"/>
    <cellStyle name="千位分隔 8 2 8 3 4" xfId="33608"/>
    <cellStyle name="千位分隔 8 2 8 3 4 2" xfId="33609"/>
    <cellStyle name="千位分隔 8 2 8 3 5" xfId="33610"/>
    <cellStyle name="千位分隔 8 2 8 3 5 2" xfId="33611"/>
    <cellStyle name="千位分隔 8 2 8 3 6" xfId="33612"/>
    <cellStyle name="千位分隔 8 2 8 3 7" xfId="33613"/>
    <cellStyle name="千位分隔 8 2 8 3 8" xfId="33614"/>
    <cellStyle name="千位分隔 8 2 8 3 9" xfId="33615"/>
    <cellStyle name="千位分隔 8 2 8 4" xfId="33616"/>
    <cellStyle name="千位分隔 8 2 8 4 10" xfId="33617"/>
    <cellStyle name="千位分隔 8 2 8 4 11" xfId="33618"/>
    <cellStyle name="千位分隔 8 2 8 4 2" xfId="33619"/>
    <cellStyle name="千位分隔 8 2 8 4 2 2" xfId="33620"/>
    <cellStyle name="千位分隔 8 2 8 4 2 2 2" xfId="33621"/>
    <cellStyle name="千位分隔 8 2 8 4 2 2 3" xfId="33622"/>
    <cellStyle name="千位分隔 8 2 8 4 2 3" xfId="33623"/>
    <cellStyle name="千位分隔 8 2 8 4 3" xfId="33624"/>
    <cellStyle name="千位分隔 8 2 8 4 3 2" xfId="33625"/>
    <cellStyle name="千位分隔 8 2 8 4 3 3" xfId="33626"/>
    <cellStyle name="千位分隔 8 2 8 4 4" xfId="33627"/>
    <cellStyle name="千位分隔 8 2 8 4 4 2" xfId="33628"/>
    <cellStyle name="千位分隔 8 2 8 4 5" xfId="33629"/>
    <cellStyle name="千位分隔 8 2 8 4 5 2" xfId="33630"/>
    <cellStyle name="千位分隔 8 2 8 4 6" xfId="33631"/>
    <cellStyle name="千位分隔 8 2 8 4 7" xfId="33632"/>
    <cellStyle name="千位分隔 8 2 8 4 8" xfId="33633"/>
    <cellStyle name="千位分隔 8 2 8 4 9" xfId="33634"/>
    <cellStyle name="千位分隔 8 2 8 5" xfId="33635"/>
    <cellStyle name="千位分隔 8 2 8 5 2" xfId="33636"/>
    <cellStyle name="千位分隔 8 2 8 5 3" xfId="33637"/>
    <cellStyle name="千位分隔 8 2 8 5 4" xfId="33638"/>
    <cellStyle name="千位分隔 8 2 8 6" xfId="33639"/>
    <cellStyle name="千位分隔 8 2 8 6 3" xfId="33640"/>
    <cellStyle name="千位分隔 8 2 8 7" xfId="33641"/>
    <cellStyle name="千位分隔 8 2 8 7 2" xfId="33642"/>
    <cellStyle name="千位分隔 8 2 8 7 3" xfId="33643"/>
    <cellStyle name="千位分隔 8 2 8 8" xfId="33644"/>
    <cellStyle name="千位分隔 8 2 8 8 2" xfId="33645"/>
    <cellStyle name="千位分隔 8 2 8 9" xfId="33646"/>
    <cellStyle name="千位分隔 8 2 9 10" xfId="33647"/>
    <cellStyle name="千位分隔 8 8 3 9" xfId="33648"/>
    <cellStyle name="千位分隔 8 2 9 11" xfId="33649"/>
    <cellStyle name="千位分隔 8 2 9 2 2" xfId="33650"/>
    <cellStyle name="千位分隔 8 2 9 2 2 2" xfId="33651"/>
    <cellStyle name="千位分隔 8 2 9 2 2 3" xfId="33652"/>
    <cellStyle name="千位分隔 8 2 9 2 3" xfId="33653"/>
    <cellStyle name="千位分隔 8 2 9 2 4" xfId="33654"/>
    <cellStyle name="千位分隔 8 2 9 4 2" xfId="33655"/>
    <cellStyle name="千位分隔 8 2 9 5" xfId="33656"/>
    <cellStyle name="千位分隔 8 2 9 5 2" xfId="33657"/>
    <cellStyle name="千位分隔 8 2 9 6" xfId="33658"/>
    <cellStyle name="千位分隔 8 2 9 7" xfId="33659"/>
    <cellStyle name="千位分隔 8 2 9 8" xfId="33660"/>
    <cellStyle name="千位分隔 8 3 10" xfId="33661"/>
    <cellStyle name="千位分隔 8 3 11" xfId="33662"/>
    <cellStyle name="千位分隔 8 3 12" xfId="33663"/>
    <cellStyle name="千位分隔 8 3 13" xfId="33664"/>
    <cellStyle name="千位分隔 8 3 14" xfId="33665"/>
    <cellStyle name="千位分隔 8 3 15" xfId="33666"/>
    <cellStyle name="千位分隔 8 3 16" xfId="33667"/>
    <cellStyle name="千位分隔 8 3 17" xfId="33668"/>
    <cellStyle name="千位分隔 8 3 2 10" xfId="33669"/>
    <cellStyle name="千位分隔 8 3 2 11" xfId="33670"/>
    <cellStyle name="千位分隔 8 3 2 2" xfId="33671"/>
    <cellStyle name="千位分隔 8 3 2 2 2" xfId="33672"/>
    <cellStyle name="千位分隔 8 3 2 2 3" xfId="33673"/>
    <cellStyle name="千位分隔 8 3 2 2 4" xfId="33674"/>
    <cellStyle name="千位分隔 8 3 2 3" xfId="33675"/>
    <cellStyle name="千位分隔 8 3 2 3 2" xfId="33676"/>
    <cellStyle name="千位分隔 8 3 2 3 3" xfId="33677"/>
    <cellStyle name="千位分隔 8 3 2 4" xfId="33678"/>
    <cellStyle name="千位分隔 8 3 2 4 2" xfId="33679"/>
    <cellStyle name="千位分隔 8 3 2 5" xfId="33680"/>
    <cellStyle name="千位分隔 8 3 2 6" xfId="33681"/>
    <cellStyle name="千位分隔 8 3 2 7" xfId="33682"/>
    <cellStyle name="千位分隔 8 3 2 8" xfId="33683"/>
    <cellStyle name="千位分隔 8 3 2 9" xfId="33684"/>
    <cellStyle name="千位分隔 8 3 3 10" xfId="33685"/>
    <cellStyle name="千位分隔 8 3 3 2" xfId="33686"/>
    <cellStyle name="千位分隔 8 3 3 2 2" xfId="33687"/>
    <cellStyle name="千位分隔 8 3 3 2 3" xfId="33688"/>
    <cellStyle name="千位分隔 8 3 3 2 4" xfId="33689"/>
    <cellStyle name="千位分隔 8 3 3 3" xfId="33690"/>
    <cellStyle name="千位分隔 8 3 3 3 2" xfId="33691"/>
    <cellStyle name="千位分隔 8 3 3 3 3" xfId="33692"/>
    <cellStyle name="千位分隔 8 3 3 4" xfId="33693"/>
    <cellStyle name="千位分隔 8 3 3 4 2" xfId="33694"/>
    <cellStyle name="千位分隔 8 3 3 5" xfId="33695"/>
    <cellStyle name="千位分隔 8 3 3 5 2" xfId="33696"/>
    <cellStyle name="千位分隔 8 3 3 6" xfId="33697"/>
    <cellStyle name="千位分隔 8 3 3 7" xfId="33698"/>
    <cellStyle name="千位分隔 8 3 3 8" xfId="33699"/>
    <cellStyle name="千位分隔 8 3 3 9" xfId="33700"/>
    <cellStyle name="千位分隔 8 3 4 10" xfId="33701"/>
    <cellStyle name="千位分隔 8 3 4 2 2" xfId="33702"/>
    <cellStyle name="千位分隔 8 3 4 2 2 2" xfId="33703"/>
    <cellStyle name="千位分隔 8 3 4 2 2 3" xfId="33704"/>
    <cellStyle name="千位分隔 8 3 4 2 3" xfId="33705"/>
    <cellStyle name="千位分隔 8 3 4 2 4" xfId="33706"/>
    <cellStyle name="千位分隔 8 3 4 3 2" xfId="33707"/>
    <cellStyle name="千位分隔 8 3 4 3 3" xfId="33708"/>
    <cellStyle name="千位分隔 8 3 4 4 2" xfId="33709"/>
    <cellStyle name="千位分隔 8 3 4 5" xfId="33710"/>
    <cellStyle name="千位分隔 8 3 4 5 2" xfId="33711"/>
    <cellStyle name="千位分隔 8 3 4 6" xfId="33712"/>
    <cellStyle name="千位分隔 8 3 4 7" xfId="33713"/>
    <cellStyle name="千位分隔 8 3 4 8" xfId="33714"/>
    <cellStyle name="千位分隔 8 3 4 9" xfId="33715"/>
    <cellStyle name="千位分隔 8 3 5" xfId="33716"/>
    <cellStyle name="千位分隔 8 3 5 2 2" xfId="33717"/>
    <cellStyle name="千位分隔 8 3 5 2 3" xfId="33718"/>
    <cellStyle name="千位分隔 8 3 5 3" xfId="33719"/>
    <cellStyle name="千位分隔 8 3 5 4" xfId="33720"/>
    <cellStyle name="千位分隔 8 3 6" xfId="33721"/>
    <cellStyle name="千位分隔 8 3 6 3" xfId="33722"/>
    <cellStyle name="千位分隔 8 3 7" xfId="33723"/>
    <cellStyle name="千位分隔 8 3 7 2" xfId="33724"/>
    <cellStyle name="千位分隔 8 3 7 3" xfId="33725"/>
    <cellStyle name="千位分隔 8 3 8" xfId="33726"/>
    <cellStyle name="千位分隔 8 3 8 2" xfId="33727"/>
    <cellStyle name="千位分隔 8 4 10" xfId="33728"/>
    <cellStyle name="千位分隔 8 4 11" xfId="33729"/>
    <cellStyle name="千位分隔 8 4 12" xfId="33730"/>
    <cellStyle name="千位分隔 8 4 13" xfId="33731"/>
    <cellStyle name="千位分隔 8 4 14" xfId="33732"/>
    <cellStyle name="千位分隔 8 4 15" xfId="33733"/>
    <cellStyle name="千位分隔 8 4 16" xfId="33734"/>
    <cellStyle name="千位分隔 8 4 17" xfId="33735"/>
    <cellStyle name="千位分隔 8 4 2 2" xfId="33736"/>
    <cellStyle name="千位分隔 8 4 2 2 2" xfId="33737"/>
    <cellStyle name="千位分隔 8 4 2 2 2 2" xfId="33738"/>
    <cellStyle name="千位分隔 8 4 2 2 2 3" xfId="33739"/>
    <cellStyle name="千位分隔 8 4 2 2 3" xfId="33740"/>
    <cellStyle name="千位分隔 8 4 2 2 4" xfId="33741"/>
    <cellStyle name="千位分隔 8 4 2 3" xfId="33742"/>
    <cellStyle name="千位分隔 8 4 2 3 2" xfId="33743"/>
    <cellStyle name="千位分隔 8 4 2 3 3" xfId="33744"/>
    <cellStyle name="千位分隔 8 4 2 4" xfId="33745"/>
    <cellStyle name="千位分隔 8 4 2 4 2" xfId="33746"/>
    <cellStyle name="千位分隔 8 4 2 8" xfId="33747"/>
    <cellStyle name="千位分隔 8 4 2 9" xfId="33748"/>
    <cellStyle name="千位分隔 8 4 3 10" xfId="33749"/>
    <cellStyle name="千位分隔 8 4 3 11" xfId="33750"/>
    <cellStyle name="千位分隔 8 4 3 2" xfId="33751"/>
    <cellStyle name="千位分隔 8 4 3 2 2" xfId="33752"/>
    <cellStyle name="千位分隔 8 4 3 2 2 2" xfId="33753"/>
    <cellStyle name="千位分隔 8 4 3 2 2 3" xfId="33754"/>
    <cellStyle name="千位分隔 8 4 3 2 3" xfId="33755"/>
    <cellStyle name="千位分隔 8 4 3 2 4" xfId="33756"/>
    <cellStyle name="千位分隔 8 4 3 3" xfId="33757"/>
    <cellStyle name="千位分隔 8 4 3 3 2" xfId="33758"/>
    <cellStyle name="千位分隔 8 4 3 3 3" xfId="33759"/>
    <cellStyle name="千位分隔 8 4 3 4" xfId="33760"/>
    <cellStyle name="千位分隔 8 4 3 4 2" xfId="33761"/>
    <cellStyle name="千位分隔 8 4 3 5 2" xfId="33762"/>
    <cellStyle name="千位分隔 8 4 3 7" xfId="33763"/>
    <cellStyle name="千位分隔 8 4 3 8" xfId="33764"/>
    <cellStyle name="千位分隔 8 4 3 9" xfId="33765"/>
    <cellStyle name="千位分隔 8 4 4" xfId="33766"/>
    <cellStyle name="千位分隔 8 4 4 10" xfId="33767"/>
    <cellStyle name="千位分隔 8 4 4 11" xfId="33768"/>
    <cellStyle name="千位分隔 8 4 4 2 2" xfId="33769"/>
    <cellStyle name="千位分隔 8 4 4 2 2 2" xfId="33770"/>
    <cellStyle name="千位分隔 8 4 4 2 2 3" xfId="33771"/>
    <cellStyle name="千位分隔 8 4 4 2 3" xfId="33772"/>
    <cellStyle name="千位分隔 8 4 4 2 4" xfId="33773"/>
    <cellStyle name="千位分隔 8 4 4 3 2" xfId="33774"/>
    <cellStyle name="千位分隔 8 4 4 3 3" xfId="33775"/>
    <cellStyle name="千位分隔 8 4 4 4 2" xfId="33776"/>
    <cellStyle name="千位分隔 8 4 4 5 2" xfId="33777"/>
    <cellStyle name="千位分隔 8 4 4 6" xfId="33778"/>
    <cellStyle name="千位分隔 8 4 4 7" xfId="33779"/>
    <cellStyle name="千位分隔 8 4 4 8" xfId="33780"/>
    <cellStyle name="千位分隔 8 4 4 9" xfId="33781"/>
    <cellStyle name="千位分隔 8 4 5" xfId="33782"/>
    <cellStyle name="千位分隔 8 4 5 2 2" xfId="33783"/>
    <cellStyle name="千位分隔 8 4 5 2 3" xfId="33784"/>
    <cellStyle name="千位分隔 8 4 5 4" xfId="33785"/>
    <cellStyle name="千位分隔 8 4 6" xfId="33786"/>
    <cellStyle name="千位分隔 8 4 6 3" xfId="33787"/>
    <cellStyle name="千位分隔 8 4 7" xfId="33788"/>
    <cellStyle name="千位分隔 8 4 7 2" xfId="33789"/>
    <cellStyle name="千位分隔 8 4 7 3" xfId="33790"/>
    <cellStyle name="千位分隔 8 4 8" xfId="33791"/>
    <cellStyle name="千位分隔 8 4 9" xfId="33792"/>
    <cellStyle name="千位分隔 8 5 10" xfId="33793"/>
    <cellStyle name="千位分隔 8 5 11" xfId="33794"/>
    <cellStyle name="千位分隔 8 5 12" xfId="33795"/>
    <cellStyle name="千位分隔 8 5 13" xfId="33796"/>
    <cellStyle name="千位分隔 8 5 14" xfId="33797"/>
    <cellStyle name="千位分隔 8 5 16" xfId="33798"/>
    <cellStyle name="千位分隔 8 5 17" xfId="33799"/>
    <cellStyle name="千位分隔 8 5 18" xfId="33800"/>
    <cellStyle name="千位分隔 8 5 2" xfId="33801"/>
    <cellStyle name="千位分隔 8 5 2 10" xfId="33802"/>
    <cellStyle name="千位分隔 8 5 2 11" xfId="33803"/>
    <cellStyle name="千位分隔 8 5 2 2" xfId="33804"/>
    <cellStyle name="千位分隔 8 5 2 2 2" xfId="33805"/>
    <cellStyle name="千位分隔 8 5 2 2 3" xfId="33806"/>
    <cellStyle name="千位分隔 8 5 2 2 4" xfId="33807"/>
    <cellStyle name="千位分隔 8 5 2 3" xfId="33808"/>
    <cellStyle name="千位分隔 8 5 2 3 2" xfId="33809"/>
    <cellStyle name="千位分隔 8 5 2 3 3" xfId="33810"/>
    <cellStyle name="千位分隔 8 5 2 4" xfId="33811"/>
    <cellStyle name="千位分隔 8 5 2 4 2" xfId="33812"/>
    <cellStyle name="千位分隔 8 5 2 8" xfId="33813"/>
    <cellStyle name="千位分隔 8 5 2 9" xfId="33814"/>
    <cellStyle name="千位分隔 8 5 3" xfId="33815"/>
    <cellStyle name="千位分隔 8 5 3 10" xfId="33816"/>
    <cellStyle name="千位分隔 8 5 3 11" xfId="33817"/>
    <cellStyle name="千位分隔 8 5 3 2" xfId="33818"/>
    <cellStyle name="千位分隔 8 5 3 2 2" xfId="33819"/>
    <cellStyle name="千位分隔 8 5 3 2 3" xfId="33820"/>
    <cellStyle name="千位分隔 8 5 3 2 4" xfId="33821"/>
    <cellStyle name="千位分隔 8 5 3 3" xfId="33822"/>
    <cellStyle name="千位分隔 8 5 3 3 2" xfId="33823"/>
    <cellStyle name="千位分隔 8 5 3 3 3" xfId="33824"/>
    <cellStyle name="千位分隔 8 5 3 4" xfId="33825"/>
    <cellStyle name="千位分隔 8 5 3 4 2" xfId="33826"/>
    <cellStyle name="千位分隔 8 5 3 5 2" xfId="33827"/>
    <cellStyle name="千位分隔 8 5 3 7" xfId="33828"/>
    <cellStyle name="千位分隔 8 5 3 8" xfId="33829"/>
    <cellStyle name="千位分隔 8 5 3 9" xfId="33830"/>
    <cellStyle name="千位分隔 8 5 4" xfId="33831"/>
    <cellStyle name="千位分隔 8 5 4 2 2" xfId="33832"/>
    <cellStyle name="千位分隔 8 5 4 2 3" xfId="33833"/>
    <cellStyle name="千位分隔 8 5 4 2 4" xfId="33834"/>
    <cellStyle name="千位分隔 8 5 4 3 2" xfId="33835"/>
    <cellStyle name="千位分隔 8 5 4 3 3" xfId="33836"/>
    <cellStyle name="千位分隔 8 5 4 5 2" xfId="33837"/>
    <cellStyle name="千位分隔 8 5 4 6" xfId="33838"/>
    <cellStyle name="千位分隔 8 5 4 7" xfId="33839"/>
    <cellStyle name="千位分隔 8 5 4 8" xfId="33840"/>
    <cellStyle name="千位分隔 8 5 4 9" xfId="33841"/>
    <cellStyle name="千位分隔 8 5 5" xfId="33842"/>
    <cellStyle name="千位分隔 8 5 5 2 2" xfId="33843"/>
    <cellStyle name="千位分隔 8 5 5 2 3" xfId="33844"/>
    <cellStyle name="千位分隔 8 5 6" xfId="33845"/>
    <cellStyle name="千位分隔 8 5 6 3" xfId="33846"/>
    <cellStyle name="千位分隔 8 5 7" xfId="33847"/>
    <cellStyle name="千位分隔 8 5 7 2" xfId="33848"/>
    <cellStyle name="千位分隔 8 5 7 3" xfId="33849"/>
    <cellStyle name="千位分隔 8 5 8" xfId="33850"/>
    <cellStyle name="千位分隔 8 5 8 2" xfId="33851"/>
    <cellStyle name="千位分隔 8 5 9" xfId="33852"/>
    <cellStyle name="千位分隔 8 6 10" xfId="33853"/>
    <cellStyle name="千位分隔 8 6 11" xfId="33854"/>
    <cellStyle name="千位分隔 8 6 12" xfId="33855"/>
    <cellStyle name="千位分隔 8 6 14" xfId="33856"/>
    <cellStyle name="千位分隔 8 6 15" xfId="33857"/>
    <cellStyle name="千位分隔 8 6 16" xfId="33858"/>
    <cellStyle name="千位分隔 8 6 17" xfId="33859"/>
    <cellStyle name="千位分隔 8 6 2" xfId="33860"/>
    <cellStyle name="千位分隔 8 6 2 10" xfId="33861"/>
    <cellStyle name="千位分隔 8 6 2 11" xfId="33862"/>
    <cellStyle name="千位分隔 8 6 2 2" xfId="33863"/>
    <cellStyle name="千位分隔 8 6 2 2 2" xfId="33864"/>
    <cellStyle name="千位分隔 8 6 2 2 2 2" xfId="33865"/>
    <cellStyle name="千位分隔 8 6 2 2 3" xfId="33866"/>
    <cellStyle name="千位分隔 8 6 2 2 4" xfId="33867"/>
    <cellStyle name="千位分隔 8 6 2 3" xfId="33868"/>
    <cellStyle name="千位分隔 8 6 2 3 2" xfId="33869"/>
    <cellStyle name="千位分隔 8 6 2 3 3" xfId="33870"/>
    <cellStyle name="千位分隔 8 6 2 4" xfId="33871"/>
    <cellStyle name="千位分隔 8 6 2 4 2" xfId="33872"/>
    <cellStyle name="千位分隔 8 6 3" xfId="33873"/>
    <cellStyle name="千位分隔 8 6 3 11" xfId="33874"/>
    <cellStyle name="千位分隔 8 6 3 2" xfId="33875"/>
    <cellStyle name="千位分隔 8 6 3 2 2" xfId="33876"/>
    <cellStyle name="千位分隔 8 6 3 2 3" xfId="33877"/>
    <cellStyle name="千位分隔 8 6 3 2 4" xfId="33878"/>
    <cellStyle name="千位分隔 8 6 3 3" xfId="33879"/>
    <cellStyle name="千位分隔 8 6 3 3 2" xfId="33880"/>
    <cellStyle name="千位分隔 8 6 3 3 3" xfId="33881"/>
    <cellStyle name="千位分隔 8 6 3 4" xfId="33882"/>
    <cellStyle name="千位分隔 8 6 3 4 2" xfId="33883"/>
    <cellStyle name="千位分隔 8 6 3 5 2" xfId="33884"/>
    <cellStyle name="千位分隔 8 6 4" xfId="33885"/>
    <cellStyle name="千位分隔 8 6 4 10" xfId="33886"/>
    <cellStyle name="千位分隔 9 2 3 9" xfId="33887"/>
    <cellStyle name="千位分隔 8 6 4 11" xfId="33888"/>
    <cellStyle name="千位分隔 8 6 4 4 2" xfId="33889"/>
    <cellStyle name="千位分隔 8 6 4 2 2" xfId="33890"/>
    <cellStyle name="千位分隔 8 6 4 2 2 2" xfId="33891"/>
    <cellStyle name="千位分隔 8 6 4 2 2 3" xfId="33892"/>
    <cellStyle name="千位分隔 8 6 4 2 3" xfId="33893"/>
    <cellStyle name="千位分隔 8 6 4 2 4" xfId="33894"/>
    <cellStyle name="千位分隔 8 6 4 3" xfId="33895"/>
    <cellStyle name="千位分隔 8 6 4 3 2" xfId="33896"/>
    <cellStyle name="千位分隔 8 6 4 3 3" xfId="33897"/>
    <cellStyle name="千位分隔 8 6 4 4" xfId="33898"/>
    <cellStyle name="千位分隔 8 6 5" xfId="33899"/>
    <cellStyle name="千位分隔 8 6 5 2 2" xfId="33900"/>
    <cellStyle name="千位分隔 8 6 5 2 3" xfId="33901"/>
    <cellStyle name="千位分隔 8 6 5 4" xfId="33902"/>
    <cellStyle name="千位分隔 8 6 6" xfId="33903"/>
    <cellStyle name="千位分隔 8 6 6 3" xfId="33904"/>
    <cellStyle name="千位分隔 8 6 7" xfId="33905"/>
    <cellStyle name="千位分隔 8 6 7 2" xfId="33906"/>
    <cellStyle name="千位分隔 8 6 7 3" xfId="33907"/>
    <cellStyle name="千位分隔 8 6 8" xfId="33908"/>
    <cellStyle name="千位分隔 8 6 8 2" xfId="33909"/>
    <cellStyle name="千位分隔 8 6 9" xfId="33910"/>
    <cellStyle name="千位分隔 8 7 2 10" xfId="33911"/>
    <cellStyle name="千位分隔 8 7 2 11" xfId="33912"/>
    <cellStyle name="千位分隔 8 7 2 2 2 2" xfId="33913"/>
    <cellStyle name="千位分隔 8 7 2 2 2 3" xfId="33914"/>
    <cellStyle name="千位分隔 8 7 2 2 4" xfId="33915"/>
    <cellStyle name="千位分隔 8 7 2 3 3" xfId="33916"/>
    <cellStyle name="千位分隔 8 7 2 5 2" xfId="33917"/>
    <cellStyle name="千位分隔 8 7 3 10" xfId="33918"/>
    <cellStyle name="千位分隔 8 7 3 11" xfId="33919"/>
    <cellStyle name="千位分隔 8 7 3 2 2 2" xfId="33920"/>
    <cellStyle name="千位分隔 8 7 3 2 2 3" xfId="33921"/>
    <cellStyle name="千位分隔 8 7 3 2 4" xfId="33922"/>
    <cellStyle name="千位分隔 8 7 3 3 3" xfId="33923"/>
    <cellStyle name="千位分隔 8 7 4 10" xfId="33924"/>
    <cellStyle name="千位分隔 9 7 3 9" xfId="33925"/>
    <cellStyle name="千位分隔 8 7 4 11" xfId="33926"/>
    <cellStyle name="千位分隔 8 7 4 2 2 2" xfId="33927"/>
    <cellStyle name="千位分隔 8 7 4 2 2 3" xfId="33928"/>
    <cellStyle name="千位分隔 8 7 4 2 4" xfId="33929"/>
    <cellStyle name="千位分隔 8 7 4 3 3" xfId="33930"/>
    <cellStyle name="千位分隔 8 7 5 2 2" xfId="33931"/>
    <cellStyle name="千位分隔 8 7 5 2 3" xfId="33932"/>
    <cellStyle name="千位分隔 8 7 7 3" xfId="33933"/>
    <cellStyle name="千位分隔 8 8 10" xfId="33934"/>
    <cellStyle name="千位分隔 8 8 11" xfId="33935"/>
    <cellStyle name="千位分隔 8 8 12" xfId="33936"/>
    <cellStyle name="千位分隔 8 8 13" xfId="33937"/>
    <cellStyle name="千位分隔 8 8 14" xfId="33938"/>
    <cellStyle name="千位分隔 8 8 15" xfId="33939"/>
    <cellStyle name="千位分隔 8 8 16" xfId="33940"/>
    <cellStyle name="千位分隔 8 8 2 10" xfId="33941"/>
    <cellStyle name="千位分隔 8 8 2 11" xfId="33942"/>
    <cellStyle name="千位分隔 8 8 2 2" xfId="33943"/>
    <cellStyle name="千位分隔 8 8 2 3" xfId="33944"/>
    <cellStyle name="千位分隔 8 8 2 3 2" xfId="33945"/>
    <cellStyle name="千位分隔 8 8 2 3 3" xfId="33946"/>
    <cellStyle name="千位分隔 8 8 2 4" xfId="33947"/>
    <cellStyle name="千位分隔 8 8 2 4 2" xfId="33948"/>
    <cellStyle name="千位分隔 8 8 2 5" xfId="33949"/>
    <cellStyle name="千位分隔 8 8 2 5 2" xfId="33950"/>
    <cellStyle name="千位分隔 8 8 3 10" xfId="33951"/>
    <cellStyle name="千位分隔 8 8 3 11" xfId="33952"/>
    <cellStyle name="千位分隔 8 8 3 2" xfId="33953"/>
    <cellStyle name="千位分隔 8 8 3 2 2 2" xfId="33954"/>
    <cellStyle name="千位分隔 8 8 3 2 2 3" xfId="33955"/>
    <cellStyle name="千位分隔 8 8 3 3" xfId="33956"/>
    <cellStyle name="千位分隔 8 8 3 3 2" xfId="33957"/>
    <cellStyle name="千位分隔 8 8 3 3 3" xfId="33958"/>
    <cellStyle name="千位分隔 8 8 3 4" xfId="33959"/>
    <cellStyle name="千位分隔 8 8 3 4 2" xfId="33960"/>
    <cellStyle name="千位分隔 8 8 3 5" xfId="33961"/>
    <cellStyle name="千位分隔 8 8 3 5 2" xfId="33962"/>
    <cellStyle name="千位分隔 8 8 4 10" xfId="33963"/>
    <cellStyle name="千位分隔 8 8 4 11" xfId="33964"/>
    <cellStyle name="千位分隔 8 8 4 2 2" xfId="33965"/>
    <cellStyle name="千位分隔 8 8 4 2 3" xfId="33966"/>
    <cellStyle name="千位分隔 8 8 4 2 4" xfId="33967"/>
    <cellStyle name="千位分隔 8 8 4 3 2" xfId="33968"/>
    <cellStyle name="千位分隔 8 8 4 3 3" xfId="33969"/>
    <cellStyle name="千位分隔 8 8 4 4 2" xfId="33970"/>
    <cellStyle name="千位分隔 8 8 4 5" xfId="33971"/>
    <cellStyle name="千位分隔 8 8 4 5 2" xfId="33972"/>
    <cellStyle name="千位分隔 8 8 4 8" xfId="33973"/>
    <cellStyle name="千位分隔 8 8 4 9" xfId="33974"/>
    <cellStyle name="千位分隔 8 8 5 2" xfId="33975"/>
    <cellStyle name="千位分隔 8 8 5 2 2" xfId="33976"/>
    <cellStyle name="千位分隔 8 8 5 2 3" xfId="33977"/>
    <cellStyle name="千位分隔 8 8 5 3" xfId="33978"/>
    <cellStyle name="千位分隔 8 8 5 4" xfId="33979"/>
    <cellStyle name="千位分隔 8 8 6 2" xfId="33980"/>
    <cellStyle name="千位分隔 8 8 7" xfId="33981"/>
    <cellStyle name="千位分隔 8 8 7 2" xfId="33982"/>
    <cellStyle name="千位分隔 8 8 7 3" xfId="33983"/>
    <cellStyle name="千位分隔 8 8 8 2" xfId="33984"/>
    <cellStyle name="千位分隔 8 8 9" xfId="33985"/>
    <cellStyle name="千位分隔 8 9" xfId="33986"/>
    <cellStyle name="千位分隔 8 9 10" xfId="33987"/>
    <cellStyle name="千位分隔 8 9 11" xfId="33988"/>
    <cellStyle name="千位分隔 8 9 12" xfId="33989"/>
    <cellStyle name="千位分隔 8 9 13" xfId="33990"/>
    <cellStyle name="千位分隔 8 9 14" xfId="33991"/>
    <cellStyle name="千位分隔 8 9 15" xfId="33992"/>
    <cellStyle name="千位分隔 8 9 16" xfId="33993"/>
    <cellStyle name="千位分隔 8 9 17" xfId="33994"/>
    <cellStyle name="千位分隔 8 9 18" xfId="33995"/>
    <cellStyle name="千位分隔 8 9 2 10" xfId="33996"/>
    <cellStyle name="千位分隔 8 9 2 11" xfId="33997"/>
    <cellStyle name="千位分隔 8 9 2 2" xfId="33998"/>
    <cellStyle name="千位分隔 8 9 2 2 2 2" xfId="33999"/>
    <cellStyle name="千位分隔 8 9 2 2 2 3" xfId="34000"/>
    <cellStyle name="千位分隔 8 9 2 2 4" xfId="34001"/>
    <cellStyle name="千位分隔 8 9 2 3" xfId="34002"/>
    <cellStyle name="千位分隔 8 9 2 4" xfId="34003"/>
    <cellStyle name="千位分隔 8 9 2 4 2" xfId="34004"/>
    <cellStyle name="千位分隔 8 9 2 5 2" xfId="34005"/>
    <cellStyle name="千位分隔 8 9 3 10" xfId="34006"/>
    <cellStyle name="千位分隔 8 9 3 11" xfId="34007"/>
    <cellStyle name="千位分隔 8 9 3 2" xfId="34008"/>
    <cellStyle name="千位分隔 8 9 3 2 2 2" xfId="34009"/>
    <cellStyle name="千位分隔 8 9 3 2 2 3" xfId="34010"/>
    <cellStyle name="千位分隔 8 9 3 2 4" xfId="34011"/>
    <cellStyle name="千位分隔 8 9 3 3" xfId="34012"/>
    <cellStyle name="千位分隔 8 9 3 4" xfId="34013"/>
    <cellStyle name="千位分隔 8 9 3 4 2" xfId="34014"/>
    <cellStyle name="千位分隔 8 9 3 5" xfId="34015"/>
    <cellStyle name="千位分隔 8 9 3 5 2" xfId="34016"/>
    <cellStyle name="千位分隔 8 9 3 9" xfId="34017"/>
    <cellStyle name="千位分隔 8 9 4 10" xfId="34018"/>
    <cellStyle name="千位分隔 8 9 4 11" xfId="34019"/>
    <cellStyle name="千位分隔 8 9 4 2 2 2" xfId="34020"/>
    <cellStyle name="千位分隔 8 9 4 2 2 3" xfId="34021"/>
    <cellStyle name="千位分隔 8 9 4 2 3" xfId="34022"/>
    <cellStyle name="千位分隔 8 9 4 2 4" xfId="34023"/>
    <cellStyle name="千位分隔 8 9 4 3" xfId="34024"/>
    <cellStyle name="千位分隔 8 9 4 3 2" xfId="34025"/>
    <cellStyle name="千位分隔 8 9 4 4" xfId="34026"/>
    <cellStyle name="千位分隔 8 9 4 4 2" xfId="34027"/>
    <cellStyle name="千位分隔 8 9 4 5" xfId="34028"/>
    <cellStyle name="千位分隔 8 9 4 5 2" xfId="34029"/>
    <cellStyle name="千位分隔 8 9 4 8" xfId="34030"/>
    <cellStyle name="千位分隔 8 9 4 9" xfId="34031"/>
    <cellStyle name="千位分隔 8 9 5" xfId="34032"/>
    <cellStyle name="千位分隔 8 9 5 2" xfId="34033"/>
    <cellStyle name="千位分隔 8 9 5 2 2" xfId="34034"/>
    <cellStyle name="千位分隔 8 9 5 2 3" xfId="34035"/>
    <cellStyle name="千位分隔 8 9 5 3" xfId="34036"/>
    <cellStyle name="千位分隔 8 9 5 4" xfId="34037"/>
    <cellStyle name="千位分隔 8 9 6" xfId="34038"/>
    <cellStyle name="千位分隔 8 9 6 2" xfId="34039"/>
    <cellStyle name="千位分隔 8 9 6 3" xfId="34040"/>
    <cellStyle name="千位分隔 8 9 7" xfId="34041"/>
    <cellStyle name="千位分隔 8 9 7 2" xfId="34042"/>
    <cellStyle name="千位分隔 8 9 7 3" xfId="34043"/>
    <cellStyle name="千位分隔 8 9 8" xfId="34044"/>
    <cellStyle name="千位分隔 8 9 8 2" xfId="34045"/>
    <cellStyle name="千位分隔 8 9 9" xfId="34046"/>
    <cellStyle name="千位分隔 9" xfId="34047"/>
    <cellStyle name="千位分隔 9 10 10" xfId="34048"/>
    <cellStyle name="千位分隔 9 10 11" xfId="34049"/>
    <cellStyle name="千位分隔 9 10 2" xfId="34050"/>
    <cellStyle name="千位分隔 9 10 2 2" xfId="34051"/>
    <cellStyle name="千位分隔 9 10 2 2 2" xfId="34052"/>
    <cellStyle name="千位分隔 9 10 2 2 3" xfId="34053"/>
    <cellStyle name="千位分隔 9 10 2 3" xfId="34054"/>
    <cellStyle name="千位分隔 9 10 2 4" xfId="34055"/>
    <cellStyle name="千位分隔 9 10 3" xfId="34056"/>
    <cellStyle name="千位分隔 9 10 3 2" xfId="34057"/>
    <cellStyle name="千位分隔 9 10 3 3" xfId="34058"/>
    <cellStyle name="千位分隔 9 10 4" xfId="34059"/>
    <cellStyle name="千位分隔 9 10 5" xfId="34060"/>
    <cellStyle name="千位分隔 9 10 6" xfId="34061"/>
    <cellStyle name="千位分隔 9 10 7" xfId="34062"/>
    <cellStyle name="千位分隔 9 10 9" xfId="34063"/>
    <cellStyle name="千位分隔 9 11" xfId="34064"/>
    <cellStyle name="千位分隔 9 11 11" xfId="34065"/>
    <cellStyle name="千位分隔 9 11 2" xfId="34066"/>
    <cellStyle name="千位分隔 9 11 2 2" xfId="34067"/>
    <cellStyle name="千位分隔 9 11 2 2 2" xfId="34068"/>
    <cellStyle name="千位分隔 9 11 2 2 3" xfId="34069"/>
    <cellStyle name="千位分隔 9 11 2 3" xfId="34070"/>
    <cellStyle name="千位分隔 9 11 2 4" xfId="34071"/>
    <cellStyle name="千位分隔 9 11 3" xfId="34072"/>
    <cellStyle name="千位分隔 9 11 3 2" xfId="34073"/>
    <cellStyle name="千位分隔 9 11 4" xfId="34074"/>
    <cellStyle name="千位分隔 9 11 5" xfId="34075"/>
    <cellStyle name="千位分隔 9 11 6" xfId="34076"/>
    <cellStyle name="千位分隔 9 11 7" xfId="34077"/>
    <cellStyle name="千位分隔 9 11 8" xfId="34078"/>
    <cellStyle name="千位分隔 9 11 9" xfId="34079"/>
    <cellStyle name="千位分隔 9 12" xfId="34080"/>
    <cellStyle name="千位分隔 9 12 10" xfId="34081"/>
    <cellStyle name="千位分隔 9 12 11" xfId="34082"/>
    <cellStyle name="千位分隔 9 12 2 2 2" xfId="34083"/>
    <cellStyle name="千位分隔 9 12 2 2 3" xfId="34084"/>
    <cellStyle name="千位分隔 9 12 2 3" xfId="34085"/>
    <cellStyle name="千位分隔 9 12 2 4" xfId="34086"/>
    <cellStyle name="千位分隔 9 12 3 2" xfId="34087"/>
    <cellStyle name="千位分隔 9 12 3 3" xfId="34088"/>
    <cellStyle name="千位分隔 9 12 5" xfId="34089"/>
    <cellStyle name="千位分隔 9 12 6" xfId="34090"/>
    <cellStyle name="千位分隔 9 12 7" xfId="34091"/>
    <cellStyle name="千位分隔 9 12 8" xfId="34092"/>
    <cellStyle name="千位分隔 9 13" xfId="34093"/>
    <cellStyle name="千位分隔 9 13 2 2 2" xfId="34094"/>
    <cellStyle name="千位分隔 9 13 2 2 3" xfId="34095"/>
    <cellStyle name="千位分隔 9 13 2 4" xfId="34096"/>
    <cellStyle name="千位分隔 9 13 4" xfId="34097"/>
    <cellStyle name="千位分隔 9 13 7" xfId="34098"/>
    <cellStyle name="千位分隔 9 13 8" xfId="34099"/>
    <cellStyle name="千位分隔 9 14" xfId="34100"/>
    <cellStyle name="千位分隔 9 14 10" xfId="34101"/>
    <cellStyle name="千位分隔 9 14 11" xfId="34102"/>
    <cellStyle name="千位分隔 9 14 2 2 2" xfId="34103"/>
    <cellStyle name="千位分隔 9 14 2 2 3" xfId="34104"/>
    <cellStyle name="千位分隔 9 14 2 3" xfId="34105"/>
    <cellStyle name="千位分隔 9 14 2 4" xfId="34106"/>
    <cellStyle name="千位分隔 9 14 3" xfId="34107"/>
    <cellStyle name="千位分隔 9 14 3 2" xfId="34108"/>
    <cellStyle name="千位分隔 9 14 3 3" xfId="34109"/>
    <cellStyle name="千位分隔 9 14 4" xfId="34110"/>
    <cellStyle name="千位分隔 9 14 5" xfId="34111"/>
    <cellStyle name="千位分隔 9 14 6" xfId="34112"/>
    <cellStyle name="千位分隔 9 14 7" xfId="34113"/>
    <cellStyle name="千位分隔 9 14 8" xfId="34114"/>
    <cellStyle name="千位分隔 9 15" xfId="34115"/>
    <cellStyle name="千位分隔 9 20" xfId="34116"/>
    <cellStyle name="千位分隔 9 15 2" xfId="34117"/>
    <cellStyle name="千位分隔 9 15 2 2" xfId="34118"/>
    <cellStyle name="千位分隔 9 15 2 3" xfId="34119"/>
    <cellStyle name="千位分隔 9 15 3" xfId="34120"/>
    <cellStyle name="千位分隔 9 15 4" xfId="34121"/>
    <cellStyle name="千位分隔 9 16" xfId="34122"/>
    <cellStyle name="千位分隔 9 21" xfId="34123"/>
    <cellStyle name="千位分隔 9 16 2" xfId="34124"/>
    <cellStyle name="千位分隔 9 16 2 2" xfId="34125"/>
    <cellStyle name="千位分隔 9 16 3" xfId="34126"/>
    <cellStyle name="千位分隔 9 17" xfId="34127"/>
    <cellStyle name="千位分隔 9 22" xfId="34128"/>
    <cellStyle name="千位分隔 9 17 2" xfId="34129"/>
    <cellStyle name="千位分隔 9 17 3" xfId="34130"/>
    <cellStyle name="千位分隔 9 18" xfId="34131"/>
    <cellStyle name="千位分隔 9 23" xfId="34132"/>
    <cellStyle name="千位分隔 9 18 2" xfId="34133"/>
    <cellStyle name="千位分隔 9 18 3" xfId="34134"/>
    <cellStyle name="千位分隔 9 19" xfId="34135"/>
    <cellStyle name="千位分隔 9 24" xfId="34136"/>
    <cellStyle name="千位分隔 9 19 2" xfId="34137"/>
    <cellStyle name="千位分隔 9 2" xfId="34138"/>
    <cellStyle name="千位分隔 9 2 10" xfId="34139"/>
    <cellStyle name="千位分隔 9 2 10 2" xfId="34140"/>
    <cellStyle name="千位分隔 9 2 10 2 2" xfId="34141"/>
    <cellStyle name="千位分隔 9 2 10 2 2 2" xfId="34142"/>
    <cellStyle name="千位分隔 9 2 10 2 2 3" xfId="34143"/>
    <cellStyle name="千位分隔 9 2 10 2 3" xfId="34144"/>
    <cellStyle name="千位分隔 9 2 10 2 4" xfId="34145"/>
    <cellStyle name="千位分隔 9 2 10 3" xfId="34146"/>
    <cellStyle name="千位分隔 9 2 10 3 2" xfId="34147"/>
    <cellStyle name="千位分隔 9 2 10 3 3" xfId="34148"/>
    <cellStyle name="千位分隔 9 2 10 4" xfId="34149"/>
    <cellStyle name="千位分隔 9 2 10 5" xfId="34150"/>
    <cellStyle name="千位分隔 9 2 11" xfId="34151"/>
    <cellStyle name="千位分隔 9 2 11 11" xfId="34152"/>
    <cellStyle name="千位分隔 9 2 11 2 2" xfId="34153"/>
    <cellStyle name="千位分隔 9 2 11 2 2 2" xfId="34154"/>
    <cellStyle name="千位分隔 9 2 11 2 2 3" xfId="34155"/>
    <cellStyle name="千位分隔 9 2 11 2 3" xfId="34156"/>
    <cellStyle name="千位分隔 9 2 11 5" xfId="34157"/>
    <cellStyle name="千位分隔 9 2 11 6" xfId="34158"/>
    <cellStyle name="千位分隔 9 2 12 2 2 2" xfId="34159"/>
    <cellStyle name="千位分隔 9 2 12 2 2 3" xfId="34160"/>
    <cellStyle name="千位分隔 9 2 12 2 3" xfId="34161"/>
    <cellStyle name="千位分隔 9 2 12 3 3" xfId="34162"/>
    <cellStyle name="千位分隔 9 2 13 2 2 2" xfId="34163"/>
    <cellStyle name="千位分隔 9 2 13 2 2 3" xfId="34164"/>
    <cellStyle name="千位分隔 9 2 13 2 3" xfId="34165"/>
    <cellStyle name="千位分隔 9 2 13 2 4" xfId="34166"/>
    <cellStyle name="千位分隔 9 2 14" xfId="34167"/>
    <cellStyle name="千位分隔 9 2 14 2 3" xfId="34168"/>
    <cellStyle name="千位分隔 9 2 15" xfId="34169"/>
    <cellStyle name="千位分隔 9 2 20" xfId="34170"/>
    <cellStyle name="千位分隔 9 2 16" xfId="34171"/>
    <cellStyle name="千位分隔 9 2 21" xfId="34172"/>
    <cellStyle name="千位分隔 9 2 17" xfId="34173"/>
    <cellStyle name="千位分隔 9 2 22" xfId="34174"/>
    <cellStyle name="千位分隔 9 2 17 2" xfId="34175"/>
    <cellStyle name="千位分隔 9 2 17 3" xfId="34176"/>
    <cellStyle name="千位分隔 9 2 18 2" xfId="34177"/>
    <cellStyle name="千位分隔 9 2 2" xfId="34178"/>
    <cellStyle name="千位分隔 9 2 2 10" xfId="34179"/>
    <cellStyle name="千位分隔 9 2 2 11" xfId="34180"/>
    <cellStyle name="千位分隔 9 2 2 12" xfId="34181"/>
    <cellStyle name="千位分隔 9 2 2 13" xfId="34182"/>
    <cellStyle name="千位分隔 9 2 2 14" xfId="34183"/>
    <cellStyle name="千位分隔 9 2 2 15" xfId="34184"/>
    <cellStyle name="千位分隔 9 2 2 16" xfId="34185"/>
    <cellStyle name="千位分隔 9 2 2 17" xfId="34186"/>
    <cellStyle name="千位分隔 9 2 3 5 2" xfId="34187"/>
    <cellStyle name="千位分隔 9 2 2 18" xfId="34188"/>
    <cellStyle name="千位分隔 9 2 3 5 3" xfId="34189"/>
    <cellStyle name="千位分隔 9 2 2 2" xfId="34190"/>
    <cellStyle name="千位分隔 9 2 3 14" xfId="34191"/>
    <cellStyle name="千位分隔 9 2 2 2 10" xfId="34192"/>
    <cellStyle name="千位分隔 9 2 2 2 11" xfId="34193"/>
    <cellStyle name="千位分隔 9 2 2 2 2" xfId="34194"/>
    <cellStyle name="千位分隔 9 2 2 2 2 2" xfId="34195"/>
    <cellStyle name="千位分隔 9 2 2 2 2 2 2" xfId="34196"/>
    <cellStyle name="千位分隔 9 2 2 2 2 2 3" xfId="34197"/>
    <cellStyle name="千位分隔 9 2 2 2 2 3" xfId="34198"/>
    <cellStyle name="千位分隔 9 2 2 2 2 4" xfId="34199"/>
    <cellStyle name="千位分隔 9 2 2 2 3" xfId="34200"/>
    <cellStyle name="千位分隔 9 2 2 2 4" xfId="34201"/>
    <cellStyle name="千位分隔 9 2 2 2 5" xfId="34202"/>
    <cellStyle name="千位分隔 9 2 2 2 5 2" xfId="34203"/>
    <cellStyle name="千位分隔 9 2 2 2 6" xfId="34204"/>
    <cellStyle name="千位分隔 9 2 2 2 7" xfId="34205"/>
    <cellStyle name="千位分隔 9 2 2 3 10" xfId="34206"/>
    <cellStyle name="千位分隔 9 2 2 3 11" xfId="34207"/>
    <cellStyle name="千位分隔 9 2 2 3 2" xfId="34208"/>
    <cellStyle name="千位分隔 9 2 2 3 2 2" xfId="34209"/>
    <cellStyle name="千位分隔 9 2 2 3 2 2 2" xfId="34210"/>
    <cellStyle name="千位分隔 9 2 2 3 2 2 3" xfId="34211"/>
    <cellStyle name="千位分隔 9 2 2 3 2 3" xfId="34212"/>
    <cellStyle name="千位分隔 9 2 2 3 2 4" xfId="34213"/>
    <cellStyle name="千位分隔 9 2 2 3 3" xfId="34214"/>
    <cellStyle name="千位分隔 9 2 2 3 3 3" xfId="34215"/>
    <cellStyle name="千位分隔 9 2 2 3 4" xfId="34216"/>
    <cellStyle name="千位分隔 9 2 2 3 4 2" xfId="34217"/>
    <cellStyle name="千位分隔 9 2 2 3 5" xfId="34218"/>
    <cellStyle name="千位分隔 9 2 2 3 5 2" xfId="34219"/>
    <cellStyle name="千位分隔 9 2 2 3 6" xfId="34220"/>
    <cellStyle name="千位分隔 9 2 2 3 7" xfId="34221"/>
    <cellStyle name="千位分隔 9 2 2 3 8" xfId="34222"/>
    <cellStyle name="千位分隔 9 2 2 3 9" xfId="34223"/>
    <cellStyle name="千位分隔 9 2 2 4 11" xfId="34224"/>
    <cellStyle name="千位分隔 9 2 2 4 2" xfId="34225"/>
    <cellStyle name="千位分隔 9 2 2 4 2 2" xfId="34226"/>
    <cellStyle name="千位分隔 9 2 2 4 2 2 2" xfId="34227"/>
    <cellStyle name="千位分隔 9 2 2 4 2 2 3" xfId="34228"/>
    <cellStyle name="千位分隔 9 2 2 4 2 3" xfId="34229"/>
    <cellStyle name="千位分隔 9 2 2 4 3" xfId="34230"/>
    <cellStyle name="千位分隔 9 2 2 4 3 2" xfId="34231"/>
    <cellStyle name="千位分隔 9 2 2 4 3 3" xfId="34232"/>
    <cellStyle name="千位分隔 9 2 2 4 4" xfId="34233"/>
    <cellStyle name="千位分隔 9 2 2 4 4 2" xfId="34234"/>
    <cellStyle name="千位分隔 9 2 2 4 5" xfId="34235"/>
    <cellStyle name="千位分隔 9 2 2 4 5 2" xfId="34236"/>
    <cellStyle name="千位分隔 9 2 2 4 6" xfId="34237"/>
    <cellStyle name="千位分隔 9 2 2 4 7" xfId="34238"/>
    <cellStyle name="千位分隔 9 2 2 4 8" xfId="34239"/>
    <cellStyle name="千位分隔 9 2 2 4 9" xfId="34240"/>
    <cellStyle name="千位分隔 9 2 2 5" xfId="34241"/>
    <cellStyle name="千位分隔 9 2 3 17" xfId="34242"/>
    <cellStyle name="千位分隔 9 2 2 5 2 2" xfId="34243"/>
    <cellStyle name="千位分隔 9 2 2 5 2 3" xfId="34244"/>
    <cellStyle name="千位分隔 9 2 2 5 3" xfId="34245"/>
    <cellStyle name="千位分隔 9 2 2 5 4" xfId="34246"/>
    <cellStyle name="千位分隔 9 2 2 6" xfId="34247"/>
    <cellStyle name="千位分隔 9 2 3 18" xfId="34248"/>
    <cellStyle name="千位分隔 9 2 2 6 2" xfId="34249"/>
    <cellStyle name="千位分隔 9 2 2 7" xfId="34250"/>
    <cellStyle name="千位分隔 9 2 2 7 2" xfId="34251"/>
    <cellStyle name="千位分隔 9 2 2 8" xfId="34252"/>
    <cellStyle name="千位分隔 9 2 2 8 2" xfId="34253"/>
    <cellStyle name="千位分隔 9 2 2 9" xfId="34254"/>
    <cellStyle name="千位分隔 9 2 25" xfId="34255"/>
    <cellStyle name="千位分隔 9 2 30" xfId="34256"/>
    <cellStyle name="千位分隔 9 2 26" xfId="34257"/>
    <cellStyle name="千位分隔 9 2 31" xfId="34258"/>
    <cellStyle name="千位分隔 9 2 29" xfId="34259"/>
    <cellStyle name="千位分隔 9 2 34" xfId="34260"/>
    <cellStyle name="千位分隔 9 2 3" xfId="34261"/>
    <cellStyle name="千位分隔 9 2 3 10" xfId="34262"/>
    <cellStyle name="千位分隔 9 2 3 13" xfId="34263"/>
    <cellStyle name="千位分隔 9 2 3 2" xfId="34264"/>
    <cellStyle name="千位分隔 9 2 3 2 2 2" xfId="34265"/>
    <cellStyle name="千位分隔 9 2 3 2 2 2 2" xfId="34266"/>
    <cellStyle name="千位分隔 9 2 3 2 2 2 3" xfId="34267"/>
    <cellStyle name="千位分隔 9 2 3 2 2 3" xfId="34268"/>
    <cellStyle name="千位分隔 9 2 3 2 2 4" xfId="34269"/>
    <cellStyle name="千位分隔 9 2 3 2 5 2" xfId="34270"/>
    <cellStyle name="千位分隔 9 2 3 3" xfId="34271"/>
    <cellStyle name="千位分隔 9 2 3 3 10" xfId="34272"/>
    <cellStyle name="千位分隔 9 2 3 3 11" xfId="34273"/>
    <cellStyle name="千位分隔 9 2 3 3 2" xfId="34274"/>
    <cellStyle name="千位分隔 9 2 3 3 2 2" xfId="34275"/>
    <cellStyle name="千位分隔 9 2 3 3 2 2 2" xfId="34276"/>
    <cellStyle name="千位分隔 9 2 3 3 2 2 3" xfId="34277"/>
    <cellStyle name="千位分隔 9 2 3 3 2 3" xfId="34278"/>
    <cellStyle name="千位分隔 9 2 3 3 2 4" xfId="34279"/>
    <cellStyle name="千位分隔 9 2 3 3 3 3" xfId="34280"/>
    <cellStyle name="千位分隔 9 2 3 3 4" xfId="34281"/>
    <cellStyle name="千位分隔 9 2 3 3 4 2" xfId="34282"/>
    <cellStyle name="千位分隔 9 2 3 3 5" xfId="34283"/>
    <cellStyle name="千位分隔 9 2 3 3 5 2" xfId="34284"/>
    <cellStyle name="千位分隔 9 2 3 3 6" xfId="34285"/>
    <cellStyle name="千位分隔 9 2 3 3 9" xfId="34286"/>
    <cellStyle name="千位分隔 9 2 3 4" xfId="34287"/>
    <cellStyle name="千位分隔 9 2 3 4 10" xfId="34288"/>
    <cellStyle name="千位分隔 9 2 3 4 11" xfId="34289"/>
    <cellStyle name="千位分隔 9 2 3 4 2" xfId="34290"/>
    <cellStyle name="千位分隔 9 2 3 4 2 2" xfId="34291"/>
    <cellStyle name="千位分隔 9 2 3 4 2 3" xfId="34292"/>
    <cellStyle name="千位分隔 9 2 3 4 2 4" xfId="34293"/>
    <cellStyle name="千位分隔 9 2 3 4 3" xfId="34294"/>
    <cellStyle name="千位分隔 9 2 3 4 3 2" xfId="34295"/>
    <cellStyle name="千位分隔 9 2 3 4 3 3" xfId="34296"/>
    <cellStyle name="千位分隔 9 2 3 4 4" xfId="34297"/>
    <cellStyle name="千位分隔 9 2 3 4 4 2" xfId="34298"/>
    <cellStyle name="千位分隔 9 2 3 4 5" xfId="34299"/>
    <cellStyle name="千位分隔 9 2 3 4 5 2" xfId="34300"/>
    <cellStyle name="千位分隔 9 2 3 4 6" xfId="34301"/>
    <cellStyle name="千位分隔 9 2 3 4 8" xfId="34302"/>
    <cellStyle name="千位分隔 9 2 3 4 9" xfId="34303"/>
    <cellStyle name="千位分隔 9 2 3 5" xfId="34304"/>
    <cellStyle name="千位分隔 9 2 3 5 2 2" xfId="34305"/>
    <cellStyle name="千位分隔 9 2 3 5 2 3" xfId="34306"/>
    <cellStyle name="千位分隔 9 2 3 5 4" xfId="34307"/>
    <cellStyle name="千位分隔 9 2 3 6" xfId="34308"/>
    <cellStyle name="千位分隔 9 2 3 6 2" xfId="34309"/>
    <cellStyle name="千位分隔 9 2 3 7" xfId="34310"/>
    <cellStyle name="千位分隔 9 2 3 8" xfId="34311"/>
    <cellStyle name="千位分隔 9 2 3 8 2" xfId="34312"/>
    <cellStyle name="千位分隔 9 2 35" xfId="34313"/>
    <cellStyle name="千位分隔 9 2 36" xfId="34314"/>
    <cellStyle name="千位分隔 9 2 37" xfId="34315"/>
    <cellStyle name="千位分隔 9 2 38" xfId="34316"/>
    <cellStyle name="千位分隔 9 2 4 10" xfId="34317"/>
    <cellStyle name="千位分隔 9 2 4 13" xfId="34318"/>
    <cellStyle name="千位分隔 9 2 4 14" xfId="34319"/>
    <cellStyle name="千位分隔 9 2 7 2" xfId="34320"/>
    <cellStyle name="千位分隔 9 2 4 15" xfId="34321"/>
    <cellStyle name="千位分隔 9 2 7 3" xfId="34322"/>
    <cellStyle name="千位分隔 9 2 4 16" xfId="34323"/>
    <cellStyle name="千位分隔 9 2 7 4" xfId="34324"/>
    <cellStyle name="千位分隔 9 2 4 17" xfId="34325"/>
    <cellStyle name="千位分隔 9 2 7 5" xfId="34326"/>
    <cellStyle name="千位分隔 9 2 4 18" xfId="34327"/>
    <cellStyle name="千位分隔 9 2 7 6" xfId="34328"/>
    <cellStyle name="千位分隔 9 2 4 2 10" xfId="34329"/>
    <cellStyle name="千位分隔 9 2 4 2 11" xfId="34330"/>
    <cellStyle name="千位分隔 9 2 4 2 2 2" xfId="34331"/>
    <cellStyle name="千位分隔 9 2 4 2 2 2 2" xfId="34332"/>
    <cellStyle name="千位分隔 9 2 4 2 2 2 3" xfId="34333"/>
    <cellStyle name="千位分隔 9 2 4 2 2 3" xfId="34334"/>
    <cellStyle name="千位分隔 9 2 4 2 2 4" xfId="34335"/>
    <cellStyle name="千位分隔 9 2 4 2 3 2" xfId="34336"/>
    <cellStyle name="千位分隔 9 2 4 2 3 3" xfId="34337"/>
    <cellStyle name="千位分隔 9 2 4 2 4" xfId="34338"/>
    <cellStyle name="千位分隔 9 2 4 2 4 2" xfId="34339"/>
    <cellStyle name="千位分隔 9 2 4 2 5" xfId="34340"/>
    <cellStyle name="千位分隔 9 2 4 2 5 2" xfId="34341"/>
    <cellStyle name="千位分隔 9 2 4 3 10" xfId="34342"/>
    <cellStyle name="千位分隔 9 2 4 3 11" xfId="34343"/>
    <cellStyle name="千位分隔 9 2 4 3 2" xfId="34344"/>
    <cellStyle name="千位分隔 9 2 4 3 2 2" xfId="34345"/>
    <cellStyle name="千位分隔 9 2 4 3 2 2 2" xfId="34346"/>
    <cellStyle name="千位分隔 9 2 4 3 2 2 3" xfId="34347"/>
    <cellStyle name="千位分隔 9 2 4 3 2 3" xfId="34348"/>
    <cellStyle name="千位分隔 9 2 4 3 2 4" xfId="34349"/>
    <cellStyle name="千位分隔 9 2 4 3 3 2" xfId="34350"/>
    <cellStyle name="千位分隔 9 2 4 3 3 3" xfId="34351"/>
    <cellStyle name="千位分隔 9 2 4 3 4" xfId="34352"/>
    <cellStyle name="千位分隔 9 2 4 3 4 2" xfId="34353"/>
    <cellStyle name="千位分隔 9 2 4 3 5" xfId="34354"/>
    <cellStyle name="千位分隔 9 2 4 3 5 2" xfId="34355"/>
    <cellStyle name="千位分隔 9 2 4 3 9" xfId="34356"/>
    <cellStyle name="千位分隔 9 2 4 4 10" xfId="34357"/>
    <cellStyle name="千位分隔 9 2 4 4 11" xfId="34358"/>
    <cellStyle name="千位分隔 9 2 4 4 2" xfId="34359"/>
    <cellStyle name="千位分隔 9 2 4 4 2 2" xfId="34360"/>
    <cellStyle name="千位分隔 9 2 4 4 2 2 2" xfId="34361"/>
    <cellStyle name="千位分隔 9 2 4 4 2 2 3" xfId="34362"/>
    <cellStyle name="千位分隔 9 2 4 4 2 3" xfId="34363"/>
    <cellStyle name="千位分隔 9 2 4 4 2 4" xfId="34364"/>
    <cellStyle name="千位分隔 9 2 4 4 3" xfId="34365"/>
    <cellStyle name="千位分隔 9 2 4 4 3 2" xfId="34366"/>
    <cellStyle name="千位分隔 9 2 4 4 3 3" xfId="34367"/>
    <cellStyle name="千位分隔 9 2 4 4 4" xfId="34368"/>
    <cellStyle name="千位分隔 9 2 4 4 4 2" xfId="34369"/>
    <cellStyle name="千位分隔 9 2 4 4 5" xfId="34370"/>
    <cellStyle name="千位分隔 9 2 4 4 5 2" xfId="34371"/>
    <cellStyle name="千位分隔 9 2 4 4 6" xfId="34372"/>
    <cellStyle name="千位分隔 9 2 4 4 8" xfId="34373"/>
    <cellStyle name="千位分隔 9 2 4 4 9" xfId="34374"/>
    <cellStyle name="千位分隔 9 2 4 5 2" xfId="34375"/>
    <cellStyle name="千位分隔 9 2 7 17" xfId="34376"/>
    <cellStyle name="千位分隔 9 2 4 5 2 2" xfId="34377"/>
    <cellStyle name="千位分隔 9 2 4 5 2 3" xfId="34378"/>
    <cellStyle name="千位分隔 9 2 4 5 3" xfId="34379"/>
    <cellStyle name="千位分隔 9 2 7 18" xfId="34380"/>
    <cellStyle name="千位分隔 9 2 4 5 4" xfId="34381"/>
    <cellStyle name="千位分隔 9 2 4 6 2" xfId="34382"/>
    <cellStyle name="千位分隔 9 2 4 7 2" xfId="34383"/>
    <cellStyle name="千位分隔 9 2 4 7 3" xfId="34384"/>
    <cellStyle name="千位分隔 9 2 4 8 2" xfId="34385"/>
    <cellStyle name="千位分隔 9 2 5" xfId="34386"/>
    <cellStyle name="千位分隔 9 2 5 10" xfId="34387"/>
    <cellStyle name="千位分隔 9 2 5 16" xfId="34388"/>
    <cellStyle name="千位分隔 9 2 5 2 10" xfId="34389"/>
    <cellStyle name="千位分隔 9 2 5 2 11" xfId="34390"/>
    <cellStyle name="千位分隔 9 2 5 2 2" xfId="34391"/>
    <cellStyle name="千位分隔 9 2 5 2 2 2 3" xfId="34392"/>
    <cellStyle name="千位分隔 9 2 5 2 2 4" xfId="34393"/>
    <cellStyle name="千位分隔 9 2 5 2 3" xfId="34394"/>
    <cellStyle name="千位分隔 9 2 5 2 3 2" xfId="34395"/>
    <cellStyle name="千位分隔 9 2 5 2 3 3" xfId="34396"/>
    <cellStyle name="千位分隔 9 2 5 2 4" xfId="34397"/>
    <cellStyle name="千位分隔 9 2 5 2 4 2" xfId="34398"/>
    <cellStyle name="千位分隔 9 2 5 2 5" xfId="34399"/>
    <cellStyle name="千位分隔 9 2 5 2 5 2" xfId="34400"/>
    <cellStyle name="千位分隔 9 2 5 3" xfId="34401"/>
    <cellStyle name="千位分隔 9 2 5 3 10" xfId="34402"/>
    <cellStyle name="千位分隔 9 2 5 3 11" xfId="34403"/>
    <cellStyle name="千位分隔 9 2 5 3 2" xfId="34404"/>
    <cellStyle name="千位分隔 9 2 5 3 2 2 3" xfId="34405"/>
    <cellStyle name="千位分隔 9 2 5 3 2 4" xfId="34406"/>
    <cellStyle name="千位分隔 9 2 5 3 3" xfId="34407"/>
    <cellStyle name="千位分隔 9 2 5 3 3 2" xfId="34408"/>
    <cellStyle name="千位分隔 9 2 5 3 3 3" xfId="34409"/>
    <cellStyle name="千位分隔 9 2 5 3 4" xfId="34410"/>
    <cellStyle name="千位分隔 9 2 5 3 4 2" xfId="34411"/>
    <cellStyle name="千位分隔 9 2 5 3 5" xfId="34412"/>
    <cellStyle name="千位分隔 9 2 5 3 5 2" xfId="34413"/>
    <cellStyle name="千位分隔 9 2 5 3 9" xfId="34414"/>
    <cellStyle name="千位分隔 9 2 5 4" xfId="34415"/>
    <cellStyle name="千位分隔 9 2 5 4 10" xfId="34416"/>
    <cellStyle name="千位分隔 9 2 5 4 2" xfId="34417"/>
    <cellStyle name="千位分隔 9 2 5 4 2 2" xfId="34418"/>
    <cellStyle name="千位分隔 9 2 5 4 2 2 2" xfId="34419"/>
    <cellStyle name="千位分隔 9 2 5 4 2 2 3" xfId="34420"/>
    <cellStyle name="千位分隔 9 2 5 4 2 3" xfId="34421"/>
    <cellStyle name="千位分隔 9 2 5 4 2 4" xfId="34422"/>
    <cellStyle name="千位分隔 9 2 5 4 3" xfId="34423"/>
    <cellStyle name="千位分隔 9 2 5 4 3 2" xfId="34424"/>
    <cellStyle name="千位分隔 9 2 5 4 3 3" xfId="34425"/>
    <cellStyle name="千位分隔 9 2 5 4 4" xfId="34426"/>
    <cellStyle name="千位分隔 9 2 5 4 4 2" xfId="34427"/>
    <cellStyle name="千位分隔 9 2 5 4 5 2" xfId="34428"/>
    <cellStyle name="千位分隔 9 2 5 4 8" xfId="34429"/>
    <cellStyle name="千位分隔 9 2 5 4 9" xfId="34430"/>
    <cellStyle name="千位分隔 9 2 5 5" xfId="34431"/>
    <cellStyle name="千位分隔 9 2 5 5 2" xfId="34432"/>
    <cellStyle name="千位分隔 9 2 5 5 2 2" xfId="34433"/>
    <cellStyle name="千位分隔 9 2 5 5 2 3" xfId="34434"/>
    <cellStyle name="千位分隔 9 2 5 5 3" xfId="34435"/>
    <cellStyle name="千位分隔 9 2 5 5 4" xfId="34436"/>
    <cellStyle name="千位分隔 9 2 5 6" xfId="34437"/>
    <cellStyle name="千位分隔 9 2 5 6 2" xfId="34438"/>
    <cellStyle name="千位分隔 9 2 5 6 3" xfId="34439"/>
    <cellStyle name="千位分隔 9 2 5 7" xfId="34440"/>
    <cellStyle name="千位分隔 9 2 5 7 2" xfId="34441"/>
    <cellStyle name="千位分隔 9 2 5 7 3" xfId="34442"/>
    <cellStyle name="千位分隔 9 2 5 8" xfId="34443"/>
    <cellStyle name="千位分隔 9 2 5 8 2" xfId="34444"/>
    <cellStyle name="千位分隔 9 2 5 9" xfId="34445"/>
    <cellStyle name="千位分隔 9 2 6" xfId="34446"/>
    <cellStyle name="千位分隔 9 2 6 10" xfId="34447"/>
    <cellStyle name="千位分隔 9 2 6 11" xfId="34448"/>
    <cellStyle name="千位分隔 9 2 6 12" xfId="34449"/>
    <cellStyle name="千位分隔 9 2 6 13" xfId="34450"/>
    <cellStyle name="千位分隔 9 2 6 15" xfId="34451"/>
    <cellStyle name="千位分隔 9 2 6 16" xfId="34452"/>
    <cellStyle name="千位分隔 9 2 6 17" xfId="34453"/>
    <cellStyle name="千位分隔 9 2 6 18" xfId="34454"/>
    <cellStyle name="千位分隔 9 2 6 2 10" xfId="34455"/>
    <cellStyle name="千位分隔 9 2 6 2 11" xfId="34456"/>
    <cellStyle name="千位分隔 9 2 6 2 2" xfId="34457"/>
    <cellStyle name="千位分隔 9 2 6 2 2 2 2" xfId="34458"/>
    <cellStyle name="千位分隔 9 2 6 2 2 2 3" xfId="34459"/>
    <cellStyle name="千位分隔 9 2 6 2 2 4" xfId="34460"/>
    <cellStyle name="千位分隔 9 2 6 2 3" xfId="34461"/>
    <cellStyle name="千位分隔 9 2 6 2 3 2" xfId="34462"/>
    <cellStyle name="千位分隔 9 2 6 2 3 3" xfId="34463"/>
    <cellStyle name="千位分隔 9 2 6 2 4" xfId="34464"/>
    <cellStyle name="千位分隔 9 2 6 2 4 2" xfId="34465"/>
    <cellStyle name="千位分隔 9 2 6 2 5" xfId="34466"/>
    <cellStyle name="千位分隔 9 2 6 2 5 2" xfId="34467"/>
    <cellStyle name="千位分隔 9 2 6 2 6" xfId="34468"/>
    <cellStyle name="千位分隔 9 2 6 2 9" xfId="34469"/>
    <cellStyle name="千位分隔 9 2 6 3" xfId="34470"/>
    <cellStyle name="千位分隔 9 2 6 3 10" xfId="34471"/>
    <cellStyle name="千位分隔 9 2 6 3 11" xfId="34472"/>
    <cellStyle name="千位分隔 9 2 6 3 2" xfId="34473"/>
    <cellStyle name="千位分隔 9 2 6 3 2 2 3" xfId="34474"/>
    <cellStyle name="千位分隔 9 2 6 3 2 4" xfId="34475"/>
    <cellStyle name="千位分隔 9 2 6 3 3" xfId="34476"/>
    <cellStyle name="千位分隔 9 2 6 3 3 2" xfId="34477"/>
    <cellStyle name="千位分隔 9 2 6 3 3 3" xfId="34478"/>
    <cellStyle name="千位分隔 9 2 6 3 4" xfId="34479"/>
    <cellStyle name="千位分隔 9 2 6 3 4 2" xfId="34480"/>
    <cellStyle name="千位分隔 9 2 6 3 5" xfId="34481"/>
    <cellStyle name="千位分隔 9 2 6 3 5 2" xfId="34482"/>
    <cellStyle name="千位分隔 9 2 6 3 6" xfId="34483"/>
    <cellStyle name="千位分隔 9 2 6 3 7" xfId="34484"/>
    <cellStyle name="千位分隔 9 2 6 3 8" xfId="34485"/>
    <cellStyle name="千位分隔 9 2 6 3 9" xfId="34486"/>
    <cellStyle name="千位分隔 9 2 6 4" xfId="34487"/>
    <cellStyle name="千位分隔 9 2 6 4 10" xfId="34488"/>
    <cellStyle name="千位分隔 9 2 6 4 11" xfId="34489"/>
    <cellStyle name="千位分隔 9 2 6 4 2" xfId="34490"/>
    <cellStyle name="千位分隔 9 2 6 4 2 2" xfId="34491"/>
    <cellStyle name="千位分隔 9 2 6 4 2 2 2" xfId="34492"/>
    <cellStyle name="千位分隔 9 2 6 4 2 2 3" xfId="34493"/>
    <cellStyle name="千位分隔 9 2 6 4 2 3" xfId="34494"/>
    <cellStyle name="千位分隔 9 2 6 4 2 4" xfId="34495"/>
    <cellStyle name="千位分隔 9 2 6 4 3" xfId="34496"/>
    <cellStyle name="千位分隔 9 2 6 4 3 2" xfId="34497"/>
    <cellStyle name="千位分隔 9 2 6 4 3 3" xfId="34498"/>
    <cellStyle name="千位分隔 9 2 6 4 4" xfId="34499"/>
    <cellStyle name="千位分隔 9 2 6 4 4 2" xfId="34500"/>
    <cellStyle name="千位分隔 9 2 6 4 5" xfId="34501"/>
    <cellStyle name="千位分隔 9 2 6 4 5 2" xfId="34502"/>
    <cellStyle name="千位分隔 9 2 6 4 6" xfId="34503"/>
    <cellStyle name="千位分隔 9 2 6 4 7" xfId="34504"/>
    <cellStyle name="千位分隔 9 2 6 4 8" xfId="34505"/>
    <cellStyle name="千位分隔 9 2 6 4 9" xfId="34506"/>
    <cellStyle name="千位分隔 9 2 6 5" xfId="34507"/>
    <cellStyle name="千位分隔 9 2 6 5 2" xfId="34508"/>
    <cellStyle name="千位分隔 9 2 6 5 2 2" xfId="34509"/>
    <cellStyle name="千位分隔 9 2 6 5 2 3" xfId="34510"/>
    <cellStyle name="千位分隔 9 2 6 5 3" xfId="34511"/>
    <cellStyle name="千位分隔 9 2 6 5 4" xfId="34512"/>
    <cellStyle name="千位分隔 9 2 6 6" xfId="34513"/>
    <cellStyle name="千位分隔 9 2 6 6 3" xfId="34514"/>
    <cellStyle name="千位分隔 9 2 6 7" xfId="34515"/>
    <cellStyle name="千位分隔 9 2 6 7 2" xfId="34516"/>
    <cellStyle name="千位分隔 9 2 6 7 3" xfId="34517"/>
    <cellStyle name="千位分隔 9 2 6 8" xfId="34518"/>
    <cellStyle name="千位分隔 9 2 6 8 2" xfId="34519"/>
    <cellStyle name="千位分隔 9 2 6 9" xfId="34520"/>
    <cellStyle name="千位分隔 9 2 7 10" xfId="34521"/>
    <cellStyle name="千位分隔 9 2 7 11" xfId="34522"/>
    <cellStyle name="千位分隔 9 2 7 12" xfId="34523"/>
    <cellStyle name="千位分隔 9 2 7 13" xfId="34524"/>
    <cellStyle name="千位分隔 9 2 7 14" xfId="34525"/>
    <cellStyle name="千位分隔 9 2 7 15" xfId="34526"/>
    <cellStyle name="千位分隔 9 2 7 16" xfId="34527"/>
    <cellStyle name="千位分隔 9 2 7 2 10" xfId="34528"/>
    <cellStyle name="千位分隔 9 2 7 2 11" xfId="34529"/>
    <cellStyle name="千位分隔 9 2 7 2 2" xfId="34530"/>
    <cellStyle name="千位分隔 9 2 7 2 3" xfId="34531"/>
    <cellStyle name="千位分隔 9 2 7 2 4" xfId="34532"/>
    <cellStyle name="千位分隔 9 2 7 2 4 2" xfId="34533"/>
    <cellStyle name="千位分隔 9 2 7 2 5" xfId="34534"/>
    <cellStyle name="千位分隔 9 2 7 2 5 2" xfId="34535"/>
    <cellStyle name="千位分隔 9 2 7 2 6" xfId="34536"/>
    <cellStyle name="千位分隔 9 2 7 2 7" xfId="34537"/>
    <cellStyle name="千位分隔 9 2 7 2 8" xfId="34538"/>
    <cellStyle name="千位分隔 9 2 7 2 9" xfId="34539"/>
    <cellStyle name="千位分隔 9 2 7 3 10" xfId="34540"/>
    <cellStyle name="千位分隔 9 2 7 3 11" xfId="34541"/>
    <cellStyle name="千位分隔 9 2 7 3 2" xfId="34542"/>
    <cellStyle name="千位分隔 9 2 7 3 3" xfId="34543"/>
    <cellStyle name="千位分隔 9 2 7 3 3 2" xfId="34544"/>
    <cellStyle name="千位分隔 9 2 7 3 3 3" xfId="34545"/>
    <cellStyle name="千位分隔 9 2 7 3 4" xfId="34546"/>
    <cellStyle name="千位分隔 9 2 7 3 4 2" xfId="34547"/>
    <cellStyle name="千位分隔 9 2 7 3 5" xfId="34548"/>
    <cellStyle name="千位分隔 9 2 7 3 5 2" xfId="34549"/>
    <cellStyle name="千位分隔 9 2 7 3 6" xfId="34550"/>
    <cellStyle name="千位分隔 9 2 7 3 7" xfId="34551"/>
    <cellStyle name="千位分隔 9 2 7 3 8" xfId="34552"/>
    <cellStyle name="千位分隔 9 2 7 3 9" xfId="34553"/>
    <cellStyle name="千位分隔 9 2 7 4 11" xfId="34554"/>
    <cellStyle name="千位分隔 9 2 7 4 2" xfId="34555"/>
    <cellStyle name="千位分隔 9 2 7 4 3" xfId="34556"/>
    <cellStyle name="千位分隔 9 2 7 4 3 2" xfId="34557"/>
    <cellStyle name="千位分隔 9 2 7 4 3 3" xfId="34558"/>
    <cellStyle name="千位分隔 9 2 7 4 4" xfId="34559"/>
    <cellStyle name="千位分隔 9 2 7 4 4 2" xfId="34560"/>
    <cellStyle name="千位分隔 9 2 7 4 5" xfId="34561"/>
    <cellStyle name="千位分隔 9 2 7 4 5 2" xfId="34562"/>
    <cellStyle name="千位分隔 9 2 7 4 6" xfId="34563"/>
    <cellStyle name="千位分隔 9 2 7 4 7" xfId="34564"/>
    <cellStyle name="千位分隔 9 2 7 4 8" xfId="34565"/>
    <cellStyle name="千位分隔 9 2 7 4 9" xfId="34566"/>
    <cellStyle name="千位分隔 9 2 7 5 2" xfId="34567"/>
    <cellStyle name="千位分隔 9 2 7 5 3" xfId="34568"/>
    <cellStyle name="千位分隔 9 2 7 5 4" xfId="34569"/>
    <cellStyle name="千位分隔 9 2 7 6 2" xfId="34570"/>
    <cellStyle name="千位分隔 9 2 7 6 3" xfId="34571"/>
    <cellStyle name="千位分隔 9 2 7 7 2" xfId="34572"/>
    <cellStyle name="千位分隔 9 2 7 7 3" xfId="34573"/>
    <cellStyle name="千位分隔 9 2 7 8 2" xfId="34574"/>
    <cellStyle name="千位分隔 9 2 7 9" xfId="34575"/>
    <cellStyle name="千位分隔 9 2 8 10" xfId="34576"/>
    <cellStyle name="千位分隔 9 2 8 11" xfId="34577"/>
    <cellStyle name="千位分隔 9 2 8 12" xfId="34578"/>
    <cellStyle name="千位分隔 9 2 8 13" xfId="34579"/>
    <cellStyle name="千位分隔 9 2 8 14" xfId="34580"/>
    <cellStyle name="千位分隔 9 3 2 2" xfId="34581"/>
    <cellStyle name="千位分隔 9 2 8 15" xfId="34582"/>
    <cellStyle name="千位分隔 9 3 2 3" xfId="34583"/>
    <cellStyle name="千位分隔 9 2 8 16" xfId="34584"/>
    <cellStyle name="千位分隔 9 3 2 4" xfId="34585"/>
    <cellStyle name="千位分隔 9 2 8 17" xfId="34586"/>
    <cellStyle name="千位分隔 9 3 2 5" xfId="34587"/>
    <cellStyle name="千位分隔 9 2 8 2" xfId="34588"/>
    <cellStyle name="千位分隔 9 2 8 2 10" xfId="34589"/>
    <cellStyle name="千位分隔 9 2 8 2 11" xfId="34590"/>
    <cellStyle name="千位分隔 9 2 8 2 2 2 2" xfId="34591"/>
    <cellStyle name="千位分隔 9 2 8 2 2 2 3" xfId="34592"/>
    <cellStyle name="千位分隔 9 2 8 2 2 4" xfId="34593"/>
    <cellStyle name="千位分隔 9 2 8 2 3" xfId="34594"/>
    <cellStyle name="千位分隔 9 2 8 2 3 3" xfId="34595"/>
    <cellStyle name="千位分隔 9 2 8 2 4" xfId="34596"/>
    <cellStyle name="千位分隔 9 2 8 2 5" xfId="34597"/>
    <cellStyle name="千位分隔 9 2 8 2 6" xfId="34598"/>
    <cellStyle name="千位分隔 9 2 8 2 7" xfId="34599"/>
    <cellStyle name="千位分隔 9 2 8 2 8" xfId="34600"/>
    <cellStyle name="千位分隔 9 2 8 2 9" xfId="34601"/>
    <cellStyle name="千位分隔 9 2 8 3" xfId="34602"/>
    <cellStyle name="千位分隔 9 2 8 3 2" xfId="34603"/>
    <cellStyle name="千位分隔 9 2 8 3 2 2 2" xfId="34604"/>
    <cellStyle name="千位分隔 9 2 8 3 2 2 3" xfId="34605"/>
    <cellStyle name="千位分隔 9 2 8 3 2 4" xfId="34606"/>
    <cellStyle name="千位分隔 9 2 8 3 3" xfId="34607"/>
    <cellStyle name="千位分隔 9 2 8 3 3 3" xfId="34608"/>
    <cellStyle name="千位分隔 9 2 8 3 4" xfId="34609"/>
    <cellStyle name="千位分隔 9 2 8 3 5" xfId="34610"/>
    <cellStyle name="千位分隔 9 2 8 3 6" xfId="34611"/>
    <cellStyle name="千位分隔 9 2 8 3 7" xfId="34612"/>
    <cellStyle name="千位分隔 9 2 8 3 8" xfId="34613"/>
    <cellStyle name="千位分隔 9 2 8 3 9" xfId="34614"/>
    <cellStyle name="千位分隔 9 2 8 4" xfId="34615"/>
    <cellStyle name="千位分隔 9 2 8 4 10" xfId="34616"/>
    <cellStyle name="千位分隔 9 2 8 4 11" xfId="34617"/>
    <cellStyle name="千位分隔 9 2 8 4 2" xfId="34618"/>
    <cellStyle name="千位分隔 9 2 8 4 2 2" xfId="34619"/>
    <cellStyle name="千位分隔 9 2 8 4 2 2 2" xfId="34620"/>
    <cellStyle name="千位分隔 9 2 8 4 2 2 3" xfId="34621"/>
    <cellStyle name="千位分隔 9 2 8 4 2 3" xfId="34622"/>
    <cellStyle name="千位分隔 9 2 8 4 3" xfId="34623"/>
    <cellStyle name="千位分隔 9 2 8 4 3 3" xfId="34624"/>
    <cellStyle name="千位分隔 9 2 8 4 4" xfId="34625"/>
    <cellStyle name="千位分隔 9 2 8 4 5" xfId="34626"/>
    <cellStyle name="千位分隔 9 2 8 4 6" xfId="34627"/>
    <cellStyle name="千位分隔 9 2 8 4 7" xfId="34628"/>
    <cellStyle name="千位分隔 9 2 8 4 8" xfId="34629"/>
    <cellStyle name="千位分隔 9 2 8 4 9" xfId="34630"/>
    <cellStyle name="千位分隔 9 2 8 5" xfId="34631"/>
    <cellStyle name="千位分隔 9 2 8 5 2" xfId="34632"/>
    <cellStyle name="千位分隔 9 2 8 5 2 3" xfId="34633"/>
    <cellStyle name="千位分隔 9 2 8 5 3" xfId="34634"/>
    <cellStyle name="千位分隔 9 2 8 5 4" xfId="34635"/>
    <cellStyle name="千位分隔 9 2 8 6" xfId="34636"/>
    <cellStyle name="千位分隔 9 2 8 6 3" xfId="34637"/>
    <cellStyle name="千位分隔 9 2 8 7" xfId="34638"/>
    <cellStyle name="千位分隔 9 2 8 7 2" xfId="34639"/>
    <cellStyle name="千位分隔 9 2 8 7 3" xfId="34640"/>
    <cellStyle name="千位分隔 9 2 8 8" xfId="34641"/>
    <cellStyle name="千位分隔 9 2 8 8 2" xfId="34642"/>
    <cellStyle name="千位分隔 9 2 8 9" xfId="34643"/>
    <cellStyle name="千位分隔 9 2 9 10" xfId="34644"/>
    <cellStyle name="千位分隔 9 2 9 11" xfId="34645"/>
    <cellStyle name="千位分隔 9 2 9 2 4" xfId="34646"/>
    <cellStyle name="千位分隔 9 2 9 3 3" xfId="34647"/>
    <cellStyle name="千位分隔 9 2 9 5 2" xfId="34648"/>
    <cellStyle name="千位分隔 9 25" xfId="34649"/>
    <cellStyle name="千位分隔 9 30" xfId="34650"/>
    <cellStyle name="千位分隔 9 26" xfId="34651"/>
    <cellStyle name="千位分隔 9 31" xfId="34652"/>
    <cellStyle name="千位分隔 9 27" xfId="34653"/>
    <cellStyle name="千位分隔 9 32" xfId="34654"/>
    <cellStyle name="千位分隔 9 28" xfId="34655"/>
    <cellStyle name="千位分隔 9 33" xfId="34656"/>
    <cellStyle name="千位分隔 9 29" xfId="34657"/>
    <cellStyle name="千位分隔 9 34" xfId="34658"/>
    <cellStyle name="千位分隔 9 3" xfId="34659"/>
    <cellStyle name="千位分隔 9 3 10" xfId="34660"/>
    <cellStyle name="千位分隔 9 3 11" xfId="34661"/>
    <cellStyle name="千位分隔 9 3 12" xfId="34662"/>
    <cellStyle name="千位分隔 9 3 13" xfId="34663"/>
    <cellStyle name="千位分隔 9 3 14" xfId="34664"/>
    <cellStyle name="千位分隔 9 3 18" xfId="34665"/>
    <cellStyle name="千位分隔 9 3 2" xfId="34666"/>
    <cellStyle name="千位分隔 9 3 2 10" xfId="34667"/>
    <cellStyle name="千位分隔 9 3 2 11" xfId="34668"/>
    <cellStyle name="千位分隔 9 3 2 2 2 2" xfId="34669"/>
    <cellStyle name="千位分隔 9 3 2 2 2 3" xfId="34670"/>
    <cellStyle name="千位分隔 9 3 2 3 2" xfId="34671"/>
    <cellStyle name="千位分隔 9 3 2 3 3" xfId="34672"/>
    <cellStyle name="千位分隔 9 3 2 4 2" xfId="34673"/>
    <cellStyle name="千位分隔 9 3 2 8" xfId="34674"/>
    <cellStyle name="千位分隔 9 3 2 9" xfId="34675"/>
    <cellStyle name="千位分隔 9 3 3" xfId="34676"/>
    <cellStyle name="千位分隔 9 3 3 10" xfId="34677"/>
    <cellStyle name="千位分隔 9 3 3 2" xfId="34678"/>
    <cellStyle name="千位分隔 9 3 3 2 2 2" xfId="34679"/>
    <cellStyle name="千位分隔 9 3 3 3" xfId="34680"/>
    <cellStyle name="千位分隔 9 3 3 3 2" xfId="34681"/>
    <cellStyle name="千位分隔 9 3 3 3 3" xfId="34682"/>
    <cellStyle name="千位分隔 9 3 3 4" xfId="34683"/>
    <cellStyle name="千位分隔 9 3 3 4 2" xfId="34684"/>
    <cellStyle name="千位分隔 9 3 3 5" xfId="34685"/>
    <cellStyle name="千位分隔 9 3 3 5 2" xfId="34686"/>
    <cellStyle name="千位分隔 9 3 3 6" xfId="34687"/>
    <cellStyle name="千位分隔 9 3 3 7" xfId="34688"/>
    <cellStyle name="千位分隔 9 3 3 8" xfId="34689"/>
    <cellStyle name="千位分隔 9 3 3 9" xfId="34690"/>
    <cellStyle name="千位分隔 9 3 4 10" xfId="34691"/>
    <cellStyle name="千位分隔 9 3 4 2 2 2" xfId="34692"/>
    <cellStyle name="千位分隔 9 3 4 2 2 3" xfId="34693"/>
    <cellStyle name="千位分隔 9 3 4 2 4" xfId="34694"/>
    <cellStyle name="千位分隔 9 3 4 3 2" xfId="34695"/>
    <cellStyle name="千位分隔 9 3 4 3 3" xfId="34696"/>
    <cellStyle name="千位分隔 9 3 4 4 2" xfId="34697"/>
    <cellStyle name="千位分隔 9 3 4 5" xfId="34698"/>
    <cellStyle name="千位分隔 9 3 4 5 2" xfId="34699"/>
    <cellStyle name="千位分隔 9 3 4 6" xfId="34700"/>
    <cellStyle name="千位分隔 9 3 4 7" xfId="34701"/>
    <cellStyle name="千位分隔 9 3 4 8" xfId="34702"/>
    <cellStyle name="千位分隔 9 3 4 9" xfId="34703"/>
    <cellStyle name="千位分隔 9 3 5" xfId="34704"/>
    <cellStyle name="千位分隔 9 3 5 2 2" xfId="34705"/>
    <cellStyle name="千位分隔 9 3 5 2 3" xfId="34706"/>
    <cellStyle name="千位分隔 9 3 5 3" xfId="34707"/>
    <cellStyle name="千位分隔 9 3 5 4" xfId="34708"/>
    <cellStyle name="千位分隔 9 3 6" xfId="34709"/>
    <cellStyle name="千位分隔 9 3 7" xfId="34710"/>
    <cellStyle name="千位分隔 9 3 7 2" xfId="34711"/>
    <cellStyle name="千位分隔 9 3 7 3" xfId="34712"/>
    <cellStyle name="千位分隔 9 3 8" xfId="34713"/>
    <cellStyle name="千位分隔 9 3 8 2" xfId="34714"/>
    <cellStyle name="千位分隔 9 3 9" xfId="34715"/>
    <cellStyle name="千位分隔 9 37" xfId="34716"/>
    <cellStyle name="千位分隔 9 38" xfId="34717"/>
    <cellStyle name="千位分隔 9 39" xfId="34718"/>
    <cellStyle name="千位分隔 9 4" xfId="34719"/>
    <cellStyle name="千位分隔 9 4 12" xfId="34720"/>
    <cellStyle name="千位分隔 9 4 13" xfId="34721"/>
    <cellStyle name="千位分隔 9 4 14" xfId="34722"/>
    <cellStyle name="千位分隔 9 4 15" xfId="34723"/>
    <cellStyle name="千位分隔 9 4 16" xfId="34724"/>
    <cellStyle name="千位分隔 9 4 17" xfId="34725"/>
    <cellStyle name="千位分隔 9 4 18" xfId="34726"/>
    <cellStyle name="千位分隔 9 4 2" xfId="34727"/>
    <cellStyle name="千位分隔 9 4 2 10" xfId="34728"/>
    <cellStyle name="千位分隔 9 4 2 11" xfId="34729"/>
    <cellStyle name="千位分隔 9 4 2 2 2" xfId="34730"/>
    <cellStyle name="千位分隔 9 4 2 2 2 2" xfId="34731"/>
    <cellStyle name="千位分隔 9 4 2 2 2 3" xfId="34732"/>
    <cellStyle name="千位分隔 9 4 2 2 3" xfId="34733"/>
    <cellStyle name="千位分隔 9 4 2 2 4" xfId="34734"/>
    <cellStyle name="千位分隔 9 4 2 3 2" xfId="34735"/>
    <cellStyle name="千位分隔 9 4 2 3 3" xfId="34736"/>
    <cellStyle name="千位分隔 9 4 2 4" xfId="34737"/>
    <cellStyle name="千位分隔 9 4 2 4 2" xfId="34738"/>
    <cellStyle name="千位分隔 9 4 2 8" xfId="34739"/>
    <cellStyle name="千位分隔 9 4 2 9" xfId="34740"/>
    <cellStyle name="千位分隔 9 4 3" xfId="34741"/>
    <cellStyle name="千位分隔 9 4 3 11" xfId="34742"/>
    <cellStyle name="千位分隔 9 4 3 2" xfId="34743"/>
    <cellStyle name="千位分隔 9 4 3 2 4" xfId="34744"/>
    <cellStyle name="千位分隔 9 4 3 3" xfId="34745"/>
    <cellStyle name="千位分隔 9 4 3 3 2" xfId="34746"/>
    <cellStyle name="千位分隔 9 4 3 3 3" xfId="34747"/>
    <cellStyle name="千位分隔 9 4 3 4" xfId="34748"/>
    <cellStyle name="千位分隔 9 4 3 4 2" xfId="34749"/>
    <cellStyle name="千位分隔 9 4 3 5 2" xfId="34750"/>
    <cellStyle name="千位分隔 9 4 3 7" xfId="34751"/>
    <cellStyle name="千位分隔 9 4 3 8" xfId="34752"/>
    <cellStyle name="千位分隔 9 4 3 9" xfId="34753"/>
    <cellStyle name="千位分隔 9 4 4" xfId="34754"/>
    <cellStyle name="千位分隔 9 4 4 2 2 2" xfId="34755"/>
    <cellStyle name="千位分隔 9 4 4 2 2 3" xfId="34756"/>
    <cellStyle name="千位分隔 9 4 4 2 4" xfId="34757"/>
    <cellStyle name="千位分隔 9 4 4 3 3" xfId="34758"/>
    <cellStyle name="千位分隔 9 4 4 4 2" xfId="34759"/>
    <cellStyle name="千位分隔 9 4 4 5 2" xfId="34760"/>
    <cellStyle name="千位分隔 9 4 5" xfId="34761"/>
    <cellStyle name="千位分隔 9 4 5 2 2" xfId="34762"/>
    <cellStyle name="千位分隔 9 4 5 2 3" xfId="34763"/>
    <cellStyle name="千位分隔 9 4 6" xfId="34764"/>
    <cellStyle name="千位分隔 9 4 7" xfId="34765"/>
    <cellStyle name="千位分隔 9 4 8" xfId="34766"/>
    <cellStyle name="千位分隔 9 4 9" xfId="34767"/>
    <cellStyle name="千位分隔 9 5 10" xfId="34768"/>
    <cellStyle name="千位分隔 9 5 11" xfId="34769"/>
    <cellStyle name="千位分隔 9 5 12" xfId="34770"/>
    <cellStyle name="千位分隔 9 5 13" xfId="34771"/>
    <cellStyle name="千位分隔 9 5 14" xfId="34772"/>
    <cellStyle name="千位分隔 9 5 15" xfId="34773"/>
    <cellStyle name="千位分隔 9 5 16" xfId="34774"/>
    <cellStyle name="千位分隔 9 5 17" xfId="34775"/>
    <cellStyle name="千位分隔 9 5 2 10" xfId="34776"/>
    <cellStyle name="千位分隔 9 5 2 11" xfId="34777"/>
    <cellStyle name="千位分隔 9 5 2 2 3" xfId="34778"/>
    <cellStyle name="千位分隔 9 5 2 2 4" xfId="34779"/>
    <cellStyle name="千位分隔 9 5 2 3 2" xfId="34780"/>
    <cellStyle name="千位分隔 9 5 2 3 3" xfId="34781"/>
    <cellStyle name="千位分隔 9 5 2 4" xfId="34782"/>
    <cellStyle name="千位分隔 9 5 2 4 2" xfId="34783"/>
    <cellStyle name="千位分隔 9 5 2 8" xfId="34784"/>
    <cellStyle name="千位分隔 9 5 2 9" xfId="34785"/>
    <cellStyle name="千位分隔 9 5 3 10" xfId="34786"/>
    <cellStyle name="千位分隔 9 5 3 11" xfId="34787"/>
    <cellStyle name="千位分隔 9 5 3 2" xfId="34788"/>
    <cellStyle name="千位分隔 9 5 3 2 2 3" xfId="34789"/>
    <cellStyle name="千位分隔 9 5 3 3" xfId="34790"/>
    <cellStyle name="千位分隔 9 5 3 3 3" xfId="34791"/>
    <cellStyle name="千位分隔 9 5 3 4" xfId="34792"/>
    <cellStyle name="千位分隔 9 5 3 4 2" xfId="34793"/>
    <cellStyle name="千位分隔 9 5 3 7" xfId="34794"/>
    <cellStyle name="千位分隔 9 5 3 8" xfId="34795"/>
    <cellStyle name="千位分隔 9 5 3 9" xfId="34796"/>
    <cellStyle name="千位分隔 9 5 4 10" xfId="34797"/>
    <cellStyle name="千位分隔 9 5 4 11" xfId="34798"/>
    <cellStyle name="千位分隔 9 5 4 3 2" xfId="34799"/>
    <cellStyle name="千位分隔 9 5 4 3 3" xfId="34800"/>
    <cellStyle name="千位分隔 9 5 4 4 2" xfId="34801"/>
    <cellStyle name="千位分隔 9 5 4 5 2" xfId="34802"/>
    <cellStyle name="千位分隔 9 5 4 6" xfId="34803"/>
    <cellStyle name="千位分隔 9 5 4 7" xfId="34804"/>
    <cellStyle name="千位分隔 9 5 4 8" xfId="34805"/>
    <cellStyle name="千位分隔 9 5 4 9" xfId="34806"/>
    <cellStyle name="千位分隔 9 5 5" xfId="34807"/>
    <cellStyle name="千位分隔 9 5 6" xfId="34808"/>
    <cellStyle name="千位分隔 9 5 6 3" xfId="34809"/>
    <cellStyle name="千位分隔 9 5 7" xfId="34810"/>
    <cellStyle name="千位分隔 9 5 7 2" xfId="34811"/>
    <cellStyle name="千位分隔 9 5 7 3" xfId="34812"/>
    <cellStyle name="千位分隔 9 5 8" xfId="34813"/>
    <cellStyle name="千位分隔 9 5 8 2" xfId="34814"/>
    <cellStyle name="千位分隔 9 5 9" xfId="34815"/>
    <cellStyle name="千位分隔 9 6 10" xfId="34816"/>
    <cellStyle name="千位分隔 9 6 11" xfId="34817"/>
    <cellStyle name="千位分隔 9 6 12" xfId="34818"/>
    <cellStyle name="千位分隔 9 6 14" xfId="34819"/>
    <cellStyle name="千位分隔 9 6 15" xfId="34820"/>
    <cellStyle name="千位分隔 9 6 16" xfId="34821"/>
    <cellStyle name="千位分隔 9 6 17" xfId="34822"/>
    <cellStyle name="千位分隔 9 6 2 10" xfId="34823"/>
    <cellStyle name="千位分隔 9 6 2 11" xfId="34824"/>
    <cellStyle name="千位分隔 9 6 2 2" xfId="34825"/>
    <cellStyle name="千位分隔 9 6 2 2 2" xfId="34826"/>
    <cellStyle name="千位分隔 9 6 2 2 3" xfId="34827"/>
    <cellStyle name="千位分隔 9 6 2 2 4" xfId="34828"/>
    <cellStyle name="千位分隔 9 6 2 3" xfId="34829"/>
    <cellStyle name="千位分隔 9 6 2 3 2" xfId="34830"/>
    <cellStyle name="千位分隔 9 6 2 3 3" xfId="34831"/>
    <cellStyle name="千位分隔 9 6 2 4" xfId="34832"/>
    <cellStyle name="千位分隔 9 6 2 4 2" xfId="34833"/>
    <cellStyle name="千位分隔 9 6 3 10" xfId="34834"/>
    <cellStyle name="千位分隔 9 6 3 11" xfId="34835"/>
    <cellStyle name="千位分隔 9 6 3 2" xfId="34836"/>
    <cellStyle name="千位分隔 9 6 3 2 2 2" xfId="34837"/>
    <cellStyle name="千位分隔 9 6 3 2 4" xfId="34838"/>
    <cellStyle name="千位分隔 9 6 3 3" xfId="34839"/>
    <cellStyle name="千位分隔 9 6 3 3 2" xfId="34840"/>
    <cellStyle name="千位分隔 9 6 3 3 3" xfId="34841"/>
    <cellStyle name="千位分隔 9 6 3 4" xfId="34842"/>
    <cellStyle name="千位分隔 9 6 3 4 2" xfId="34843"/>
    <cellStyle name="千位分隔 9 6 3 5 2" xfId="34844"/>
    <cellStyle name="千位分隔 9 6 3 9" xfId="34845"/>
    <cellStyle name="千位分隔 9 6 4" xfId="34846"/>
    <cellStyle name="千位分隔 9 6 4 10" xfId="34847"/>
    <cellStyle name="千位分隔 9 6 4 11" xfId="34848"/>
    <cellStyle name="千位分隔 9 6 4 2 2" xfId="34849"/>
    <cellStyle name="千位分隔 9 6 4 2 3" xfId="34850"/>
    <cellStyle name="千位分隔 9 6 4 2 4" xfId="34851"/>
    <cellStyle name="千位分隔 9 6 4 3" xfId="34852"/>
    <cellStyle name="千位分隔 9 6 4 3 2" xfId="34853"/>
    <cellStyle name="千位分隔 9 6 4 3 3" xfId="34854"/>
    <cellStyle name="千位分隔 9 6 4 4" xfId="34855"/>
    <cellStyle name="千位分隔 9 6 4 4 2" xfId="34856"/>
    <cellStyle name="千位分隔 9 6 4 5 2" xfId="34857"/>
    <cellStyle name="千位分隔 9 6 4 8" xfId="34858"/>
    <cellStyle name="千位分隔 9 6 4 9" xfId="34859"/>
    <cellStyle name="千位分隔 9 6 5" xfId="34860"/>
    <cellStyle name="千位分隔 9 6 5 2 2" xfId="34861"/>
    <cellStyle name="千位分隔 9 6 5 2 3" xfId="34862"/>
    <cellStyle name="千位分隔 9 6 5 4" xfId="34863"/>
    <cellStyle name="千位分隔 9 6 6" xfId="34864"/>
    <cellStyle name="千位分隔 9 6 6 3" xfId="34865"/>
    <cellStyle name="千位分隔 9 6 7" xfId="34866"/>
    <cellStyle name="千位分隔 9 6 7 2" xfId="34867"/>
    <cellStyle name="千位分隔 9 6 7 3" xfId="34868"/>
    <cellStyle name="千位分隔 9 6 8" xfId="34869"/>
    <cellStyle name="千位分隔 9 6 8 2" xfId="34870"/>
    <cellStyle name="千位分隔 9 6 9" xfId="34871"/>
    <cellStyle name="千位分隔 9 7 10" xfId="34872"/>
    <cellStyle name="千位分隔 9 7 11" xfId="34873"/>
    <cellStyle name="千位分隔 9 7 12" xfId="34874"/>
    <cellStyle name="千位分隔 9 7 13" xfId="34875"/>
    <cellStyle name="千位分隔 9 7 14" xfId="34876"/>
    <cellStyle name="千位分隔 9 7 15" xfId="34877"/>
    <cellStyle name="千位分隔 9 7 16" xfId="34878"/>
    <cellStyle name="千位分隔 9 7 17" xfId="34879"/>
    <cellStyle name="千位分隔 9 7 2 10" xfId="34880"/>
    <cellStyle name="千位分隔 9 7 2 11" xfId="34881"/>
    <cellStyle name="千位分隔 9 7 2 2" xfId="34882"/>
    <cellStyle name="千位分隔 9 7 2 2 2" xfId="34883"/>
    <cellStyle name="千位分隔 9 7 2 2 2 2" xfId="34884"/>
    <cellStyle name="千位分隔 9 7 2 2 2 3" xfId="34885"/>
    <cellStyle name="千位分隔 9 7 2 2 3" xfId="34886"/>
    <cellStyle name="千位分隔 9 7 2 2 4" xfId="34887"/>
    <cellStyle name="千位分隔 9 7 2 3" xfId="34888"/>
    <cellStyle name="千位分隔 9 7 2 3 2" xfId="34889"/>
    <cellStyle name="千位分隔 9 7 2 3 3" xfId="34890"/>
    <cellStyle name="千位分隔 9 7 2 4" xfId="34891"/>
    <cellStyle name="千位分隔 9 7 2 4 2" xfId="34892"/>
    <cellStyle name="千位分隔 9 7 3 10" xfId="34893"/>
    <cellStyle name="千位分隔 9 7 3 11" xfId="34894"/>
    <cellStyle name="千位分隔 9 7 3 2" xfId="34895"/>
    <cellStyle name="千位分隔 9 7 3 2 3" xfId="34896"/>
    <cellStyle name="千位分隔 9 7 3 2 4" xfId="34897"/>
    <cellStyle name="千位分隔 9 7 3 3" xfId="34898"/>
    <cellStyle name="千位分隔 9 7 3 3 2" xfId="34899"/>
    <cellStyle name="千位分隔 9 7 3 3 3" xfId="34900"/>
    <cellStyle name="千位分隔 9 7 3 4 2" xfId="34901"/>
    <cellStyle name="千位分隔 9 7 3 5 2" xfId="34902"/>
    <cellStyle name="千位分隔 9 7 4" xfId="34903"/>
    <cellStyle name="千位分隔 9 7 4 10" xfId="34904"/>
    <cellStyle name="千位分隔 9 7 4 11" xfId="34905"/>
    <cellStyle name="千位分隔 9 7 4 2 2" xfId="34906"/>
    <cellStyle name="千位分隔 9 7 4 2 3" xfId="34907"/>
    <cellStyle name="千位分隔 9 7 4 2 4" xfId="34908"/>
    <cellStyle name="千位分隔 9 7 4 3 2" xfId="34909"/>
    <cellStyle name="千位分隔 9 7 4 3 3" xfId="34910"/>
    <cellStyle name="千位分隔 9 7 4 4 2" xfId="34911"/>
    <cellStyle name="千位分隔 9 7 4 5" xfId="34912"/>
    <cellStyle name="千位分隔 9 7 4 5 2" xfId="34913"/>
    <cellStyle name="千位分隔 9 7 4 8" xfId="34914"/>
    <cellStyle name="千位分隔 9 7 4 9" xfId="34915"/>
    <cellStyle name="千位分隔 9 7 5" xfId="34916"/>
    <cellStyle name="千位分隔 9 7 5 2 2" xfId="34917"/>
    <cellStyle name="千位分隔 9 7 5 2 3" xfId="34918"/>
    <cellStyle name="千位分隔 9 7 5 3" xfId="34919"/>
    <cellStyle name="千位分隔 9 7 5 4" xfId="34920"/>
    <cellStyle name="千位分隔 9 7 6" xfId="34921"/>
    <cellStyle name="千位分隔 9 7 6 3" xfId="34922"/>
    <cellStyle name="千位分隔 9 7 7" xfId="34923"/>
    <cellStyle name="千位分隔 9 7 7 2" xfId="34924"/>
    <cellStyle name="千位分隔 9 7 7 3" xfId="34925"/>
    <cellStyle name="千位分隔 9 7 8" xfId="34926"/>
    <cellStyle name="千位分隔 9 7 8 2" xfId="34927"/>
    <cellStyle name="千位分隔 9 7 9" xfId="34928"/>
    <cellStyle name="千位分隔 9 8 10" xfId="34929"/>
    <cellStyle name="千位分隔 9 8 11" xfId="34930"/>
    <cellStyle name="千位分隔 9 8 12" xfId="34931"/>
    <cellStyle name="千位分隔 9 8 13" xfId="34932"/>
    <cellStyle name="千位分隔 9 8 14" xfId="34933"/>
    <cellStyle name="千位分隔 9 8 18" xfId="34934"/>
    <cellStyle name="千位分隔 9 8 2 2" xfId="34935"/>
    <cellStyle name="千位分隔 9 8 2 2 2" xfId="34936"/>
    <cellStyle name="千位分隔 9 8 2 2 2 2" xfId="34937"/>
    <cellStyle name="千位分隔 9 8 2 2 2 3" xfId="34938"/>
    <cellStyle name="千位分隔 9 8 2 3" xfId="34939"/>
    <cellStyle name="千位分隔 9 8 2 3 2" xfId="34940"/>
    <cellStyle name="千位分隔 9 8 2 3 3" xfId="34941"/>
    <cellStyle name="千位分隔 9 8 2 4" xfId="34942"/>
    <cellStyle name="千位分隔 9 8 2 4 2" xfId="34943"/>
    <cellStyle name="千位分隔 9 8 2 5" xfId="34944"/>
    <cellStyle name="千位分隔 9 8 3 10" xfId="34945"/>
    <cellStyle name="千位分隔 9 8 3 11" xfId="34946"/>
    <cellStyle name="千位分隔 9 8 3 2" xfId="34947"/>
    <cellStyle name="千位分隔 9 8 3 2 2 2" xfId="34948"/>
    <cellStyle name="千位分隔 9 8 3 2 2 3" xfId="34949"/>
    <cellStyle name="千位分隔 9 8 3 3" xfId="34950"/>
    <cellStyle name="千位分隔 9 8 3 3 2" xfId="34951"/>
    <cellStyle name="千位分隔 9 8 3 3 3" xfId="34952"/>
    <cellStyle name="千位分隔 9 8 3 4" xfId="34953"/>
    <cellStyle name="千位分隔 9 8 3 5" xfId="34954"/>
    <cellStyle name="千位分隔 9 8 3 5 2" xfId="34955"/>
    <cellStyle name="千位分隔 9 8 3 9" xfId="34956"/>
    <cellStyle name="千位分隔 9 8 4 10" xfId="34957"/>
    <cellStyle name="千位分隔 9 8 4 11" xfId="34958"/>
    <cellStyle name="千位分隔 9 8 4 2 2" xfId="34959"/>
    <cellStyle name="千位分隔 9 8 4 2 2 2" xfId="34960"/>
    <cellStyle name="千位分隔 9 8 4 2 2 3" xfId="34961"/>
    <cellStyle name="千位分隔 9 8 4 2 3" xfId="34962"/>
    <cellStyle name="千位分隔 9 8 4 2 4" xfId="34963"/>
    <cellStyle name="千位分隔 9 8 4 3 2" xfId="34964"/>
    <cellStyle name="千位分隔 9 8 4 3 3" xfId="34965"/>
    <cellStyle name="千位分隔 9 8 4 4 2" xfId="34966"/>
    <cellStyle name="千位分隔 9 8 4 5" xfId="34967"/>
    <cellStyle name="千位分隔 9 8 4 5 2" xfId="34968"/>
    <cellStyle name="千位分隔 9 8 4 8" xfId="34969"/>
    <cellStyle name="千位分隔 9 8 4 9" xfId="34970"/>
    <cellStyle name="千位分隔 9 8 5 2" xfId="34971"/>
    <cellStyle name="千位分隔 9 8 5 2 2" xfId="34972"/>
    <cellStyle name="千位分隔 9 8 5 2 3" xfId="34973"/>
    <cellStyle name="千位分隔 9 8 5 3" xfId="34974"/>
    <cellStyle name="千位分隔 9 8 5 4" xfId="34975"/>
    <cellStyle name="千位分隔 9 8 6" xfId="34976"/>
    <cellStyle name="千位分隔 9 8 7" xfId="34977"/>
    <cellStyle name="千位分隔 9 8 7 2" xfId="34978"/>
    <cellStyle name="千位分隔 9 8 7 3" xfId="34979"/>
    <cellStyle name="千位分隔 9 8 8" xfId="34980"/>
    <cellStyle name="千位分隔 9 8 8 2" xfId="34981"/>
    <cellStyle name="千位分隔 9 8 9" xfId="34982"/>
    <cellStyle name="千位分隔 9 9 16" xfId="34983"/>
    <cellStyle name="千位分隔 9 9 17" xfId="34984"/>
    <cellStyle name="千位分隔 9 9 18" xfId="34985"/>
    <cellStyle name="千位分隔 9 9 2 10" xfId="34986"/>
    <cellStyle name="千位分隔 9 9 2 2 2 2" xfId="34987"/>
    <cellStyle name="千位分隔 9 9 2 2 2 3" xfId="34988"/>
    <cellStyle name="千位分隔 9 9 3 10" xfId="34989"/>
    <cellStyle name="千位分隔 9 9 3 2 2" xfId="34990"/>
    <cellStyle name="千位分隔 9 9 3 2 2 2" xfId="34991"/>
    <cellStyle name="千位分隔 9 9 3 2 2 3" xfId="34992"/>
    <cellStyle name="千位分隔 9 9 3 2 3" xfId="34993"/>
    <cellStyle name="千位分隔 9 9 3 2 4" xfId="34994"/>
    <cellStyle name="千位分隔 9 9 3 3 2" xfId="34995"/>
    <cellStyle name="千位分隔 9 9 3 3 3" xfId="34996"/>
    <cellStyle name="千位分隔 9 9 3 4 2" xfId="34997"/>
    <cellStyle name="千位分隔 9 9 3 5" xfId="34998"/>
    <cellStyle name="千位分隔 9 9 3 5 2" xfId="34999"/>
    <cellStyle name="千位分隔 9 9 3 9" xfId="35000"/>
    <cellStyle name="千位分隔 9 9 4" xfId="35001"/>
    <cellStyle name="千位分隔 9 9 4 2 2" xfId="35002"/>
    <cellStyle name="千位分隔 9 9 4 2 3" xfId="35003"/>
    <cellStyle name="千位分隔 9 9 4 2 4" xfId="35004"/>
    <cellStyle name="千位分隔 9 9 4 3" xfId="35005"/>
    <cellStyle name="千位分隔 9 9 4 3 2" xfId="35006"/>
    <cellStyle name="千位分隔 9 9 4 3 3" xfId="35007"/>
    <cellStyle name="千位分隔 9 9 4 4" xfId="35008"/>
    <cellStyle name="千位分隔 9 9 4 4 2" xfId="35009"/>
    <cellStyle name="千位分隔 9 9 4 5" xfId="35010"/>
    <cellStyle name="千位分隔 9 9 4 5 2" xfId="35011"/>
    <cellStyle name="千位分隔 9 9 4 8" xfId="35012"/>
    <cellStyle name="千位分隔 9 9 4 9" xfId="35013"/>
    <cellStyle name="千位分隔 9 9 5" xfId="35014"/>
    <cellStyle name="千位分隔 9 9 5 2" xfId="35015"/>
    <cellStyle name="千位分隔 9 9 5 2 2" xfId="35016"/>
    <cellStyle name="千位分隔 9 9 5 2 3" xfId="35017"/>
    <cellStyle name="千位分隔 9 9 5 3" xfId="35018"/>
    <cellStyle name="千位分隔 9 9 5 4" xfId="35019"/>
    <cellStyle name="千位分隔 9 9 6" xfId="35020"/>
    <cellStyle name="千位分隔 9 9 6 2" xfId="35021"/>
    <cellStyle name="千位分隔 9 9 6 3" xfId="35022"/>
    <cellStyle name="千位分隔 9 9 7" xfId="35023"/>
    <cellStyle name="千位分隔 9 9 8" xfId="35024"/>
    <cellStyle name="千位分隔 9 9 8 2" xfId="35025"/>
    <cellStyle name="千位分隔 9 9 9" xfId="35026"/>
    <cellStyle name="适中 2" xfId="35027"/>
    <cellStyle name="适中 3" xfId="35028"/>
    <cellStyle name="适中 3 2" xfId="35029"/>
    <cellStyle name="输出 2 2" xfId="35030"/>
    <cellStyle name="输出 2 2 2" xfId="35031"/>
    <cellStyle name="输出 2 2 3" xfId="35032"/>
    <cellStyle name="输出 2 2 4" xfId="35033"/>
    <cellStyle name="输出 2 2 5" xfId="35034"/>
    <cellStyle name="输出 2 3" xfId="35035"/>
    <cellStyle name="输出 3 2" xfId="35036"/>
    <cellStyle name="输出 3 2 3" xfId="35037"/>
    <cellStyle name="输出 3 2 4" xfId="35038"/>
    <cellStyle name="输出 3 2 5" xfId="35039"/>
    <cellStyle name="输出 3 2 7" xfId="35040"/>
    <cellStyle name="输出 3 3" xfId="35041"/>
    <cellStyle name="输出 3 4" xfId="35042"/>
    <cellStyle name="输入 2" xfId="35043"/>
    <cellStyle name="输入 2 2" xfId="35044"/>
    <cellStyle name="输入 2 2 2" xfId="35045"/>
    <cellStyle name="输入 2 2 3" xfId="35046"/>
    <cellStyle name="输入 2 2 4" xfId="35047"/>
    <cellStyle name="输入 2 2 5" xfId="35048"/>
    <cellStyle name="输入 2 2 6" xfId="35049"/>
    <cellStyle name="输入 2 2 7" xfId="35050"/>
    <cellStyle name="输入 2 3" xfId="35051"/>
    <cellStyle name="输入 3" xfId="35052"/>
    <cellStyle name="输入 3 2" xfId="35053"/>
    <cellStyle name="输入 3 2 2" xfId="35054"/>
    <cellStyle name="输入 3 2 3" xfId="35055"/>
    <cellStyle name="输入 3 2 4" xfId="35056"/>
    <cellStyle name="输入 3 2 5" xfId="35057"/>
    <cellStyle name="输入 3 2 6" xfId="35058"/>
    <cellStyle name="输入 3 2 7" xfId="35059"/>
    <cellStyle name="输入 3 3" xfId="35060"/>
    <cellStyle name="输入 3 4" xfId="35061"/>
    <cellStyle name="注释 3 2 5" xfId="35062"/>
    <cellStyle name="注释 3 2 6" xfId="35063"/>
    <cellStyle name="注释 3 3" xfId="35064"/>
  </cellStyles>
  <dxfs count="430">
    <dxf>
      <font>
        <color rgb="FFFF0000"/>
      </font>
    </dxf>
    <dxf>
      <font>
        <color rgb="FFFF0000"/>
      </font>
    </dxf>
    <dxf>
      <font>
        <b val="1"/>
      </font>
    </dxf>
    <dxf>
      <font>
        <b val="1"/>
      </font>
    </dxf>
    <dxf>
      <font>
        <color theme="8" tint="0.599993896298105"/>
      </font>
    </dxf>
    <dxf>
      <font>
        <color theme="8" tint="0.599993896298105"/>
      </font>
    </dxf>
    <dxf>
      <font>
        <color theme="8"/>
      </font>
    </dxf>
    <dxf>
      <font>
        <color theme="8"/>
      </font>
    </dxf>
    <dxf>
      <fill>
        <patternFill patternType="solid">
          <bgColor rgb="FFFFFF00"/>
        </patternFill>
      </fill>
    </dxf>
    <dxf>
      <fill>
        <patternFill patternType="solid">
          <bgColor theme="9" tint="0.599993896298105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ont>
        <b val="0"/>
      </font>
    </dxf>
    <dxf>
      <font>
        <b val="0"/>
      </font>
    </dxf>
    <dxf>
      <fill>
        <patternFill patternType="none"/>
      </fill>
    </dxf>
    <dxf>
      <fill>
        <patternFill patternType="solid">
          <bgColor theme="5" tint="0.399487289040803"/>
        </patternFill>
      </fill>
    </dxf>
    <dxf>
      <fill>
        <patternFill patternType="solid">
          <bgColor theme="5" tint="0.399487289040803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none"/>
      </fill>
    </dxf>
    <dxf>
      <fill>
        <patternFill patternType="none"/>
      </fill>
    </dxf>
    <dxf>
      <font>
        <color auto="1"/>
      </font>
    </dxf>
    <dxf>
      <font>
        <color auto="1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 val="0"/>
      </font>
    </dxf>
    <dxf>
      <font>
        <b val="0"/>
      </font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font>
        <color auto="1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theme="9" tint="0.599993896298105"/>
        </patternFill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/>
      </fill>
    </dxf>
    <dxf>
      <fill>
        <patternFill patternType="solid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alignment horizontal="center"/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font>
        <b val="1"/>
      </font>
    </dxf>
    <dxf>
      <font>
        <b val="1"/>
      </font>
    </dxf>
    <dxf>
      <font>
        <b val="0"/>
      </font>
    </dxf>
    <dxf>
      <font>
        <b val="0"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/>
      </fill>
    </dxf>
    <dxf>
      <fill>
        <patternFill patternType="solid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horizontal="center"/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C000"/>
        </patternFill>
      </fill>
    </dxf>
    <dxf>
      <fill>
        <patternFill patternType="none"/>
      </fill>
    </dxf>
    <dxf>
      <numFmt numFmtId="0" formatCode="General"/>
    </dxf>
    <dxf>
      <fill>
        <patternFill patternType="solid">
          <bgColor rgb="FFFFC000"/>
        </patternFill>
      </fill>
    </dxf>
    <dxf>
      <fill>
        <patternFill patternType="none"/>
      </fill>
    </dxf>
    <dxf>
      <numFmt numFmtId="10" formatCode="0.00%"/>
    </dxf>
    <dxf>
      <fill>
        <patternFill patternType="solid">
          <bgColor rgb="FFFFC000"/>
        </patternFill>
      </fill>
    </dxf>
    <dxf>
      <fill>
        <patternFill patternType="none"/>
      </fill>
    </dxf>
    <dxf>
      <numFmt numFmtId="10" formatCode="0.00%"/>
    </dxf>
    <dxf>
      <numFmt numFmtId="0" formatCode="General"/>
    </dxf>
    <dxf>
      <fill>
        <patternFill patternType="solid">
          <bgColor rgb="FFFFC000"/>
        </patternFill>
      </fill>
    </dxf>
    <dxf>
      <fill>
        <patternFill patternType="none"/>
      </fill>
    </dxf>
    <dxf>
      <numFmt numFmtId="10" formatCode="0.00%"/>
    </dxf>
    <dxf>
      <numFmt numFmtId="0" formatCode="General"/>
    </dxf>
    <dxf>
      <numFmt numFmtId="0" formatCode="General"/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/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none"/>
      </fill>
      <alignment horizontal="center"/>
      <border>
        <left style="dashed">
          <color auto="1"/>
        </left>
        <right style="dashed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dashed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4" formatCode="yyyy/m/d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0" formatCode="General"/>
      <fill>
        <patternFill patternType="none"/>
      </fill>
      <alignment horizontal="center" vertical="center"/>
      <border>
        <left/>
        <right style="medium">
          <color auto="1"/>
        </right>
        <top style="thin">
          <color auto="1"/>
        </top>
        <bottom style="thin">
          <color auto="1"/>
        </bottom>
      </border>
    </dxf>
    <dxf>
      <numFmt numFmtId="14" formatCode="yyyy/m/d"/>
      <fill>
        <patternFill patternType="none"/>
      </fill>
      <border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4" formatCode="yyyy/m/d"/>
      <fill>
        <patternFill patternType="none"/>
      </fill>
      <alignment horizontal="center" vertical="center"/>
      <border>
        <left style="medium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4" formatCode="yyyy/m/d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numFmt numFmtId="14" formatCode="yyyy/m/d"/>
      <fill>
        <patternFill patternType="none"/>
      </fill>
      <border>
        <left style="medium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4" formatCode="yyyy/m/d"/>
      <fill>
        <patternFill patternType="none"/>
      </fill>
      <alignment horizontal="center" vertical="center"/>
      <border>
        <left style="medium">
          <color auto="1"/>
        </left>
        <right/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4" formatCode="yyyy/m/d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78" formatCode="yyyy&quot;年&quot;m&quot;月&quot;;@"/>
      <fill>
        <patternFill patternType="none"/>
      </fill>
      <alignment horizontal="center" vertical="center"/>
      <border>
        <left style="medium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78" formatCode="yyyy&quot;年&quot;m&quot;月&quot;;@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49" formatCode="@"/>
      <fill>
        <patternFill patternType="none"/>
      </fill>
      <alignment horizontal="center" vertical="center"/>
      <border>
        <left style="hair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78" formatCode="yyyy&quot;年&quot;m&quot;月&quot;;@"/>
      <fill>
        <patternFill patternType="none"/>
      </fill>
      <alignment horizontal="center" vertical="center"/>
      <border>
        <left style="medium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numFmt numFmtId="178" formatCode="yyyy&quot;年&quot;m&quot;月&quot;;@"/>
      <fill>
        <patternFill patternType="none"/>
      </fill>
      <alignment horizontal="center" vertical="center"/>
      <border>
        <left style="hair">
          <color auto="1"/>
        </left>
        <right style="hair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hair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name val="微软雅黑"/>
        <scheme val="none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/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sz val="18"/>
        <color theme="0"/>
      </font>
      <fill>
        <patternFill patternType="solid">
          <bgColor rgb="FF002060"/>
        </patternFill>
      </fill>
    </dxf>
    <dxf>
      <font>
        <name val="等线"/>
        <scheme val="none"/>
        <b val="1"/>
        <i val="0"/>
        <sz val="14"/>
        <color theme="0"/>
      </font>
      <fill>
        <patternFill patternType="solid">
          <bgColor theme="8" tint="-0.499984740745262"/>
        </patternFill>
      </fill>
    </dxf>
  </dxfs>
  <tableStyles count="1" defaultTableStyle="TableStyleMedium2" defaultPivotStyle="PivotStyleLight16">
    <tableStyle name="切片器样式 1" pivot="0" table="0" count="4">
      <tableStyleElement type="wholeTable" dxfId="429"/>
      <tableStyleElement type="headerRow" dxfId="428"/>
    </tableStyle>
  </tableStyles>
  <colors>
    <mruColors>
      <color rgb="00C5A1BD"/>
      <color rgb="00575509"/>
      <color rgb="00FFFF00"/>
    </mruColors>
  </colors>
  <extLst>
    <ext xmlns:x14="http://schemas.microsoft.com/office/spreadsheetml/2009/9/main" uri="{46F421CA-312F-682f-3DD2-61675219B42D}">
      <x14:dxfs count="2">
        <dxf>
          <fill>
            <patternFill patternType="solid">
              <bgColor theme="8" tint="-0.499984740745262"/>
            </patternFill>
          </fill>
          <border>
            <left style="hair">
              <color theme="7" tint="0.399456770531327"/>
            </left>
            <right style="hair">
              <color theme="7" tint="0.399456770531327"/>
            </right>
            <top style="hair">
              <color theme="7" tint="0.399456770531327"/>
            </top>
            <bottom style="hair">
              <color theme="7" tint="0.399456770531327"/>
            </bottom>
          </border>
        </dxf>
        <dxf>
          <border>
            <left style="medium">
              <color auto="1"/>
            </left>
            <right style="medium">
              <color auto="1"/>
            </right>
            <top style="medium">
              <color auto="1"/>
            </top>
            <bottom style="medium">
              <color auto="1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切片器样式 1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microsoft.com/office/2007/relationships/slicerCache" Target="slicerCaches/slicerCache3.xml"/><Relationship Id="rId18" Type="http://schemas.microsoft.com/office/2007/relationships/slicerCache" Target="slicerCaches/slicerCache2.xml"/><Relationship Id="rId17" Type="http://schemas.microsoft.com/office/2007/relationships/slicerCache" Target="slicerCaches/slicerCache1.xml"/><Relationship Id="rId16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[国内项目部数据看板20230714手动修改.xlsx]02验收时间分布!数据透视表1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制片</a:t>
            </a:r>
            <a:r>
              <a:rPr lang="zh-CN" altLang="en-US"/>
              <a:t>段</a:t>
            </a:r>
            <a:r>
              <a:rPr lang="zh-CN"/>
              <a:t>项目验收时间分布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85602343521842"/>
          <c:y val="0.0868788086086396"/>
          <c:w val="0.932716358883077"/>
          <c:h val="0.4901831281754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'02验收时间分布'!$B$5:$B$6</c:f>
              <c:strCache>
                <c:ptCount val="1"/>
                <c:pt idx="0">
                  <c:v>ATL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'02验收时间分布'!$B$7:$B$45</c:f>
              <c:numCache>
                <c:formatCode>General</c:formatCode>
                <c:ptCount val="28"/>
                <c:pt idx="1">
                  <c:v>2</c:v>
                </c:pt>
                <c:pt idx="2">
                  <c:v>12</c:v>
                </c:pt>
                <c:pt idx="3">
                  <c:v>5</c:v>
                </c:pt>
                <c:pt idx="4">
                  <c:v>1</c:v>
                </c:pt>
                <c:pt idx="8">
                  <c:v>4</c:v>
                </c:pt>
                <c:pt idx="13">
                  <c:v>4</c:v>
                </c:pt>
                <c:pt idx="16">
                  <c:v>2</c:v>
                </c:pt>
              </c:numCache>
            </c:numRef>
          </c:val>
        </c:ser>
        <c:ser>
          <c:idx val="1"/>
          <c:order val="1"/>
          <c:tx>
            <c:strRef>
              <c:f>'02验收时间分布'!$C$5:$C$6</c:f>
              <c:strCache>
                <c:ptCount val="1"/>
                <c:pt idx="0">
                  <c:v>CATL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'02验收时间分布'!$C$7:$C$45</c:f>
              <c:numCache>
                <c:formatCode>General</c:formatCode>
                <c:ptCount val="28"/>
                <c:pt idx="1">
                  <c:v>80</c:v>
                </c:pt>
                <c:pt idx="2">
                  <c:v>45</c:v>
                </c:pt>
                <c:pt idx="3">
                  <c:v>13</c:v>
                </c:pt>
                <c:pt idx="4">
                  <c:v>6</c:v>
                </c:pt>
                <c:pt idx="5">
                  <c:v>26</c:v>
                </c:pt>
                <c:pt idx="6">
                  <c:v>60</c:v>
                </c:pt>
                <c:pt idx="7">
                  <c:v>37</c:v>
                </c:pt>
                <c:pt idx="8">
                  <c:v>93</c:v>
                </c:pt>
                <c:pt idx="9">
                  <c:v>87</c:v>
                </c:pt>
                <c:pt idx="10">
                  <c:v>29</c:v>
                </c:pt>
                <c:pt idx="11">
                  <c:v>4</c:v>
                </c:pt>
                <c:pt idx="12">
                  <c:v>33</c:v>
                </c:pt>
                <c:pt idx="13">
                  <c:v>19</c:v>
                </c:pt>
                <c:pt idx="14">
                  <c:v>40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</c:ser>
        <c:ser>
          <c:idx val="2"/>
          <c:order val="2"/>
          <c:tx>
            <c:strRef>
              <c:f>'02验收时间分布'!$D$5:$D$6</c:f>
              <c:strCache>
                <c:ptCount val="1"/>
                <c:pt idx="0">
                  <c:v>MGL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'02验收时间分布'!$D$7:$D$45</c:f>
              <c:numCache>
                <c:formatCode>General</c:formatCode>
                <c:ptCount val="28"/>
                <c:pt idx="22">
                  <c:v>6</c:v>
                </c:pt>
              </c:numCache>
            </c:numRef>
          </c:val>
        </c:ser>
        <c:ser>
          <c:idx val="3"/>
          <c:order val="3"/>
          <c:tx>
            <c:strRef>
              <c:f>'02验收时间分布'!$E$5:$E$6</c:f>
              <c:strCache>
                <c:ptCount val="1"/>
                <c:pt idx="0">
                  <c:v>楚能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'02验收时间分布'!$E$7:$E$45</c:f>
              <c:numCache>
                <c:formatCode>General</c:formatCode>
                <c:ptCount val="28"/>
                <c:pt idx="16">
                  <c:v>10</c:v>
                </c:pt>
                <c:pt idx="20">
                  <c:v>18</c:v>
                </c:pt>
                <c:pt idx="21">
                  <c:v>46</c:v>
                </c:pt>
                <c:pt idx="22">
                  <c:v>28</c:v>
                </c:pt>
                <c:pt idx="25">
                  <c:v>118</c:v>
                </c:pt>
              </c:numCache>
            </c:numRef>
          </c:val>
        </c:ser>
        <c:ser>
          <c:idx val="4"/>
          <c:order val="4"/>
          <c:tx>
            <c:strRef>
              <c:f>'02验收时间分布'!$F$5:$F$6</c:f>
              <c:strCache>
                <c:ptCount val="1"/>
                <c:pt idx="0">
                  <c:v>赣锋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'02验收时间分布'!$F$7:$F$45</c:f>
              <c:numCache>
                <c:formatCode>General</c:formatCode>
                <c:ptCount val="28"/>
                <c:pt idx="1">
                  <c:v>28</c:v>
                </c:pt>
                <c:pt idx="2">
                  <c:v>2</c:v>
                </c:pt>
                <c:pt idx="5">
                  <c:v>2</c:v>
                </c:pt>
                <c:pt idx="16">
                  <c:v>8</c:v>
                </c:pt>
                <c:pt idx="18">
                  <c:v>12</c:v>
                </c:pt>
                <c:pt idx="20">
                  <c:v>16</c:v>
                </c:pt>
                <c:pt idx="21">
                  <c:v>16</c:v>
                </c:pt>
                <c:pt idx="25">
                  <c:v>16</c:v>
                </c:pt>
              </c:numCache>
            </c:numRef>
          </c:val>
        </c:ser>
        <c:ser>
          <c:idx val="5"/>
          <c:order val="5"/>
          <c:tx>
            <c:strRef>
              <c:f>'02验收时间分布'!$G$5:$G$6</c:f>
              <c:strCache>
                <c:ptCount val="1"/>
                <c:pt idx="0">
                  <c:v>科信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'02验收时间分布'!$G$7:$G$45</c:f>
              <c:numCache>
                <c:formatCode>General</c:formatCode>
                <c:ptCount val="28"/>
                <c:pt idx="11">
                  <c:v>8</c:v>
                </c:pt>
              </c:numCache>
            </c:numRef>
          </c:val>
        </c:ser>
        <c:ser>
          <c:idx val="6"/>
          <c:order val="6"/>
          <c:tx>
            <c:strRef>
              <c:f>'02验收时间分布'!$H$5:$H$6</c:f>
              <c:strCache>
                <c:ptCount val="1"/>
                <c:pt idx="0">
                  <c:v>兰钧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'02验收时间分布'!$H$7:$H$45</c:f>
              <c:numCache>
                <c:formatCode>General</c:formatCode>
                <c:ptCount val="28"/>
                <c:pt idx="7">
                  <c:v>1</c:v>
                </c:pt>
                <c:pt idx="11">
                  <c:v>13</c:v>
                </c:pt>
                <c:pt idx="16">
                  <c:v>7</c:v>
                </c:pt>
                <c:pt idx="17">
                  <c:v>2</c:v>
                </c:pt>
                <c:pt idx="18">
                  <c:v>16</c:v>
                </c:pt>
                <c:pt idx="22">
                  <c:v>4</c:v>
                </c:pt>
              </c:numCache>
            </c:numRef>
          </c:val>
        </c:ser>
        <c:ser>
          <c:idx val="7"/>
          <c:order val="7"/>
          <c:tx>
            <c:strRef>
              <c:f>'02验收时间分布'!$I$5:$I$6</c:f>
              <c:strCache>
                <c:ptCount val="1"/>
                <c:pt idx="0">
                  <c:v>瑞浦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'02验收时间分布'!$I$7:$I$45</c:f>
              <c:numCache>
                <c:formatCode>General</c:formatCode>
                <c:ptCount val="28"/>
                <c:pt idx="1">
                  <c:v>6</c:v>
                </c:pt>
                <c:pt idx="5">
                  <c:v>22</c:v>
                </c:pt>
                <c:pt idx="10">
                  <c:v>24</c:v>
                </c:pt>
                <c:pt idx="12">
                  <c:v>1</c:v>
                </c:pt>
                <c:pt idx="19">
                  <c:v>24</c:v>
                </c:pt>
                <c:pt idx="20">
                  <c:v>27</c:v>
                </c:pt>
                <c:pt idx="24">
                  <c:v>13</c:v>
                </c:pt>
              </c:numCache>
            </c:numRef>
          </c:val>
        </c:ser>
        <c:ser>
          <c:idx val="8"/>
          <c:order val="8"/>
          <c:tx>
            <c:strRef>
              <c:f>'02验收时间分布'!$J$5:$J$6</c:f>
              <c:strCache>
                <c:ptCount val="1"/>
                <c:pt idx="0">
                  <c:v>双登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'02验收时间分布'!$J$7:$J$45</c:f>
              <c:numCache>
                <c:formatCode>General</c:formatCode>
                <c:ptCount val="28"/>
                <c:pt idx="14">
                  <c:v>2</c:v>
                </c:pt>
                <c:pt idx="26">
                  <c:v>8</c:v>
                </c:pt>
              </c:numCache>
            </c:numRef>
          </c:val>
        </c:ser>
        <c:ser>
          <c:idx val="9"/>
          <c:order val="9"/>
          <c:tx>
            <c:strRef>
              <c:f>'02验收时间分布'!$K$5:$K$6</c:f>
              <c:strCache>
                <c:ptCount val="1"/>
                <c:pt idx="0">
                  <c:v>天能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'02验收时间分布'!$K$7:$K$45</c:f>
              <c:numCache>
                <c:formatCode>General</c:formatCode>
                <c:ptCount val="28"/>
                <c:pt idx="17">
                  <c:v>10</c:v>
                </c:pt>
                <c:pt idx="20">
                  <c:v>16</c:v>
                </c:pt>
                <c:pt idx="21">
                  <c:v>10</c:v>
                </c:pt>
              </c:numCache>
            </c:numRef>
          </c:val>
        </c:ser>
        <c:ser>
          <c:idx val="10"/>
          <c:order val="10"/>
          <c:tx>
            <c:strRef>
              <c:f>'02验收时间分布'!$L$5:$L$6</c:f>
              <c:strCache>
                <c:ptCount val="1"/>
                <c:pt idx="0">
                  <c:v>万华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'02验收时间分布'!$L$7:$L$45</c:f>
              <c:numCache>
                <c:formatCode>General</c:formatCode>
                <c:ptCount val="28"/>
                <c:pt idx="19">
                  <c:v>2</c:v>
                </c:pt>
              </c:numCache>
            </c:numRef>
          </c:val>
        </c:ser>
        <c:ser>
          <c:idx val="11"/>
          <c:order val="11"/>
          <c:tx>
            <c:strRef>
              <c:f>'02验收时间分布'!$M$5:$M$6</c:f>
              <c:strCache>
                <c:ptCount val="1"/>
                <c:pt idx="0">
                  <c:v>威蜂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'02验收时间分布'!$M$7:$M$45</c:f>
              <c:numCache>
                <c:formatCode>General</c:formatCode>
                <c:ptCount val="28"/>
                <c:pt idx="15">
                  <c:v>8</c:v>
                </c:pt>
              </c:numCache>
            </c:numRef>
          </c:val>
        </c:ser>
        <c:ser>
          <c:idx val="12"/>
          <c:order val="12"/>
          <c:tx>
            <c:strRef>
              <c:f>'02验收时间分布'!$N$5:$N$6</c:f>
              <c:strCache>
                <c:ptCount val="1"/>
                <c:pt idx="0">
                  <c:v>卫蓝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'02验收时间分布'!$N$7:$N$45</c:f>
              <c:numCache>
                <c:formatCode>General</c:formatCode>
                <c:ptCount val="28"/>
                <c:pt idx="12">
                  <c:v>2</c:v>
                </c:pt>
                <c:pt idx="14">
                  <c:v>2</c:v>
                </c:pt>
              </c:numCache>
            </c:numRef>
          </c:val>
        </c:ser>
        <c:ser>
          <c:idx val="13"/>
          <c:order val="13"/>
          <c:tx>
            <c:strRef>
              <c:f>'02验收时间分布'!$O$5:$O$6</c:f>
              <c:strCache>
                <c:ptCount val="1"/>
                <c:pt idx="0">
                  <c:v>亿纬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'02验收时间分布'!$O$7:$O$45</c:f>
              <c:numCache>
                <c:formatCode>General</c:formatCode>
                <c:ptCount val="28"/>
                <c:pt idx="1">
                  <c:v>16</c:v>
                </c:pt>
                <c:pt idx="5">
                  <c:v>24</c:v>
                </c:pt>
                <c:pt idx="7">
                  <c:v>5</c:v>
                </c:pt>
                <c:pt idx="16">
                  <c:v>14</c:v>
                </c:pt>
                <c:pt idx="17">
                  <c:v>65</c:v>
                </c:pt>
                <c:pt idx="18">
                  <c:v>6</c:v>
                </c:pt>
                <c:pt idx="21">
                  <c:v>1</c:v>
                </c:pt>
                <c:pt idx="23">
                  <c:v>48</c:v>
                </c:pt>
                <c:pt idx="25">
                  <c:v>2</c:v>
                </c:pt>
              </c:numCache>
            </c:numRef>
          </c:val>
        </c:ser>
        <c:ser>
          <c:idx val="14"/>
          <c:order val="14"/>
          <c:tx>
            <c:strRef>
              <c:f>'02验收时间分布'!$P$5:$P$6</c:f>
              <c:strCache>
                <c:ptCount val="1"/>
                <c:pt idx="0">
                  <c:v>远景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'02验收时间分布'!$P$7:$P$45</c:f>
              <c:numCache>
                <c:formatCode>General</c:formatCode>
                <c:ptCount val="28"/>
                <c:pt idx="10">
                  <c:v>2</c:v>
                </c:pt>
                <c:pt idx="16">
                  <c:v>4</c:v>
                </c:pt>
                <c:pt idx="17">
                  <c:v>2</c:v>
                </c:pt>
                <c:pt idx="19">
                  <c:v>4</c:v>
                </c:pt>
                <c:pt idx="21">
                  <c:v>19</c:v>
                </c:pt>
                <c:pt idx="25">
                  <c:v>6</c:v>
                </c:pt>
                <c:pt idx="27">
                  <c:v>7</c:v>
                </c:pt>
              </c:numCache>
            </c:numRef>
          </c:val>
        </c:ser>
        <c:ser>
          <c:idx val="15"/>
          <c:order val="15"/>
          <c:tx>
            <c:strRef>
              <c:f>'02验收时间分布'!$Q$5:$Q$6</c:f>
              <c:strCache>
                <c:ptCount val="1"/>
                <c:pt idx="0">
                  <c:v>正力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'02验收时间分布'!$Q$7:$Q$45</c:f>
              <c:numCache>
                <c:formatCode>General</c:formatCode>
                <c:ptCount val="28"/>
                <c:pt idx="11">
                  <c:v>24</c:v>
                </c:pt>
                <c:pt idx="17">
                  <c:v>1</c:v>
                </c:pt>
                <c:pt idx="18">
                  <c:v>24</c:v>
                </c:pt>
              </c:numCache>
            </c:numRef>
          </c:val>
        </c:ser>
        <c:ser>
          <c:idx val="16"/>
          <c:order val="16"/>
          <c:tx>
            <c:strRef>
              <c:f>'02验收时间分布'!$R$5:$R$6</c:f>
              <c:strCache>
                <c:ptCount val="1"/>
                <c:pt idx="0">
                  <c:v>中航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'02验收时间分布'!$R$7:$R$45</c:f>
              <c:numCache>
                <c:formatCode>General</c:formatCode>
                <c:ptCount val="28"/>
                <c:pt idx="0">
                  <c:v>22</c:v>
                </c:pt>
                <c:pt idx="1">
                  <c:v>8</c:v>
                </c:pt>
                <c:pt idx="3">
                  <c:v>2</c:v>
                </c:pt>
                <c:pt idx="7">
                  <c:v>2</c:v>
                </c:pt>
                <c:pt idx="11">
                  <c:v>10</c:v>
                </c:pt>
                <c:pt idx="12">
                  <c:v>6</c:v>
                </c:pt>
                <c:pt idx="13">
                  <c:v>2</c:v>
                </c:pt>
                <c:pt idx="15">
                  <c:v>60</c:v>
                </c:pt>
                <c:pt idx="16">
                  <c:v>8</c:v>
                </c:pt>
                <c:pt idx="17">
                  <c:v>54</c:v>
                </c:pt>
                <c:pt idx="19">
                  <c:v>14</c:v>
                </c:pt>
                <c:pt idx="21">
                  <c:v>4</c:v>
                </c:pt>
                <c:pt idx="22">
                  <c:v>1</c:v>
                </c:pt>
                <c:pt idx="24">
                  <c:v>1</c:v>
                </c:pt>
                <c:pt idx="25">
                  <c:v>32</c:v>
                </c:pt>
              </c:numCache>
            </c:numRef>
          </c:val>
        </c:ser>
        <c:ser>
          <c:idx val="17"/>
          <c:order val="17"/>
          <c:tx>
            <c:strRef>
              <c:f>'02验收时间分布'!$S$5:$S$6</c:f>
              <c:strCache>
                <c:ptCount val="1"/>
                <c:pt idx="0">
                  <c:v>中化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'02验收时间分布'!$S$7:$S$45</c:f>
              <c:numCache>
                <c:formatCode>General</c:formatCode>
                <c:ptCount val="28"/>
                <c:pt idx="2">
                  <c:v>2</c:v>
                </c:pt>
                <c:pt idx="5">
                  <c:v>2</c:v>
                </c:pt>
              </c:numCache>
            </c:numRef>
          </c:val>
        </c:ser>
        <c:ser>
          <c:idx val="18"/>
          <c:order val="18"/>
          <c:tx>
            <c:strRef>
              <c:f>'02验收时间分布'!$T$5:$T$6</c:f>
              <c:strCache>
                <c:ptCount val="1"/>
                <c:pt idx="0">
                  <c:v>小鹏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'02验收时间分布'!$T$7:$T$45</c:f>
              <c:numCache>
                <c:formatCode>General</c:formatCode>
                <c:ptCount val="28"/>
                <c:pt idx="16">
                  <c:v>2</c:v>
                </c:pt>
              </c:numCache>
            </c:numRef>
          </c:val>
        </c:ser>
        <c:ser>
          <c:idx val="19"/>
          <c:order val="19"/>
          <c:tx>
            <c:strRef>
              <c:f>'02验收时间分布'!$U$5:$U$6</c:f>
              <c:strCache>
                <c:ptCount val="1"/>
                <c:pt idx="0">
                  <c:v>长天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'02验收时间分布'!$U$7:$U$45</c:f>
              <c:numCache>
                <c:formatCode>General</c:formatCode>
                <c:ptCount val="28"/>
                <c:pt idx="18">
                  <c:v>4</c:v>
                </c:pt>
              </c:numCache>
            </c:numRef>
          </c:val>
        </c:ser>
        <c:ser>
          <c:idx val="20"/>
          <c:order val="20"/>
          <c:tx>
            <c:strRef>
              <c:f>'02验收时间分布'!$V$5:$V$6</c:f>
              <c:strCache>
                <c:ptCount val="1"/>
                <c:pt idx="0">
                  <c:v>蜂巢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'02验收时间分布'!$V$7:$V$45</c:f>
              <c:numCache>
                <c:formatCode>General</c:formatCode>
                <c:ptCount val="28"/>
                <c:pt idx="1">
                  <c:v>16</c:v>
                </c:pt>
                <c:pt idx="4">
                  <c:v>1</c:v>
                </c:pt>
                <c:pt idx="6">
                  <c:v>8</c:v>
                </c:pt>
                <c:pt idx="10">
                  <c:v>14</c:v>
                </c:pt>
                <c:pt idx="11">
                  <c:v>2</c:v>
                </c:pt>
                <c:pt idx="13">
                  <c:v>12</c:v>
                </c:pt>
                <c:pt idx="14">
                  <c:v>12</c:v>
                </c:pt>
                <c:pt idx="16">
                  <c:v>14</c:v>
                </c:pt>
                <c:pt idx="18">
                  <c:v>15</c:v>
                </c:pt>
                <c:pt idx="21">
                  <c:v>42</c:v>
                </c:pt>
                <c:pt idx="22">
                  <c:v>12</c:v>
                </c:pt>
                <c:pt idx="24">
                  <c:v>79</c:v>
                </c:pt>
                <c:pt idx="25">
                  <c:v>16</c:v>
                </c:pt>
              </c:numCache>
            </c:numRef>
          </c:val>
        </c:ser>
        <c:ser>
          <c:idx val="21"/>
          <c:order val="21"/>
          <c:tx>
            <c:strRef>
              <c:f>'02验收时间分布'!$W$5:$W$6</c:f>
              <c:strCache>
                <c:ptCount val="1"/>
                <c:pt idx="0">
                  <c:v>海辰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'02验收时间分布'!$W$7:$W$45</c:f>
              <c:numCache>
                <c:formatCode>General</c:formatCode>
                <c:ptCount val="28"/>
                <c:pt idx="9">
                  <c:v>2</c:v>
                </c:pt>
                <c:pt idx="16">
                  <c:v>4</c:v>
                </c:pt>
                <c:pt idx="18">
                  <c:v>24</c:v>
                </c:pt>
                <c:pt idx="20">
                  <c:v>15</c:v>
                </c:pt>
                <c:pt idx="21">
                  <c:v>12</c:v>
                </c:pt>
              </c:numCache>
            </c:numRef>
          </c:val>
        </c:ser>
        <c:ser>
          <c:idx val="22"/>
          <c:order val="22"/>
          <c:tx>
            <c:strRef>
              <c:f>'02验收时间分布'!$X$5:$X$6</c:f>
              <c:strCache>
                <c:ptCount val="1"/>
                <c:pt idx="0">
                  <c:v>广汽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'02验收时间分布'!$X$7:$X$45</c:f>
              <c:numCache>
                <c:formatCode>General</c:formatCode>
                <c:ptCount val="28"/>
                <c:pt idx="17">
                  <c:v>2</c:v>
                </c:pt>
              </c:numCache>
            </c:numRef>
          </c:val>
        </c:ser>
        <c:ser>
          <c:idx val="23"/>
          <c:order val="23"/>
          <c:tx>
            <c:strRef>
              <c:f>'02验收时间分布'!$Y$5:$Y$6</c:f>
              <c:strCache>
                <c:ptCount val="1"/>
                <c:pt idx="0">
                  <c:v>思源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'02验收时间分布'!$Y$7:$Y$45</c:f>
              <c:numCache>
                <c:formatCode>General</c:formatCode>
                <c:ptCount val="28"/>
                <c:pt idx="16">
                  <c:v>2</c:v>
                </c:pt>
              </c:numCache>
            </c:numRef>
          </c:val>
        </c:ser>
        <c:ser>
          <c:idx val="24"/>
          <c:order val="24"/>
          <c:tx>
            <c:strRef>
              <c:f>'02验收时间分布'!$Z$5:$Z$6</c:f>
              <c:strCache>
                <c:ptCount val="1"/>
                <c:pt idx="0">
                  <c:v>冠宇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'02验收时间分布'!$Z$7:$Z$45</c:f>
              <c:numCache>
                <c:formatCode>General</c:formatCode>
                <c:ptCount val="28"/>
                <c:pt idx="1">
                  <c:v>2</c:v>
                </c:pt>
                <c:pt idx="2">
                  <c:v>3</c:v>
                </c:pt>
                <c:pt idx="6">
                  <c:v>14</c:v>
                </c:pt>
                <c:pt idx="7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16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8">
                  <c:v>11</c:v>
                </c:pt>
                <c:pt idx="19">
                  <c:v>6</c:v>
                </c:pt>
                <c:pt idx="20">
                  <c:v>2</c:v>
                </c:pt>
                <c:pt idx="22">
                  <c:v>6</c:v>
                </c:pt>
                <c:pt idx="25">
                  <c:v>1</c:v>
                </c:pt>
              </c:numCache>
            </c:numRef>
          </c:val>
        </c:ser>
        <c:ser>
          <c:idx val="25"/>
          <c:order val="25"/>
          <c:tx>
            <c:strRef>
              <c:f>'02验收时间分布'!$AA$5:$AA$6</c:f>
              <c:strCache>
                <c:ptCount val="1"/>
                <c:pt idx="0">
                  <c:v>领湃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'02验收时间分布'!$AA$7:$AA$45</c:f>
              <c:numCache>
                <c:formatCode>General</c:formatCode>
                <c:ptCount val="28"/>
                <c:pt idx="17">
                  <c:v>6</c:v>
                </c:pt>
              </c:numCache>
            </c:numRef>
          </c:val>
        </c:ser>
        <c:ser>
          <c:idx val="26"/>
          <c:order val="26"/>
          <c:tx>
            <c:strRef>
              <c:f>'02验收时间分布'!$AB$5:$AB$6</c:f>
              <c:strCache>
                <c:ptCount val="1"/>
                <c:pt idx="0">
                  <c:v>德赛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'02验收时间分布'!$AB$7:$AB$45</c:f>
              <c:numCache>
                <c:formatCode>General</c:formatCode>
                <c:ptCount val="28"/>
                <c:pt idx="17">
                  <c:v>14</c:v>
                </c:pt>
              </c:numCache>
            </c:numRef>
          </c:val>
        </c:ser>
        <c:ser>
          <c:idx val="27"/>
          <c:order val="27"/>
          <c:tx>
            <c:strRef>
              <c:f>'02验收时间分布'!$AC$5:$AC$6</c:f>
              <c:strCache>
                <c:ptCount val="1"/>
                <c:pt idx="0">
                  <c:v>蔚来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'02验收时间分布'!$AC$7:$AC$45</c:f>
              <c:numCache>
                <c:formatCode>General</c:formatCode>
                <c:ptCount val="28"/>
                <c:pt idx="25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'02验收时间分布'!$AD$5:$AD$6</c:f>
              <c:strCache>
                <c:ptCount val="1"/>
                <c:pt idx="0">
                  <c:v>天合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'02验收时间分布'!$AD$7:$AD$45</c:f>
              <c:numCache>
                <c:formatCode>General</c:formatCode>
                <c:ptCount val="28"/>
                <c:pt idx="17">
                  <c:v>8</c:v>
                </c:pt>
                <c:pt idx="19">
                  <c:v>8</c:v>
                </c:pt>
                <c:pt idx="25">
                  <c:v>8</c:v>
                </c:pt>
              </c:numCache>
            </c:numRef>
          </c:val>
        </c:ser>
        <c:ser>
          <c:idx val="29"/>
          <c:order val="29"/>
          <c:tx>
            <c:strRef>
              <c:f>'02验收时间分布'!$AE$5:$AE$6</c:f>
              <c:strCache>
                <c:ptCount val="1"/>
                <c:pt idx="0">
                  <c:v>海能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'02验收时间分布'!$AE$7:$AE$45</c:f>
              <c:numCache>
                <c:formatCode>General</c:formatCode>
                <c:ptCount val="28"/>
                <c:pt idx="16">
                  <c:v>2</c:v>
                </c:pt>
                <c:pt idx="25">
                  <c:v>10</c:v>
                </c:pt>
              </c:numCache>
            </c:numRef>
          </c:val>
        </c:ser>
        <c:ser>
          <c:idx val="30"/>
          <c:order val="30"/>
          <c:tx>
            <c:strRef>
              <c:f>'02验收时间分布'!$AF$5:$AF$6</c:f>
              <c:strCache>
                <c:ptCount val="1"/>
                <c:pt idx="0">
                  <c:v>一汽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'02验收时间分布'!$AF$7:$AF$45</c:f>
              <c:numCache>
                <c:formatCode>General</c:formatCode>
                <c:ptCount val="28"/>
                <c:pt idx="22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'02验收时间分布'!$AG$5:$AG$6</c:f>
              <c:strCache>
                <c:ptCount val="1"/>
                <c:pt idx="0">
                  <c:v>零壹肆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'02验收时间分布'!$AG$7:$AG$45</c:f>
              <c:numCache>
                <c:formatCode>General</c:formatCode>
                <c:ptCount val="28"/>
                <c:pt idx="17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'02验收时间分布'!$AH$5:$AH$6</c:f>
              <c:strCache>
                <c:ptCount val="1"/>
                <c:pt idx="0">
                  <c:v>比亚迪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'02验收时间分布'!$AH$7:$AH$45</c:f>
              <c:numCache>
                <c:formatCode>General</c:formatCode>
                <c:ptCount val="28"/>
                <c:pt idx="13">
                  <c:v>2</c:v>
                </c:pt>
                <c:pt idx="14">
                  <c:v>2</c:v>
                </c:pt>
                <c:pt idx="17">
                  <c:v>19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5</c:v>
                </c:pt>
                <c:pt idx="25">
                  <c:v>1</c:v>
                </c:pt>
              </c:numCache>
            </c:numRef>
          </c:val>
        </c:ser>
        <c:ser>
          <c:idx val="33"/>
          <c:order val="33"/>
          <c:tx>
            <c:strRef>
              <c:f>'02验收时间分布'!$AI$5:$AI$6</c:f>
              <c:strCache>
                <c:ptCount val="1"/>
                <c:pt idx="0">
                  <c:v>捷威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'02验收时间分布'!$AI$7:$AI$45</c:f>
              <c:numCache>
                <c:formatCode>General</c:formatCode>
                <c:ptCount val="28"/>
                <c:pt idx="24">
                  <c:v>6</c:v>
                </c:pt>
              </c:numCache>
            </c:numRef>
          </c:val>
        </c:ser>
        <c:ser>
          <c:idx val="34"/>
          <c:order val="34"/>
          <c:tx>
            <c:strRef>
              <c:f>'02验收时间分布'!$AJ$5:$AJ$6</c:f>
              <c:strCache>
                <c:ptCount val="1"/>
                <c:pt idx="0">
                  <c:v>瑞浦兰钧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'02验收时间分布'!$AJ$7:$AJ$45</c:f>
              <c:numCache>
                <c:formatCode>General</c:formatCode>
                <c:ptCount val="28"/>
                <c:pt idx="20">
                  <c:v>9</c:v>
                </c:pt>
                <c:pt idx="25">
                  <c:v>2</c:v>
                </c:pt>
              </c:numCache>
            </c:numRef>
          </c:val>
        </c:ser>
        <c:ser>
          <c:idx val="35"/>
          <c:order val="35"/>
          <c:tx>
            <c:strRef>
              <c:f>'02验收时间分布'!$AK$5:$AK$6</c:f>
              <c:strCache>
                <c:ptCount val="1"/>
                <c:pt idx="0">
                  <c:v>海四达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'02验收时间分布'!$AK$7:$AK$45</c:f>
              <c:numCache>
                <c:formatCode>General</c:formatCode>
                <c:ptCount val="28"/>
                <c:pt idx="19">
                  <c:v>3</c:v>
                </c:pt>
                <c:pt idx="20">
                  <c:v>2</c:v>
                </c:pt>
              </c:numCache>
            </c:numRef>
          </c:val>
        </c:ser>
        <c:ser>
          <c:idx val="36"/>
          <c:order val="36"/>
          <c:tx>
            <c:strRef>
              <c:f>'02验收时间分布'!$AL$5:$AL$6</c:f>
              <c:strCache>
                <c:ptCount val="1"/>
                <c:pt idx="0">
                  <c:v>融捷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'02验收时间分布'!$AL$7:$AL$45</c:f>
              <c:numCache>
                <c:formatCode>General</c:formatCode>
                <c:ptCount val="28"/>
                <c:pt idx="25">
                  <c:v>10</c:v>
                </c:pt>
              </c:numCache>
            </c:numRef>
          </c:val>
        </c:ser>
        <c:ser>
          <c:idx val="37"/>
          <c:order val="37"/>
          <c:tx>
            <c:strRef>
              <c:f>'02验收时间分布'!$AM$5:$AM$6</c:f>
              <c:strCache>
                <c:ptCount val="1"/>
                <c:pt idx="0">
                  <c:v>弗迪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'02验收时间分布'!$AM$7:$AM$45</c:f>
              <c:numCache>
                <c:formatCode>General</c:formatCode>
                <c:ptCount val="28"/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'02验收时间分布'!$AN$5:$AN$6</c:f>
              <c:strCache>
                <c:ptCount val="1"/>
                <c:pt idx="0">
                  <c:v>豪鹏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'02验收时间分布'!$AN$7:$AN$45</c:f>
              <c:numCache>
                <c:formatCode>General</c:formatCode>
                <c:ptCount val="28"/>
                <c:pt idx="25">
                  <c:v>8</c:v>
                </c:pt>
              </c:numCache>
            </c:numRef>
          </c:val>
        </c:ser>
        <c:ser>
          <c:idx val="39"/>
          <c:order val="39"/>
          <c:tx>
            <c:strRef>
              <c:f>'02验收时间分布'!$AO$5:$AO$6</c:f>
              <c:strCache>
                <c:ptCount val="1"/>
                <c:pt idx="0">
                  <c:v>鹏辉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'02验收时间分布'!$AO$7:$AO$45</c:f>
              <c:numCache>
                <c:formatCode>General</c:formatCode>
                <c:ptCount val="28"/>
                <c:pt idx="22">
                  <c:v>2</c:v>
                </c:pt>
              </c:numCache>
            </c:numRef>
          </c:val>
        </c:ser>
        <c:ser>
          <c:idx val="40"/>
          <c:order val="40"/>
          <c:tx>
            <c:strRef>
              <c:f>'02验收时间分布'!$AP$5:$AP$6</c:f>
              <c:strCache>
                <c:ptCount val="1"/>
                <c:pt idx="0">
                  <c:v>智泰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'02验收时间分布'!$AP$7:$AP$45</c:f>
              <c:numCache>
                <c:formatCode>General</c:formatCode>
                <c:ptCount val="28"/>
                <c:pt idx="25">
                  <c:v>4</c:v>
                </c:pt>
              </c:numCache>
            </c:numRef>
          </c:val>
        </c:ser>
        <c:ser>
          <c:idx val="41"/>
          <c:order val="41"/>
          <c:tx>
            <c:strRef>
              <c:f>'02验收时间分布'!$AQ$5:$AQ$6</c:f>
              <c:strCache>
                <c:ptCount val="1"/>
                <c:pt idx="0">
                  <c:v>欣视界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'02验收时间分布'!$AQ$7:$AQ$45</c:f>
              <c:numCache>
                <c:formatCode>General</c:formatCode>
                <c:ptCount val="28"/>
                <c:pt idx="20">
                  <c:v>3</c:v>
                </c:pt>
                <c:pt idx="21">
                  <c:v>4</c:v>
                </c:pt>
                <c:pt idx="25">
                  <c:v>5</c:v>
                </c:pt>
              </c:numCache>
            </c:numRef>
          </c:val>
        </c:ser>
        <c:ser>
          <c:idx val="42"/>
          <c:order val="42"/>
          <c:tx>
            <c:strRef>
              <c:f>'02验收时间分布'!$AR$5:$AR$6</c:f>
              <c:strCache>
                <c:ptCount val="1"/>
                <c:pt idx="0">
                  <c:v>陕煤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'02验收时间分布'!$AR$7:$AR$45</c:f>
              <c:numCache>
                <c:formatCode>General</c:formatCode>
                <c:ptCount val="28"/>
                <c:pt idx="20">
                  <c:v>1</c:v>
                </c:pt>
                <c:pt idx="25">
                  <c:v>8</c:v>
                </c:pt>
              </c:numCache>
            </c:numRef>
          </c:val>
        </c:ser>
        <c:ser>
          <c:idx val="43"/>
          <c:order val="43"/>
          <c:tx>
            <c:strRef>
              <c:f>'02验收时间分布'!$AS$5:$AS$6</c:f>
              <c:strCache>
                <c:ptCount val="1"/>
                <c:pt idx="0">
                  <c:v>德晋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'02验收时间分布'!$AS$7:$AS$45</c:f>
              <c:numCache>
                <c:formatCode>General</c:formatCode>
                <c:ptCount val="28"/>
                <c:pt idx="25">
                  <c:v>6</c:v>
                </c:pt>
              </c:numCache>
            </c:numRef>
          </c:val>
        </c:ser>
        <c:ser>
          <c:idx val="44"/>
          <c:order val="44"/>
          <c:tx>
            <c:strRef>
              <c:f>'02验收时间分布'!$AT$5:$AT$6</c:f>
              <c:strCache>
                <c:ptCount val="1"/>
                <c:pt idx="0">
                  <c:v>威睿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'02验收时间分布'!$AT$7:$AT$45</c:f>
              <c:numCache>
                <c:formatCode>General</c:formatCode>
                <c:ptCount val="28"/>
                <c:pt idx="21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'02验收时间分布'!$AU$5:$AU$6</c:f>
              <c:strCache>
                <c:ptCount val="1"/>
                <c:pt idx="0">
                  <c:v>卓能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'02验收时间分布'!$AU$7:$AU$45</c:f>
              <c:numCache>
                <c:formatCode>General</c:formatCode>
                <c:ptCount val="28"/>
                <c:pt idx="25">
                  <c:v>2</c:v>
                </c:pt>
              </c:numCache>
            </c:numRef>
          </c:val>
        </c:ser>
        <c:ser>
          <c:idx val="46"/>
          <c:order val="46"/>
          <c:tx>
            <c:strRef>
              <c:f>'02验收时间分布'!$AV$5:$AV$6</c:f>
              <c:strCache>
                <c:ptCount val="1"/>
                <c:pt idx="0">
                  <c:v>恩力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'02验收时间分布'!$AV$7:$AV$45</c:f>
              <c:numCache>
                <c:formatCode>General</c:formatCode>
                <c:ptCount val="28"/>
                <c:pt idx="26">
                  <c:v>1</c:v>
                </c:pt>
              </c:numCache>
            </c:numRef>
          </c:val>
        </c:ser>
        <c:ser>
          <c:idx val="47"/>
          <c:order val="47"/>
          <c:tx>
            <c:strRef>
              <c:f>'02验收时间分布'!$AW$5:$AW$6</c:f>
              <c:strCache>
                <c:ptCount val="1"/>
                <c:pt idx="0">
                  <c:v>龙净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'02验收时间分布'!$AW$7:$AW$45</c:f>
              <c:numCache>
                <c:formatCode>General</c:formatCode>
                <c:ptCount val="28"/>
                <c:pt idx="25">
                  <c:v>12</c:v>
                </c:pt>
              </c:numCache>
            </c:numRef>
          </c:val>
        </c:ser>
        <c:ser>
          <c:idx val="48"/>
          <c:order val="48"/>
          <c:tx>
            <c:strRef>
              <c:f>'02验收时间分布'!$AX$5:$AX$6</c:f>
              <c:strCache>
                <c:ptCount val="1"/>
                <c:pt idx="0">
                  <c:v>利维能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'02验收时间分布'!$A$7:$A$45</c:f>
              <c:multiLvlStrCache>
                <c:ptCount val="2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9">
                    <c:v>10月</c:v>
                  </c:pt>
                  <c:pt idx="10">
                    <c:v>11月</c:v>
                  </c:pt>
                  <c:pt idx="11">
                    <c:v>12月</c:v>
                  </c:pt>
                  <c:pt idx="13">
                    <c:v>4月</c:v>
                  </c:pt>
                  <c:pt idx="14">
                    <c:v>5月</c:v>
                  </c:pt>
                  <c:pt idx="15">
                    <c:v>6月</c:v>
                  </c:pt>
                  <c:pt idx="16">
                    <c:v>7月</c:v>
                  </c:pt>
                  <c:pt idx="17">
                    <c:v>8月</c:v>
                  </c:pt>
                  <c:pt idx="18">
                    <c:v>9月</c:v>
                  </c:pt>
                  <c:pt idx="19">
                    <c:v>10月</c:v>
                  </c:pt>
                  <c:pt idx="20">
                    <c:v>11月</c:v>
                  </c:pt>
                  <c:pt idx="21">
                    <c:v>12月</c:v>
                  </c:pt>
                  <c:pt idx="26">
                    <c:v>4月</c:v>
                  </c:pt>
                  <c:pt idx="27">
                    <c:v>5月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2">
                    <c:v>第1季</c:v>
                  </c:pt>
                  <c:pt idx="13">
                    <c:v>第2季</c:v>
                  </c:pt>
                  <c:pt idx="16">
                    <c:v>第3季</c:v>
                  </c:pt>
                  <c:pt idx="19">
                    <c:v>第4季</c:v>
                  </c:pt>
                  <c:pt idx="25">
                    <c:v>第1季</c:v>
                  </c:pt>
                  <c:pt idx="26">
                    <c:v>第2季</c:v>
                  </c:pt>
                </c:lvl>
                <c:lvl>
                  <c:pt idx="0">
                    <c:v>2020年</c:v>
                  </c:pt>
                  <c:pt idx="1">
                    <c:v>2021年</c:v>
                  </c:pt>
                  <c:pt idx="2">
                    <c:v>2022年</c:v>
                  </c:pt>
                  <c:pt idx="12">
                    <c:v>2023年</c:v>
                  </c:pt>
                  <c:pt idx="22">
                    <c:v>待定</c:v>
                  </c:pt>
                  <c:pt idx="23">
                    <c:v>取消</c:v>
                  </c:pt>
                  <c:pt idx="24">
                    <c:v>暂停</c:v>
                  </c:pt>
                  <c:pt idx="25">
                    <c:v>2024年</c:v>
                  </c:pt>
                </c:lvl>
              </c:multiLvlStrCache>
            </c:multiLvlStrRef>
          </c:cat>
          <c:val>
            <c:numRef>
              <c:f>'02验收时间分布'!$AX$7:$AX$45</c:f>
              <c:numCache>
                <c:formatCode>General</c:formatCode>
                <c:ptCount val="28"/>
                <c:pt idx="26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3"/>
        <c:overlap val="100"/>
        <c:axId val="1989726640"/>
        <c:axId val="1989727472"/>
      </c:barChart>
      <c:catAx>
        <c:axId val="198972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89727472"/>
        <c:crosses val="autoZero"/>
        <c:auto val="1"/>
        <c:lblAlgn val="ctr"/>
        <c:lblOffset val="100"/>
        <c:noMultiLvlLbl val="0"/>
      </c:catAx>
      <c:valAx>
        <c:axId val="1989727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8972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380295577858345"/>
          <c:y val="0.823691916891414"/>
          <c:w val="0.794758357481435"/>
          <c:h val="0.1763080410403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lt1">
                  <a:lumMod val="8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[国内项目部数据看板20230714手动修改.xlsx]02验收时间分布!数据透视表3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装配段项目验收时间分布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'02验收时间分布'!$B$59:$B$60</c:f>
              <c:strCache>
                <c:ptCount val="1"/>
                <c:pt idx="0">
                  <c:v>CATL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'02验收时间分布'!$B$61:$B$85</c:f>
              <c:numCache>
                <c:formatCode>General</c:formatCode>
                <c:ptCount val="18"/>
                <c:pt idx="0">
                  <c:v>23</c:v>
                </c:pt>
                <c:pt idx="1">
                  <c:v>59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28</c:v>
                </c:pt>
                <c:pt idx="8">
                  <c:v>2</c:v>
                </c:pt>
                <c:pt idx="9">
                  <c:v>10</c:v>
                </c:pt>
                <c:pt idx="12">
                  <c:v>12</c:v>
                </c:pt>
                <c:pt idx="13">
                  <c:v>9</c:v>
                </c:pt>
              </c:numCache>
            </c:numRef>
          </c:val>
        </c:ser>
        <c:ser>
          <c:idx val="1"/>
          <c:order val="1"/>
          <c:tx>
            <c:strRef>
              <c:f>'02验收时间分布'!$C$59:$C$60</c:f>
              <c:strCache>
                <c:ptCount val="1"/>
                <c:pt idx="0">
                  <c:v>楚能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'02验收时间分布'!$C$61:$C$85</c:f>
              <c:numCache>
                <c:formatCode>General</c:formatCode>
                <c:ptCount val="18"/>
                <c:pt idx="12">
                  <c:v>12</c:v>
                </c:pt>
                <c:pt idx="13">
                  <c:v>37</c:v>
                </c:pt>
                <c:pt idx="14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'02验收时间分布'!$D$59:$D$60</c:f>
              <c:strCache>
                <c:ptCount val="1"/>
                <c:pt idx="0">
                  <c:v>赣锋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'02验收时间分布'!$D$61:$D$85</c:f>
              <c:numCache>
                <c:formatCode>General</c:formatCode>
                <c:ptCount val="18"/>
                <c:pt idx="8">
                  <c:v>25</c:v>
                </c:pt>
                <c:pt idx="9">
                  <c:v>52</c:v>
                </c:pt>
              </c:numCache>
            </c:numRef>
          </c:val>
        </c:ser>
        <c:ser>
          <c:idx val="3"/>
          <c:order val="3"/>
          <c:tx>
            <c:strRef>
              <c:f>'02验收时间分布'!$E$59:$E$60</c:f>
              <c:strCache>
                <c:ptCount val="1"/>
                <c:pt idx="0">
                  <c:v>兰钧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'02验收时间分布'!$E$61:$E$85</c:f>
              <c:numCache>
                <c:formatCode>General</c:formatCode>
                <c:ptCount val="18"/>
                <c:pt idx="1">
                  <c:v>1</c:v>
                </c:pt>
                <c:pt idx="6">
                  <c:v>16</c:v>
                </c:pt>
                <c:pt idx="7">
                  <c:v>3</c:v>
                </c:pt>
                <c:pt idx="8">
                  <c:v>20</c:v>
                </c:pt>
                <c:pt idx="9">
                  <c:v>19</c:v>
                </c:pt>
                <c:pt idx="13">
                  <c:v>1</c:v>
                </c:pt>
              </c:numCache>
            </c:numRef>
          </c:val>
        </c:ser>
        <c:ser>
          <c:idx val="4"/>
          <c:order val="4"/>
          <c:tx>
            <c:strRef>
              <c:f>'02验收时间分布'!$F$59:$F$60</c:f>
              <c:strCache>
                <c:ptCount val="1"/>
                <c:pt idx="0">
                  <c:v>瑞浦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'02验收时间分布'!$F$61:$F$85</c:f>
              <c:numCache>
                <c:formatCode>General</c:formatCode>
                <c:ptCount val="18"/>
                <c:pt idx="0">
                  <c:v>16</c:v>
                </c:pt>
                <c:pt idx="1">
                  <c:v>44</c:v>
                </c:pt>
                <c:pt idx="2">
                  <c:v>34</c:v>
                </c:pt>
                <c:pt idx="6">
                  <c:v>21</c:v>
                </c:pt>
                <c:pt idx="7">
                  <c:v>2</c:v>
                </c:pt>
                <c:pt idx="8">
                  <c:v>9</c:v>
                </c:pt>
                <c:pt idx="9">
                  <c:v>58</c:v>
                </c:pt>
                <c:pt idx="12">
                  <c:v>25</c:v>
                </c:pt>
                <c:pt idx="13">
                  <c:v>148</c:v>
                </c:pt>
              </c:numCache>
            </c:numRef>
          </c:val>
        </c:ser>
        <c:ser>
          <c:idx val="5"/>
          <c:order val="5"/>
          <c:tx>
            <c:strRef>
              <c:f>'02验收时间分布'!$G$59:$G$60</c:f>
              <c:strCache>
                <c:ptCount val="1"/>
                <c:pt idx="0">
                  <c:v>天能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'02验收时间分布'!$G$61:$G$85</c:f>
              <c:numCache>
                <c:formatCode>General</c:formatCode>
                <c:ptCount val="18"/>
                <c:pt idx="13">
                  <c:v>14</c:v>
                </c:pt>
              </c:numCache>
            </c:numRef>
          </c:val>
        </c:ser>
        <c:ser>
          <c:idx val="6"/>
          <c:order val="6"/>
          <c:tx>
            <c:strRef>
              <c:f>'02验收时间分布'!$H$59:$H$60</c:f>
              <c:strCache>
                <c:ptCount val="1"/>
                <c:pt idx="0">
                  <c:v>卫蓝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'02验收时间分布'!$H$61:$H$85</c:f>
              <c:numCache>
                <c:formatCode>General</c:formatCode>
                <c:ptCount val="18"/>
                <c:pt idx="7">
                  <c:v>13</c:v>
                </c:pt>
              </c:numCache>
            </c:numRef>
          </c:val>
        </c:ser>
        <c:ser>
          <c:idx val="7"/>
          <c:order val="7"/>
          <c:tx>
            <c:strRef>
              <c:f>'02验收时间分布'!$I$59:$I$60</c:f>
              <c:strCache>
                <c:ptCount val="1"/>
                <c:pt idx="0">
                  <c:v>亿纬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'02验收时间分布'!$I$61:$I$85</c:f>
              <c:numCache>
                <c:formatCode>General</c:formatCode>
                <c:ptCount val="18"/>
                <c:pt idx="1">
                  <c:v>2</c:v>
                </c:pt>
                <c:pt idx="4">
                  <c:v>8</c:v>
                </c:pt>
                <c:pt idx="6">
                  <c:v>39</c:v>
                </c:pt>
                <c:pt idx="7">
                  <c:v>22</c:v>
                </c:pt>
                <c:pt idx="8">
                  <c:v>12</c:v>
                </c:pt>
              </c:numCache>
            </c:numRef>
          </c:val>
        </c:ser>
        <c:ser>
          <c:idx val="8"/>
          <c:order val="8"/>
          <c:tx>
            <c:strRef>
              <c:f>'02验收时间分布'!$J$59:$J$60</c:f>
              <c:strCache>
                <c:ptCount val="1"/>
                <c:pt idx="0">
                  <c:v>远景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'02验收时间分布'!$J$61:$J$85</c:f>
              <c:numCache>
                <c:formatCode>General</c:formatCode>
                <c:ptCount val="18"/>
                <c:pt idx="8">
                  <c:v>6</c:v>
                </c:pt>
                <c:pt idx="9">
                  <c:v>12</c:v>
                </c:pt>
                <c:pt idx="13">
                  <c:v>46</c:v>
                </c:pt>
                <c:pt idx="14">
                  <c:v>9</c:v>
                </c:pt>
                <c:pt idx="17">
                  <c:v>1</c:v>
                </c:pt>
              </c:numCache>
            </c:numRef>
          </c:val>
        </c:ser>
        <c:ser>
          <c:idx val="9"/>
          <c:order val="9"/>
          <c:tx>
            <c:strRef>
              <c:f>'02验收时间分布'!$K$59:$K$60</c:f>
              <c:strCache>
                <c:ptCount val="1"/>
                <c:pt idx="0">
                  <c:v>正力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'02验收时间分布'!$K$61:$K$85</c:f>
              <c:numCache>
                <c:formatCode>General</c:formatCode>
                <c:ptCount val="18"/>
                <c:pt idx="8">
                  <c:v>2</c:v>
                </c:pt>
              </c:numCache>
            </c:numRef>
          </c:val>
        </c:ser>
        <c:ser>
          <c:idx val="10"/>
          <c:order val="10"/>
          <c:tx>
            <c:strRef>
              <c:f>'02验收时间分布'!$L$59:$L$60</c:f>
              <c:strCache>
                <c:ptCount val="1"/>
                <c:pt idx="0">
                  <c:v>中航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'02验收时间分布'!$L$61:$L$85</c:f>
              <c:numCache>
                <c:formatCode>General</c:formatCode>
                <c:ptCount val="18"/>
                <c:pt idx="1">
                  <c:v>366</c:v>
                </c:pt>
                <c:pt idx="2">
                  <c:v>28</c:v>
                </c:pt>
                <c:pt idx="3">
                  <c:v>1</c:v>
                </c:pt>
                <c:pt idx="5">
                  <c:v>486</c:v>
                </c:pt>
                <c:pt idx="6">
                  <c:v>13</c:v>
                </c:pt>
                <c:pt idx="7">
                  <c:v>204</c:v>
                </c:pt>
                <c:pt idx="8">
                  <c:v>12</c:v>
                </c:pt>
                <c:pt idx="9">
                  <c:v>391</c:v>
                </c:pt>
                <c:pt idx="10">
                  <c:v>46</c:v>
                </c:pt>
                <c:pt idx="12">
                  <c:v>82</c:v>
                </c:pt>
                <c:pt idx="13">
                  <c:v>220</c:v>
                </c:pt>
                <c:pt idx="14">
                  <c:v>61</c:v>
                </c:pt>
              </c:numCache>
            </c:numRef>
          </c:val>
        </c:ser>
        <c:ser>
          <c:idx val="11"/>
          <c:order val="11"/>
          <c:tx>
            <c:strRef>
              <c:f>'02验收时间分布'!$M$59:$M$60</c:f>
              <c:strCache>
                <c:ptCount val="1"/>
                <c:pt idx="0">
                  <c:v>蜂巢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'02验收时间分布'!$M$61:$M$85</c:f>
              <c:numCache>
                <c:formatCode>General</c:formatCode>
                <c:ptCount val="18"/>
                <c:pt idx="0">
                  <c:v>2</c:v>
                </c:pt>
                <c:pt idx="6">
                  <c:v>28</c:v>
                </c:pt>
                <c:pt idx="7">
                  <c:v>25</c:v>
                </c:pt>
                <c:pt idx="8">
                  <c:v>2</c:v>
                </c:pt>
                <c:pt idx="9">
                  <c:v>24</c:v>
                </c:pt>
                <c:pt idx="10">
                  <c:v>4</c:v>
                </c:pt>
                <c:pt idx="12">
                  <c:v>56</c:v>
                </c:pt>
                <c:pt idx="13">
                  <c:v>44</c:v>
                </c:pt>
                <c:pt idx="16">
                  <c:v>21</c:v>
                </c:pt>
              </c:numCache>
            </c:numRef>
          </c:val>
        </c:ser>
        <c:ser>
          <c:idx val="12"/>
          <c:order val="12"/>
          <c:tx>
            <c:strRef>
              <c:f>'02验收时间分布'!$N$59:$N$60</c:f>
              <c:strCache>
                <c:ptCount val="1"/>
                <c:pt idx="0">
                  <c:v>海辰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'02验收时间分布'!$N$61:$N$85</c:f>
              <c:numCache>
                <c:formatCode>General</c:formatCode>
                <c:ptCount val="18"/>
                <c:pt idx="6">
                  <c:v>2</c:v>
                </c:pt>
                <c:pt idx="13">
                  <c:v>5</c:v>
                </c:pt>
              </c:numCache>
            </c:numRef>
          </c:val>
        </c:ser>
        <c:ser>
          <c:idx val="13"/>
          <c:order val="13"/>
          <c:tx>
            <c:strRef>
              <c:f>'02验收时间分布'!$O$59:$O$60</c:f>
              <c:strCache>
                <c:ptCount val="1"/>
                <c:pt idx="0">
                  <c:v>力神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'02验收时间分布'!$O$61:$O$85</c:f>
              <c:numCache>
                <c:formatCode>General</c:formatCode>
                <c:ptCount val="18"/>
                <c:pt idx="10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'02验收时间分布'!$P$59:$P$60</c:f>
              <c:strCache>
                <c:ptCount val="1"/>
                <c:pt idx="0">
                  <c:v>美凯麟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'02验收时间分布'!$P$61:$P$85</c:f>
              <c:numCache>
                <c:formatCode>General</c:formatCode>
                <c:ptCount val="18"/>
                <c:pt idx="1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'02验收时间分布'!$Q$59:$Q$60</c:f>
              <c:strCache>
                <c:ptCount val="1"/>
                <c:pt idx="0">
                  <c:v>广汽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'02验收时间分布'!$Q$61:$Q$85</c:f>
              <c:numCache>
                <c:formatCode>General</c:formatCode>
                <c:ptCount val="18"/>
                <c:pt idx="7">
                  <c:v>14</c:v>
                </c:pt>
              </c:numCache>
            </c:numRef>
          </c:val>
        </c:ser>
        <c:ser>
          <c:idx val="16"/>
          <c:order val="16"/>
          <c:tx>
            <c:strRef>
              <c:f>'02验收时间分布'!$R$59:$R$60</c:f>
              <c:strCache>
                <c:ptCount val="1"/>
                <c:pt idx="0">
                  <c:v>欣旺达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'02验收时间分布'!$R$61:$R$85</c:f>
              <c:numCache>
                <c:formatCode>General</c:formatCode>
                <c:ptCount val="18"/>
                <c:pt idx="10">
                  <c:v>9</c:v>
                </c:pt>
                <c:pt idx="12">
                  <c:v>1</c:v>
                </c:pt>
                <c:pt idx="13">
                  <c:v>14</c:v>
                </c:pt>
              </c:numCache>
            </c:numRef>
          </c:val>
        </c:ser>
        <c:ser>
          <c:idx val="17"/>
          <c:order val="17"/>
          <c:tx>
            <c:strRef>
              <c:f>'02验收时间分布'!$S$59:$S$60</c:f>
              <c:strCache>
                <c:ptCount val="1"/>
                <c:pt idx="0">
                  <c:v>思源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'02验收时间分布'!$S$61:$S$85</c:f>
              <c:numCache>
                <c:formatCode>General</c:formatCode>
                <c:ptCount val="18"/>
                <c:pt idx="6">
                  <c:v>9</c:v>
                </c:pt>
              </c:numCache>
            </c:numRef>
          </c:val>
        </c:ser>
        <c:ser>
          <c:idx val="18"/>
          <c:order val="18"/>
          <c:tx>
            <c:strRef>
              <c:f>'02验收时间分布'!$T$59:$T$60</c:f>
              <c:strCache>
                <c:ptCount val="1"/>
                <c:pt idx="0">
                  <c:v>冠宇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'02验收时间分布'!$T$61:$T$85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'02验收时间分布'!$U$59:$U$60</c:f>
              <c:strCache>
                <c:ptCount val="1"/>
                <c:pt idx="0">
                  <c:v>德赛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'02验收时间分布'!$U$61:$U$85</c:f>
              <c:numCache>
                <c:formatCode>General</c:formatCode>
                <c:ptCount val="18"/>
                <c:pt idx="7">
                  <c:v>43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</c:ser>
        <c:ser>
          <c:idx val="20"/>
          <c:order val="20"/>
          <c:tx>
            <c:strRef>
              <c:f>'02验收时间分布'!$V$59:$V$60</c:f>
              <c:strCache>
                <c:ptCount val="1"/>
                <c:pt idx="0">
                  <c:v>金车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'02验收时间分布'!$V$61:$V$85</c:f>
              <c:numCache>
                <c:formatCode>General</c:formatCode>
                <c:ptCount val="18"/>
                <c:pt idx="11">
                  <c:v>1</c:v>
                </c:pt>
                <c:pt idx="13">
                  <c:v>9</c:v>
                </c:pt>
              </c:numCache>
            </c:numRef>
          </c:val>
        </c:ser>
        <c:ser>
          <c:idx val="21"/>
          <c:order val="21"/>
          <c:tx>
            <c:strRef>
              <c:f>'02验收时间分布'!$W$59:$W$60</c:f>
              <c:strCache>
                <c:ptCount val="1"/>
                <c:pt idx="0">
                  <c:v>蔚来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'02验收时间分布'!$W$61:$W$85</c:f>
              <c:numCache>
                <c:formatCode>General</c:formatCode>
                <c:ptCount val="18"/>
                <c:pt idx="7">
                  <c:v>4</c:v>
                </c:pt>
                <c:pt idx="8">
                  <c:v>5</c:v>
                </c:pt>
              </c:numCache>
            </c:numRef>
          </c:val>
        </c:ser>
        <c:ser>
          <c:idx val="22"/>
          <c:order val="22"/>
          <c:tx>
            <c:strRef>
              <c:f>'02验收时间分布'!$X$59:$X$60</c:f>
              <c:strCache>
                <c:ptCount val="1"/>
                <c:pt idx="0">
                  <c:v>远航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'02验收时间分布'!$X$61:$X$85</c:f>
              <c:numCache>
                <c:formatCode>General</c:formatCode>
                <c:ptCount val="18"/>
                <c:pt idx="8">
                  <c:v>27</c:v>
                </c:pt>
              </c:numCache>
            </c:numRef>
          </c:val>
        </c:ser>
        <c:ser>
          <c:idx val="23"/>
          <c:order val="23"/>
          <c:tx>
            <c:strRef>
              <c:f>'02验收时间分布'!$Y$59:$Y$60</c:f>
              <c:strCache>
                <c:ptCount val="1"/>
                <c:pt idx="0">
                  <c:v>中天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'02验收时间分布'!$Y$61:$Y$85</c:f>
              <c:numCache>
                <c:formatCode>General</c:formatCode>
                <c:ptCount val="18"/>
                <c:pt idx="8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'02验收时间分布'!$Z$59:$Z$60</c:f>
              <c:strCache>
                <c:ptCount val="1"/>
                <c:pt idx="0">
                  <c:v>海能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'02验收时间分布'!$Z$61:$Z$85</c:f>
              <c:numCache>
                <c:formatCode>General</c:formatCode>
                <c:ptCount val="18"/>
                <c:pt idx="15">
                  <c:v>26</c:v>
                </c:pt>
              </c:numCache>
            </c:numRef>
          </c:val>
        </c:ser>
        <c:ser>
          <c:idx val="25"/>
          <c:order val="25"/>
          <c:tx>
            <c:strRef>
              <c:f>'02验收时间分布'!$AA$59:$AA$60</c:f>
              <c:strCache>
                <c:ptCount val="1"/>
                <c:pt idx="0">
                  <c:v>维科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'02验收时间分布'!$AA$61:$AA$85</c:f>
              <c:numCache>
                <c:formatCode>General</c:formatCode>
                <c:ptCount val="18"/>
                <c:pt idx="9">
                  <c:v>2</c:v>
                </c:pt>
              </c:numCache>
            </c:numRef>
          </c:val>
        </c:ser>
        <c:ser>
          <c:idx val="26"/>
          <c:order val="26"/>
          <c:tx>
            <c:strRef>
              <c:f>'02验收时间分布'!$AB$59:$AB$60</c:f>
              <c:strCache>
                <c:ptCount val="1"/>
                <c:pt idx="0">
                  <c:v>瑞浦兰钧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'02验收时间分布'!$AB$61:$AB$85</c:f>
              <c:numCache>
                <c:formatCode>General</c:formatCode>
                <c:ptCount val="18"/>
                <c:pt idx="12">
                  <c:v>5</c:v>
                </c:pt>
                <c:pt idx="13">
                  <c:v>2</c:v>
                </c:pt>
              </c:numCache>
            </c:numRef>
          </c:val>
        </c:ser>
        <c:ser>
          <c:idx val="27"/>
          <c:order val="27"/>
          <c:tx>
            <c:strRef>
              <c:f>'02验收时间分布'!$AC$59:$AC$60</c:f>
              <c:strCache>
                <c:ptCount val="1"/>
                <c:pt idx="0">
                  <c:v>吉利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'02验收时间分布'!$AC$61:$AC$85</c:f>
              <c:numCache>
                <c:formatCode>General</c:formatCode>
                <c:ptCount val="18"/>
                <c:pt idx="8">
                  <c:v>1</c:v>
                </c:pt>
                <c:pt idx="9">
                  <c:v>5</c:v>
                </c:pt>
                <c:pt idx="13">
                  <c:v>44</c:v>
                </c:pt>
                <c:pt idx="14">
                  <c:v>15</c:v>
                </c:pt>
              </c:numCache>
            </c:numRef>
          </c:val>
        </c:ser>
        <c:ser>
          <c:idx val="28"/>
          <c:order val="28"/>
          <c:tx>
            <c:strRef>
              <c:f>'02验收时间分布'!$AD$59:$AD$60</c:f>
              <c:strCache>
                <c:ptCount val="1"/>
                <c:pt idx="0">
                  <c:v>融捷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'02验收时间分布'!$AD$61:$AD$85</c:f>
              <c:numCache>
                <c:formatCode>General</c:formatCode>
                <c:ptCount val="18"/>
                <c:pt idx="13">
                  <c:v>13</c:v>
                </c:pt>
              </c:numCache>
            </c:numRef>
          </c:val>
        </c:ser>
        <c:ser>
          <c:idx val="29"/>
          <c:order val="29"/>
          <c:tx>
            <c:strRef>
              <c:f>'02验收时间分布'!$AE$59:$AE$60</c:f>
              <c:strCache>
                <c:ptCount val="1"/>
                <c:pt idx="0">
                  <c:v>孟腾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'02验收时间分布'!$AE$61:$AE$85</c:f>
              <c:numCache>
                <c:formatCode>General</c:formatCode>
                <c:ptCount val="18"/>
                <c:pt idx="9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'02验收时间分布'!$AF$59:$AF$60</c:f>
              <c:strCache>
                <c:ptCount val="1"/>
                <c:pt idx="0">
                  <c:v>天弋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'02验收时间分布'!$AF$61:$AF$85</c:f>
              <c:numCache>
                <c:formatCode>General</c:formatCode>
                <c:ptCount val="18"/>
                <c:pt idx="13">
                  <c:v>14</c:v>
                </c:pt>
              </c:numCache>
            </c:numRef>
          </c:val>
        </c:ser>
        <c:ser>
          <c:idx val="31"/>
          <c:order val="31"/>
          <c:tx>
            <c:strRef>
              <c:f>'02验收时间分布'!$AG$59:$AG$60</c:f>
              <c:strCache>
                <c:ptCount val="1"/>
                <c:pt idx="0">
                  <c:v>豪鹏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'02验收时间分布'!$AG$61:$AG$85</c:f>
              <c:numCache>
                <c:formatCode>General</c:formatCode>
                <c:ptCount val="18"/>
                <c:pt idx="13">
                  <c:v>54</c:v>
                </c:pt>
              </c:numCache>
            </c:numRef>
          </c:val>
        </c:ser>
        <c:ser>
          <c:idx val="32"/>
          <c:order val="32"/>
          <c:tx>
            <c:strRef>
              <c:f>'02验收时间分布'!$AH$59:$AH$60</c:f>
              <c:strCache>
                <c:ptCount val="1"/>
                <c:pt idx="0">
                  <c:v>因湃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'02验收时间分布'!$AH$61:$AH$85</c:f>
              <c:numCache>
                <c:formatCode>General</c:formatCode>
                <c:ptCount val="18"/>
                <c:pt idx="13">
                  <c:v>30</c:v>
                </c:pt>
              </c:numCache>
            </c:numRef>
          </c:val>
        </c:ser>
        <c:ser>
          <c:idx val="33"/>
          <c:order val="33"/>
          <c:tx>
            <c:strRef>
              <c:f>'02验收时间分布'!$AI$59:$AI$60</c:f>
              <c:strCache>
                <c:ptCount val="1"/>
                <c:pt idx="0">
                  <c:v>智泰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'02验收时间分布'!$AI$61:$AI$85</c:f>
              <c:numCache>
                <c:formatCode>General</c:formatCode>
                <c:ptCount val="18"/>
                <c:pt idx="13">
                  <c:v>11</c:v>
                </c:pt>
              </c:numCache>
            </c:numRef>
          </c:val>
        </c:ser>
        <c:ser>
          <c:idx val="34"/>
          <c:order val="34"/>
          <c:tx>
            <c:strRef>
              <c:f>'02验收时间分布'!$AJ$59:$AJ$60</c:f>
              <c:strCache>
                <c:ptCount val="1"/>
                <c:pt idx="0">
                  <c:v>欣视界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'02验收时间分布'!$AJ$61:$AJ$85</c:f>
              <c:numCache>
                <c:formatCode>General</c:formatCode>
                <c:ptCount val="18"/>
                <c:pt idx="10">
                  <c:v>1</c:v>
                </c:pt>
                <c:pt idx="11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'02验收时间分布'!$AK$59:$AK$60</c:f>
              <c:strCache>
                <c:ptCount val="1"/>
                <c:pt idx="0">
                  <c:v>华为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'02验收时间分布'!$AK$61:$AK$85</c:f>
              <c:numCache>
                <c:formatCode>General</c:formatCode>
                <c:ptCount val="18"/>
                <c:pt idx="13">
                  <c:v>7</c:v>
                </c:pt>
              </c:numCache>
            </c:numRef>
          </c:val>
        </c:ser>
        <c:ser>
          <c:idx val="36"/>
          <c:order val="36"/>
          <c:tx>
            <c:strRef>
              <c:f>'02验收时间分布'!$AL$59:$AL$60</c:f>
              <c:strCache>
                <c:ptCount val="1"/>
                <c:pt idx="0">
                  <c:v>阳光电源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'02验收时间分布'!$AL$61:$AL$85</c:f>
              <c:numCache>
                <c:formatCode>General</c:formatCode>
                <c:ptCount val="18"/>
                <c:pt idx="13">
                  <c:v>7</c:v>
                </c:pt>
              </c:numCache>
            </c:numRef>
          </c:val>
        </c:ser>
        <c:ser>
          <c:idx val="37"/>
          <c:order val="37"/>
          <c:tx>
            <c:strRef>
              <c:f>'02验收时间分布'!$AM$59:$AM$60</c:f>
              <c:strCache>
                <c:ptCount val="1"/>
                <c:pt idx="0">
                  <c:v>德晋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'02验收时间分布'!$AM$61:$AM$85</c:f>
              <c:numCache>
                <c:formatCode>General</c:formatCode>
                <c:ptCount val="18"/>
                <c:pt idx="13">
                  <c:v>12</c:v>
                </c:pt>
              </c:numCache>
            </c:numRef>
          </c:val>
        </c:ser>
        <c:ser>
          <c:idx val="38"/>
          <c:order val="38"/>
          <c:tx>
            <c:strRef>
              <c:f>'02验收时间分布'!$AN$59:$AN$60</c:f>
              <c:strCache>
                <c:ptCount val="1"/>
                <c:pt idx="0">
                  <c:v>懋略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'02验收时间分布'!$AN$61:$AN$85</c:f>
              <c:numCache>
                <c:formatCode>General</c:formatCode>
                <c:ptCount val="18"/>
                <c:pt idx="13">
                  <c:v>8</c:v>
                </c:pt>
              </c:numCache>
            </c:numRef>
          </c:val>
        </c:ser>
        <c:ser>
          <c:idx val="39"/>
          <c:order val="39"/>
          <c:tx>
            <c:strRef>
              <c:f>'02验收时间分布'!$AO$59:$AO$60</c:f>
              <c:strCache>
                <c:ptCount val="1"/>
                <c:pt idx="0">
                  <c:v>桑顿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'02验收时间分布'!$AO$61:$AO$85</c:f>
              <c:numCache>
                <c:formatCode>General</c:formatCode>
                <c:ptCount val="18"/>
                <c:pt idx="13">
                  <c:v>5</c:v>
                </c:pt>
              </c:numCache>
            </c:numRef>
          </c:val>
        </c:ser>
        <c:ser>
          <c:idx val="40"/>
          <c:order val="40"/>
          <c:tx>
            <c:strRef>
              <c:f>'02验收时间分布'!$AP$59:$AP$60</c:f>
              <c:strCache>
                <c:ptCount val="1"/>
                <c:pt idx="0">
                  <c:v>海钠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'02验收时间分布'!$AP$61:$AP$85</c:f>
              <c:numCache>
                <c:formatCode>General</c:formatCode>
                <c:ptCount val="18"/>
                <c:pt idx="13">
                  <c:v>7</c:v>
                </c:pt>
              </c:numCache>
            </c:numRef>
          </c:val>
        </c:ser>
        <c:ser>
          <c:idx val="41"/>
          <c:order val="41"/>
          <c:tx>
            <c:strRef>
              <c:f>'02验收时间分布'!$AQ$59:$AQ$60</c:f>
              <c:strCache>
                <c:ptCount val="1"/>
                <c:pt idx="0">
                  <c:v>卓能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'02验收时间分布'!$AQ$61:$AQ$85</c:f>
              <c:numCache>
                <c:formatCode>General</c:formatCode>
                <c:ptCount val="18"/>
                <c:pt idx="15">
                  <c:v>11</c:v>
                </c:pt>
              </c:numCache>
            </c:numRef>
          </c:val>
        </c:ser>
        <c:ser>
          <c:idx val="42"/>
          <c:order val="42"/>
          <c:tx>
            <c:strRef>
              <c:f>'02验收时间分布'!$AR$59:$AR$60</c:f>
              <c:strCache>
                <c:ptCount val="1"/>
                <c:pt idx="0">
                  <c:v>龙净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'02验收时间分布'!$A$61:$A$85</c:f>
              <c:multiLvlStrCache>
                <c:ptCount val="18"/>
                <c:lvl>
                  <c:pt idx="3">
                    <c:v>4月</c:v>
                  </c:pt>
                  <c:pt idx="4">
                    <c:v>5月</c:v>
                  </c:pt>
                  <c:pt idx="5">
                    <c:v>6月</c:v>
                  </c:pt>
                  <c:pt idx="6">
                    <c:v>7月</c:v>
                  </c:pt>
                  <c:pt idx="7">
                    <c:v>8月</c:v>
                  </c:pt>
                  <c:pt idx="8">
                    <c:v>9月</c:v>
                  </c:pt>
                  <c:pt idx="14">
                    <c:v>4月</c:v>
                  </c:pt>
                  <c:pt idx="15">
                    <c:v>5月</c:v>
                  </c:pt>
                  <c:pt idx="16">
                    <c:v>6月</c:v>
                  </c:pt>
                  <c:pt idx="17">
                    <c:v>7月</c:v>
                  </c:pt>
                </c:lvl>
                <c:lvl>
                  <c:pt idx="2">
                    <c:v>第1季</c:v>
                  </c:pt>
                  <c:pt idx="3">
                    <c:v>第2季</c:v>
                  </c:pt>
                  <c:pt idx="6">
                    <c:v>第3季</c:v>
                  </c:pt>
                  <c:pt idx="9">
                    <c:v>第4季</c:v>
                  </c:pt>
                  <c:pt idx="13">
                    <c:v>第1季</c:v>
                  </c:pt>
                  <c:pt idx="14">
                    <c:v>第2季</c:v>
                  </c:pt>
                  <c:pt idx="17">
                    <c:v>第3季</c:v>
                  </c:pt>
                </c:lvl>
                <c:lvl>
                  <c:pt idx="0">
                    <c:v>2021年</c:v>
                  </c:pt>
                  <c:pt idx="1">
                    <c:v>2022年</c:v>
                  </c:pt>
                  <c:pt idx="2">
                    <c:v>2023年</c:v>
                  </c:pt>
                  <c:pt idx="10">
                    <c:v>待定</c:v>
                  </c:pt>
                  <c:pt idx="11">
                    <c:v>取消</c:v>
                  </c:pt>
                  <c:pt idx="12">
                    <c:v>暂停</c:v>
                  </c:pt>
                  <c:pt idx="13">
                    <c:v>2024年</c:v>
                  </c:pt>
                </c:lvl>
              </c:multiLvlStrCache>
            </c:multiLvlStrRef>
          </c:cat>
          <c:val>
            <c:numRef>
              <c:f>'02验收时间分布'!$AR$61:$AR$85</c:f>
              <c:numCache>
                <c:formatCode>General</c:formatCode>
                <c:ptCount val="18"/>
                <c:pt idx="15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446579328"/>
        <c:axId val="446580992"/>
      </c:barChart>
      <c:catAx>
        <c:axId val="4465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580992"/>
        <c:crosses val="autoZero"/>
        <c:auto val="1"/>
        <c:lblAlgn val="ctr"/>
        <c:lblOffset val="100"/>
        <c:noMultiLvlLbl val="0"/>
      </c:catAx>
      <c:valAx>
        <c:axId val="44658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57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352278924788891"/>
          <c:y val="0.822956304026418"/>
          <c:w val="0.872995589436865"/>
          <c:h val="0.17704365351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lt1">
                  <a:lumMod val="8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[国内项目部数据看板20230714手动修改.xlsx]01发货时间分布!数据透视表3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制片</a:t>
            </a:r>
            <a:r>
              <a:rPr lang="zh-CN" altLang="en-US"/>
              <a:t>段</a:t>
            </a:r>
            <a:r>
              <a:rPr lang="zh-CN"/>
              <a:t>项目发货时间分布</a:t>
            </a:r>
            <a:endParaRPr lang="zh-CN"/>
          </a:p>
        </c:rich>
      </c:tx>
      <c:layout>
        <c:manualLayout>
          <c:xMode val="edge"/>
          <c:yMode val="edge"/>
          <c:x val="0.349142870718302"/>
          <c:y val="0.0094986815281558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9204900858952"/>
          <c:y val="0.0960231937359561"/>
          <c:w val="0.932415094796843"/>
          <c:h val="0.4968863932231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'01发货时间分布'!$B$6:$B$7</c:f>
              <c:strCache>
                <c:ptCount val="1"/>
                <c:pt idx="0">
                  <c:v>ATL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'01发货时间分布'!$B$8:$B$31</c:f>
              <c:numCache>
                <c:formatCode>General</c:formatCode>
                <c:ptCount val="18"/>
                <c:pt idx="1">
                  <c:v>24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'01发货时间分布'!$C$6:$C$7</c:f>
              <c:strCache>
                <c:ptCount val="1"/>
                <c:pt idx="0">
                  <c:v>CATL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'01发货时间分布'!$C$8:$C$31</c:f>
              <c:numCache>
                <c:formatCode>General</c:formatCode>
                <c:ptCount val="18"/>
                <c:pt idx="1">
                  <c:v>28</c:v>
                </c:pt>
                <c:pt idx="2">
                  <c:v>266</c:v>
                </c:pt>
                <c:pt idx="3">
                  <c:v>281</c:v>
                </c:pt>
              </c:numCache>
            </c:numRef>
          </c:val>
        </c:ser>
        <c:ser>
          <c:idx val="2"/>
          <c:order val="2"/>
          <c:tx>
            <c:strRef>
              <c:f>'01发货时间分布'!$D$6:$D$7</c:f>
              <c:strCache>
                <c:ptCount val="1"/>
                <c:pt idx="0">
                  <c:v>MGL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'01发货时间分布'!$D$8:$D$31</c:f>
              <c:numCache>
                <c:formatCode>General</c:formatCode>
                <c:ptCount val="18"/>
                <c:pt idx="15">
                  <c:v>6</c:v>
                </c:pt>
              </c:numCache>
            </c:numRef>
          </c:val>
        </c:ser>
        <c:ser>
          <c:idx val="3"/>
          <c:order val="3"/>
          <c:tx>
            <c:strRef>
              <c:f>'01发货时间分布'!$E$6:$E$7</c:f>
              <c:strCache>
                <c:ptCount val="1"/>
                <c:pt idx="0">
                  <c:v>楚能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'01发货时间分布'!$E$8:$E$31</c:f>
              <c:numCache>
                <c:formatCode>General</c:formatCode>
                <c:ptCount val="18"/>
                <c:pt idx="3">
                  <c:v>10</c:v>
                </c:pt>
                <c:pt idx="8">
                  <c:v>18</c:v>
                </c:pt>
                <c:pt idx="9">
                  <c:v>46</c:v>
                </c:pt>
                <c:pt idx="10">
                  <c:v>66</c:v>
                </c:pt>
                <c:pt idx="11">
                  <c:v>52</c:v>
                </c:pt>
                <c:pt idx="15">
                  <c:v>28</c:v>
                </c:pt>
              </c:numCache>
            </c:numRef>
          </c:val>
        </c:ser>
        <c:ser>
          <c:idx val="4"/>
          <c:order val="4"/>
          <c:tx>
            <c:strRef>
              <c:f>'01发货时间分布'!$F$6:$F$7</c:f>
              <c:strCache>
                <c:ptCount val="1"/>
                <c:pt idx="0">
                  <c:v>赣锋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'01发货时间分布'!$F$8:$F$31</c:f>
              <c:numCache>
                <c:formatCode>General</c:formatCode>
                <c:ptCount val="18"/>
                <c:pt idx="1">
                  <c:v>4</c:v>
                </c:pt>
                <c:pt idx="2">
                  <c:v>36</c:v>
                </c:pt>
                <c:pt idx="3">
                  <c:v>12</c:v>
                </c:pt>
                <c:pt idx="4">
                  <c:v>8</c:v>
                </c:pt>
                <c:pt idx="5">
                  <c:v>8</c:v>
                </c:pt>
                <c:pt idx="8">
                  <c:v>16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</c:ser>
        <c:ser>
          <c:idx val="5"/>
          <c:order val="5"/>
          <c:tx>
            <c:strRef>
              <c:f>'01发货时间分布'!$G$6:$G$7</c:f>
              <c:strCache>
                <c:ptCount val="1"/>
                <c:pt idx="0">
                  <c:v>科信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'01发货时间分布'!$G$8:$G$31</c:f>
              <c:numCache>
                <c:formatCode>General</c:formatCode>
                <c:ptCount val="18"/>
                <c:pt idx="2">
                  <c:v>8</c:v>
                </c:pt>
              </c:numCache>
            </c:numRef>
          </c:val>
        </c:ser>
        <c:ser>
          <c:idx val="6"/>
          <c:order val="6"/>
          <c:tx>
            <c:strRef>
              <c:f>'01发货时间分布'!$H$6:$H$7</c:f>
              <c:strCache>
                <c:ptCount val="1"/>
                <c:pt idx="0">
                  <c:v>兰钧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'01发货时间分布'!$H$8:$H$31</c:f>
              <c:numCache>
                <c:formatCode>General</c:formatCode>
                <c:ptCount val="18"/>
                <c:pt idx="2">
                  <c:v>14</c:v>
                </c:pt>
                <c:pt idx="3">
                  <c:v>23</c:v>
                </c:pt>
                <c:pt idx="5">
                  <c:v>2</c:v>
                </c:pt>
                <c:pt idx="15">
                  <c:v>4</c:v>
                </c:pt>
              </c:numCache>
            </c:numRef>
          </c:val>
        </c:ser>
        <c:ser>
          <c:idx val="7"/>
          <c:order val="7"/>
          <c:tx>
            <c:strRef>
              <c:f>'01发货时间分布'!$I$6:$I$7</c:f>
              <c:strCache>
                <c:ptCount val="1"/>
                <c:pt idx="0">
                  <c:v>瑞浦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'01发货时间分布'!$I$8:$I$31</c:f>
              <c:numCache>
                <c:formatCode>General</c:formatCode>
                <c:ptCount val="18"/>
                <c:pt idx="1">
                  <c:v>6</c:v>
                </c:pt>
                <c:pt idx="2">
                  <c:v>22</c:v>
                </c:pt>
                <c:pt idx="3">
                  <c:v>25</c:v>
                </c:pt>
                <c:pt idx="7">
                  <c:v>16</c:v>
                </c:pt>
                <c:pt idx="8">
                  <c:v>35</c:v>
                </c:pt>
                <c:pt idx="17">
                  <c:v>13</c:v>
                </c:pt>
              </c:numCache>
            </c:numRef>
          </c:val>
        </c:ser>
        <c:ser>
          <c:idx val="8"/>
          <c:order val="8"/>
          <c:tx>
            <c:strRef>
              <c:f>'01发货时间分布'!$J$6:$J$7</c:f>
              <c:strCache>
                <c:ptCount val="1"/>
                <c:pt idx="0">
                  <c:v>双登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'01发货时间分布'!$J$8:$J$31</c:f>
              <c:numCache>
                <c:formatCode>General</c:formatCode>
                <c:ptCount val="18"/>
                <c:pt idx="2">
                  <c:v>2</c:v>
                </c:pt>
                <c:pt idx="13">
                  <c:v>8</c:v>
                </c:pt>
              </c:numCache>
            </c:numRef>
          </c:val>
        </c:ser>
        <c:ser>
          <c:idx val="9"/>
          <c:order val="9"/>
          <c:tx>
            <c:strRef>
              <c:f>'01发货时间分布'!$K$6:$K$7</c:f>
              <c:strCache>
                <c:ptCount val="1"/>
                <c:pt idx="0">
                  <c:v>天能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'01发货时间分布'!$K$8:$K$31</c:f>
              <c:numCache>
                <c:formatCode>General</c:formatCode>
                <c:ptCount val="18"/>
                <c:pt idx="3">
                  <c:v>10</c:v>
                </c:pt>
                <c:pt idx="8">
                  <c:v>16</c:v>
                </c:pt>
                <c:pt idx="10">
                  <c:v>10</c:v>
                </c:pt>
              </c:numCache>
            </c:numRef>
          </c:val>
        </c:ser>
        <c:ser>
          <c:idx val="10"/>
          <c:order val="10"/>
          <c:tx>
            <c:strRef>
              <c:f>'01发货时间分布'!$L$6:$L$7</c:f>
              <c:strCache>
                <c:ptCount val="1"/>
                <c:pt idx="0">
                  <c:v>万华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'01发货时间分布'!$L$8:$L$31</c:f>
              <c:numCache>
                <c:formatCode>General</c:formatCode>
                <c:ptCount val="18"/>
                <c:pt idx="3">
                  <c:v>2</c:v>
                </c:pt>
              </c:numCache>
            </c:numRef>
          </c:val>
        </c:ser>
        <c:ser>
          <c:idx val="11"/>
          <c:order val="11"/>
          <c:tx>
            <c:strRef>
              <c:f>'01发货时间分布'!$M$6:$M$7</c:f>
              <c:strCache>
                <c:ptCount val="1"/>
                <c:pt idx="0">
                  <c:v>威蜂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'01发货时间分布'!$M$8:$M$31</c:f>
              <c:numCache>
                <c:formatCode>General</c:formatCode>
                <c:ptCount val="18"/>
                <c:pt idx="3">
                  <c:v>8</c:v>
                </c:pt>
              </c:numCache>
            </c:numRef>
          </c:val>
        </c:ser>
        <c:ser>
          <c:idx val="12"/>
          <c:order val="12"/>
          <c:tx>
            <c:strRef>
              <c:f>'01发货时间分布'!$N$6:$N$7</c:f>
              <c:strCache>
                <c:ptCount val="1"/>
                <c:pt idx="0">
                  <c:v>卫蓝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'01发货时间分布'!$N$8:$N$31</c:f>
              <c:numCache>
                <c:formatCode>General</c:formatCode>
                <c:ptCount val="18"/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13"/>
          <c:order val="13"/>
          <c:tx>
            <c:strRef>
              <c:f>'01发货时间分布'!$O$6:$O$7</c:f>
              <c:strCache>
                <c:ptCount val="1"/>
                <c:pt idx="0">
                  <c:v>亿纬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'01发货时间分布'!$O$8:$O$31</c:f>
              <c:numCache>
                <c:formatCode>General</c:formatCode>
                <c:ptCount val="18"/>
                <c:pt idx="1">
                  <c:v>4</c:v>
                </c:pt>
                <c:pt idx="2">
                  <c:v>41</c:v>
                </c:pt>
                <c:pt idx="3">
                  <c:v>73</c:v>
                </c:pt>
                <c:pt idx="4">
                  <c:v>12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6">
                  <c:v>48</c:v>
                </c:pt>
              </c:numCache>
            </c:numRef>
          </c:val>
        </c:ser>
        <c:ser>
          <c:idx val="14"/>
          <c:order val="14"/>
          <c:tx>
            <c:strRef>
              <c:f>'01发货时间分布'!$P$6:$P$7</c:f>
              <c:strCache>
                <c:ptCount val="1"/>
                <c:pt idx="0">
                  <c:v>远景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'01发货时间分布'!$P$8:$P$31</c:f>
              <c:numCache>
                <c:formatCode>General</c:formatCode>
                <c:ptCount val="18"/>
                <c:pt idx="3">
                  <c:v>6</c:v>
                </c:pt>
                <c:pt idx="4">
                  <c:v>2</c:v>
                </c:pt>
                <c:pt idx="6">
                  <c:v>1</c:v>
                </c:pt>
                <c:pt idx="7">
                  <c:v>4</c:v>
                </c:pt>
                <c:pt idx="9">
                  <c:v>6</c:v>
                </c:pt>
                <c:pt idx="10">
                  <c:v>18</c:v>
                </c:pt>
                <c:pt idx="14">
                  <c:v>7</c:v>
                </c:pt>
              </c:numCache>
            </c:numRef>
          </c:val>
        </c:ser>
        <c:ser>
          <c:idx val="15"/>
          <c:order val="15"/>
          <c:tx>
            <c:strRef>
              <c:f>'01发货时间分布'!$Q$6:$Q$7</c:f>
              <c:strCache>
                <c:ptCount val="1"/>
                <c:pt idx="0">
                  <c:v>正力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'01发货时间分布'!$Q$8:$Q$31</c:f>
              <c:numCache>
                <c:formatCode>General</c:formatCode>
                <c:ptCount val="18"/>
                <c:pt idx="3">
                  <c:v>49</c:v>
                </c:pt>
              </c:numCache>
            </c:numRef>
          </c:val>
        </c:ser>
        <c:ser>
          <c:idx val="16"/>
          <c:order val="16"/>
          <c:tx>
            <c:strRef>
              <c:f>'01发货时间分布'!$R$6:$R$7</c:f>
              <c:strCache>
                <c:ptCount val="1"/>
                <c:pt idx="0">
                  <c:v>中航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'01发货时间分布'!$R$8:$R$31</c:f>
              <c:numCache>
                <c:formatCode>General</c:formatCode>
                <c:ptCount val="18"/>
                <c:pt idx="0">
                  <c:v>23</c:v>
                </c:pt>
                <c:pt idx="1">
                  <c:v>2</c:v>
                </c:pt>
                <c:pt idx="2">
                  <c:v>10</c:v>
                </c:pt>
                <c:pt idx="3">
                  <c:v>134</c:v>
                </c:pt>
                <c:pt idx="5">
                  <c:v>14</c:v>
                </c:pt>
                <c:pt idx="8">
                  <c:v>6</c:v>
                </c:pt>
                <c:pt idx="9">
                  <c:v>4</c:v>
                </c:pt>
                <c:pt idx="10">
                  <c:v>14</c:v>
                </c:pt>
                <c:pt idx="11">
                  <c:v>18</c:v>
                </c:pt>
                <c:pt idx="17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'01发货时间分布'!$S$6:$S$7</c:f>
              <c:strCache>
                <c:ptCount val="1"/>
                <c:pt idx="0">
                  <c:v>中化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'01发货时间分布'!$S$8:$S$31</c:f>
              <c:numCache>
                <c:formatCode>General</c:formatCode>
                <c:ptCount val="18"/>
                <c:pt idx="2">
                  <c:v>4</c:v>
                </c:pt>
              </c:numCache>
            </c:numRef>
          </c:val>
        </c:ser>
        <c:ser>
          <c:idx val="18"/>
          <c:order val="18"/>
          <c:tx>
            <c:strRef>
              <c:f>'01发货时间分布'!$T$6:$T$7</c:f>
              <c:strCache>
                <c:ptCount val="1"/>
                <c:pt idx="0">
                  <c:v>小鹏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'01发货时间分布'!$T$8:$T$31</c:f>
              <c:numCache>
                <c:formatCode>General</c:formatCode>
                <c:ptCount val="18"/>
                <c:pt idx="3">
                  <c:v>2</c:v>
                </c:pt>
              </c:numCache>
            </c:numRef>
          </c:val>
        </c:ser>
        <c:ser>
          <c:idx val="19"/>
          <c:order val="19"/>
          <c:tx>
            <c:strRef>
              <c:f>'01发货时间分布'!$U$6:$U$7</c:f>
              <c:strCache>
                <c:ptCount val="1"/>
                <c:pt idx="0">
                  <c:v>长天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'01发货时间分布'!$U$8:$U$31</c:f>
              <c:numCache>
                <c:formatCode>General</c:formatCode>
                <c:ptCount val="18"/>
                <c:pt idx="3">
                  <c:v>2</c:v>
                </c:pt>
                <c:pt idx="6">
                  <c:v>2</c:v>
                </c:pt>
              </c:numCache>
            </c:numRef>
          </c:val>
        </c:ser>
        <c:ser>
          <c:idx val="20"/>
          <c:order val="20"/>
          <c:tx>
            <c:strRef>
              <c:f>'01发货时间分布'!$V$6:$V$7</c:f>
              <c:strCache>
                <c:ptCount val="1"/>
                <c:pt idx="0">
                  <c:v>蜂巢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'01发货时间分布'!$V$8:$V$31</c:f>
              <c:numCache>
                <c:formatCode>General</c:formatCode>
                <c:ptCount val="18"/>
                <c:pt idx="1">
                  <c:v>14</c:v>
                </c:pt>
                <c:pt idx="2">
                  <c:v>53</c:v>
                </c:pt>
                <c:pt idx="3">
                  <c:v>40</c:v>
                </c:pt>
                <c:pt idx="6">
                  <c:v>15</c:v>
                </c:pt>
                <c:pt idx="9">
                  <c:v>14</c:v>
                </c:pt>
                <c:pt idx="10">
                  <c:v>16</c:v>
                </c:pt>
                <c:pt idx="15">
                  <c:v>12</c:v>
                </c:pt>
                <c:pt idx="17">
                  <c:v>79</c:v>
                </c:pt>
              </c:numCache>
            </c:numRef>
          </c:val>
        </c:ser>
        <c:ser>
          <c:idx val="21"/>
          <c:order val="21"/>
          <c:tx>
            <c:strRef>
              <c:f>'01发货时间分布'!$W$6:$W$7</c:f>
              <c:strCache>
                <c:ptCount val="1"/>
                <c:pt idx="0">
                  <c:v>海辰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'01发货时间分布'!$W$8:$W$31</c:f>
              <c:numCache>
                <c:formatCode>General</c:formatCode>
                <c:ptCount val="18"/>
                <c:pt idx="3">
                  <c:v>6</c:v>
                </c:pt>
                <c:pt idx="4">
                  <c:v>16</c:v>
                </c:pt>
                <c:pt idx="6">
                  <c:v>8</c:v>
                </c:pt>
                <c:pt idx="8">
                  <c:v>15</c:v>
                </c:pt>
                <c:pt idx="10">
                  <c:v>12</c:v>
                </c:pt>
              </c:numCache>
            </c:numRef>
          </c:val>
        </c:ser>
        <c:ser>
          <c:idx val="22"/>
          <c:order val="22"/>
          <c:tx>
            <c:strRef>
              <c:f>'01发货时间分布'!$X$6:$X$7</c:f>
              <c:strCache>
                <c:ptCount val="1"/>
                <c:pt idx="0">
                  <c:v>广汽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'01发货时间分布'!$X$8:$X$31</c:f>
              <c:numCache>
                <c:formatCode>General</c:formatCode>
                <c:ptCount val="18"/>
                <c:pt idx="3">
                  <c:v>2</c:v>
                </c:pt>
              </c:numCache>
            </c:numRef>
          </c:val>
        </c:ser>
        <c:ser>
          <c:idx val="23"/>
          <c:order val="23"/>
          <c:tx>
            <c:strRef>
              <c:f>'01发货时间分布'!$Y$6:$Y$7</c:f>
              <c:strCache>
                <c:ptCount val="1"/>
                <c:pt idx="0">
                  <c:v>思源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'01发货时间分布'!$Y$8:$Y$31</c:f>
              <c:numCache>
                <c:formatCode>General</c:formatCode>
                <c:ptCount val="18"/>
                <c:pt idx="3">
                  <c:v>2</c:v>
                </c:pt>
              </c:numCache>
            </c:numRef>
          </c:val>
        </c:ser>
        <c:ser>
          <c:idx val="24"/>
          <c:order val="24"/>
          <c:tx>
            <c:strRef>
              <c:f>'01发货时间分布'!$Z$6:$Z$7</c:f>
              <c:strCache>
                <c:ptCount val="1"/>
                <c:pt idx="0">
                  <c:v>冠宇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'01发货时间分布'!$Z$8:$Z$31</c:f>
              <c:numCache>
                <c:formatCode>General</c:formatCode>
                <c:ptCount val="18"/>
                <c:pt idx="2">
                  <c:v>15</c:v>
                </c:pt>
                <c:pt idx="3">
                  <c:v>37</c:v>
                </c:pt>
                <c:pt idx="4">
                  <c:v>2</c:v>
                </c:pt>
                <c:pt idx="6">
                  <c:v>6</c:v>
                </c:pt>
                <c:pt idx="7">
                  <c:v>9</c:v>
                </c:pt>
                <c:pt idx="8">
                  <c:v>2</c:v>
                </c:pt>
                <c:pt idx="12">
                  <c:v>1</c:v>
                </c:pt>
                <c:pt idx="15">
                  <c:v>6</c:v>
                </c:pt>
              </c:numCache>
            </c:numRef>
          </c:val>
        </c:ser>
        <c:ser>
          <c:idx val="25"/>
          <c:order val="25"/>
          <c:tx>
            <c:strRef>
              <c:f>'01发货时间分布'!$AA$6:$AA$7</c:f>
              <c:strCache>
                <c:ptCount val="1"/>
                <c:pt idx="0">
                  <c:v>领湃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'01发货时间分布'!$AA$8:$AA$31</c:f>
              <c:numCache>
                <c:formatCode>General</c:formatCode>
                <c:ptCount val="18"/>
                <c:pt idx="5">
                  <c:v>6</c:v>
                </c:pt>
              </c:numCache>
            </c:numRef>
          </c:val>
        </c:ser>
        <c:ser>
          <c:idx val="26"/>
          <c:order val="26"/>
          <c:tx>
            <c:strRef>
              <c:f>'01发货时间分布'!$AB$6:$AB$7</c:f>
              <c:strCache>
                <c:ptCount val="1"/>
                <c:pt idx="0">
                  <c:v>德赛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'01发货时间分布'!$AB$8:$AB$31</c:f>
              <c:numCache>
                <c:formatCode>General</c:formatCode>
                <c:ptCount val="18"/>
                <c:pt idx="3">
                  <c:v>14</c:v>
                </c:pt>
              </c:numCache>
            </c:numRef>
          </c:val>
        </c:ser>
        <c:ser>
          <c:idx val="27"/>
          <c:order val="27"/>
          <c:tx>
            <c:strRef>
              <c:f>'01发货时间分布'!$AC$6:$AC$7</c:f>
              <c:strCache>
                <c:ptCount val="1"/>
                <c:pt idx="0">
                  <c:v>蔚来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'01发货时间分布'!$AC$8:$AC$31</c:f>
              <c:numCache>
                <c:formatCode>General</c:formatCode>
                <c:ptCount val="18"/>
                <c:pt idx="11">
                  <c:v>1</c:v>
                </c:pt>
              </c:numCache>
            </c:numRef>
          </c:val>
        </c:ser>
        <c:ser>
          <c:idx val="28"/>
          <c:order val="28"/>
          <c:tx>
            <c:strRef>
              <c:f>'01发货时间分布'!$AD$6:$AD$7</c:f>
              <c:strCache>
                <c:ptCount val="1"/>
                <c:pt idx="0">
                  <c:v>天合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'01发货时间分布'!$AD$8:$AD$31</c:f>
              <c:numCache>
                <c:formatCode>General</c:formatCode>
                <c:ptCount val="18"/>
                <c:pt idx="3">
                  <c:v>8</c:v>
                </c:pt>
                <c:pt idx="7">
                  <c:v>8</c:v>
                </c:pt>
                <c:pt idx="12">
                  <c:v>8</c:v>
                </c:pt>
              </c:numCache>
            </c:numRef>
          </c:val>
        </c:ser>
        <c:ser>
          <c:idx val="29"/>
          <c:order val="29"/>
          <c:tx>
            <c:strRef>
              <c:f>'01发货时间分布'!$AE$6:$AE$7</c:f>
              <c:strCache>
                <c:ptCount val="1"/>
                <c:pt idx="0">
                  <c:v>海能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'01发货时间分布'!$AE$8:$AE$31</c:f>
              <c:numCache>
                <c:formatCode>General</c:formatCode>
                <c:ptCount val="18"/>
                <c:pt idx="4">
                  <c:v>2</c:v>
                </c:pt>
                <c:pt idx="12">
                  <c:v>10</c:v>
                </c:pt>
              </c:numCache>
            </c:numRef>
          </c:val>
        </c:ser>
        <c:ser>
          <c:idx val="30"/>
          <c:order val="30"/>
          <c:tx>
            <c:strRef>
              <c:f>'01发货时间分布'!$AF$6:$AF$7</c:f>
              <c:strCache>
                <c:ptCount val="1"/>
                <c:pt idx="0">
                  <c:v>一汽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'01发货时间分布'!$AF$8:$AF$31</c:f>
              <c:numCache>
                <c:formatCode>General</c:formatCode>
                <c:ptCount val="18"/>
                <c:pt idx="15">
                  <c:v>1</c:v>
                </c:pt>
              </c:numCache>
            </c:numRef>
          </c:val>
        </c:ser>
        <c:ser>
          <c:idx val="31"/>
          <c:order val="31"/>
          <c:tx>
            <c:strRef>
              <c:f>'01发货时间分布'!$AG$6:$AG$7</c:f>
              <c:strCache>
                <c:ptCount val="1"/>
                <c:pt idx="0">
                  <c:v>零壹肆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'01发货时间分布'!$AG$8:$AG$31</c:f>
              <c:numCache>
                <c:formatCode>General</c:formatCode>
                <c:ptCount val="18"/>
                <c:pt idx="5">
                  <c:v>1</c:v>
                </c:pt>
              </c:numCache>
            </c:numRef>
          </c:val>
        </c:ser>
        <c:ser>
          <c:idx val="32"/>
          <c:order val="32"/>
          <c:tx>
            <c:strRef>
              <c:f>'01发货时间分布'!$AH$6:$AH$7</c:f>
              <c:strCache>
                <c:ptCount val="1"/>
                <c:pt idx="0">
                  <c:v>比亚迪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'01发货时间分布'!$AH$8:$AH$31</c:f>
              <c:numCache>
                <c:formatCode>General</c:formatCode>
                <c:ptCount val="18"/>
                <c:pt idx="3">
                  <c:v>14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5">
                  <c:v>4</c:v>
                </c:pt>
              </c:numCache>
            </c:numRef>
          </c:val>
        </c:ser>
        <c:ser>
          <c:idx val="33"/>
          <c:order val="33"/>
          <c:tx>
            <c:strRef>
              <c:f>'01发货时间分布'!$AI$6:$AI$7</c:f>
              <c:strCache>
                <c:ptCount val="1"/>
                <c:pt idx="0">
                  <c:v>捷威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'01发货时间分布'!$AI$8:$AI$31</c:f>
              <c:numCache>
                <c:formatCode>General</c:formatCode>
                <c:ptCount val="18"/>
                <c:pt idx="17">
                  <c:v>6</c:v>
                </c:pt>
              </c:numCache>
            </c:numRef>
          </c:val>
        </c:ser>
        <c:ser>
          <c:idx val="34"/>
          <c:order val="34"/>
          <c:tx>
            <c:strRef>
              <c:f>'01发货时间分布'!$AJ$6:$AJ$7</c:f>
              <c:strCache>
                <c:ptCount val="1"/>
                <c:pt idx="0">
                  <c:v>瑞浦兰钧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'01发货时间分布'!$AJ$8:$AJ$31</c:f>
              <c:numCache>
                <c:formatCode>General</c:formatCode>
                <c:ptCount val="18"/>
                <c:pt idx="8">
                  <c:v>9</c:v>
                </c:pt>
                <c:pt idx="10">
                  <c:v>2</c:v>
                </c:pt>
              </c:numCache>
            </c:numRef>
          </c:val>
        </c:ser>
        <c:ser>
          <c:idx val="35"/>
          <c:order val="35"/>
          <c:tx>
            <c:strRef>
              <c:f>'01发货时间分布'!$AK$6:$AK$7</c:f>
              <c:strCache>
                <c:ptCount val="1"/>
                <c:pt idx="0">
                  <c:v>海四达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'01发货时间分布'!$AK$8:$AK$31</c:f>
              <c:numCache>
                <c:formatCode>General</c:formatCode>
                <c:ptCount val="18"/>
                <c:pt idx="7">
                  <c:v>3</c:v>
                </c:pt>
                <c:pt idx="8">
                  <c:v>2</c:v>
                </c:pt>
              </c:numCache>
            </c:numRef>
          </c:val>
        </c:ser>
        <c:ser>
          <c:idx val="36"/>
          <c:order val="36"/>
          <c:tx>
            <c:strRef>
              <c:f>'01发货时间分布'!$AL$6:$AL$7</c:f>
              <c:strCache>
                <c:ptCount val="1"/>
                <c:pt idx="0">
                  <c:v>融捷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'01发货时间分布'!$AL$8:$AL$31</c:f>
              <c:numCache>
                <c:formatCode>General</c:formatCode>
                <c:ptCount val="18"/>
                <c:pt idx="10">
                  <c:v>10</c:v>
                </c:pt>
              </c:numCache>
            </c:numRef>
          </c:val>
        </c:ser>
        <c:ser>
          <c:idx val="37"/>
          <c:order val="37"/>
          <c:tx>
            <c:strRef>
              <c:f>'01发货时间分布'!$AM$6:$AM$7</c:f>
              <c:strCache>
                <c:ptCount val="1"/>
                <c:pt idx="0">
                  <c:v>弗迪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'01发货时间分布'!$AM$8:$AM$31</c:f>
              <c:numCache>
                <c:formatCode>General</c:formatCode>
                <c:ptCount val="18"/>
                <c:pt idx="7">
                  <c:v>2</c:v>
                </c:pt>
                <c:pt idx="9">
                  <c:v>1</c:v>
                </c:pt>
              </c:numCache>
            </c:numRef>
          </c:val>
        </c:ser>
        <c:ser>
          <c:idx val="38"/>
          <c:order val="38"/>
          <c:tx>
            <c:strRef>
              <c:f>'01发货时间分布'!$AN$6:$AN$7</c:f>
              <c:strCache>
                <c:ptCount val="1"/>
                <c:pt idx="0">
                  <c:v>豪鹏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'01发货时间分布'!$AN$8:$AN$31</c:f>
              <c:numCache>
                <c:formatCode>General</c:formatCode>
                <c:ptCount val="18"/>
                <c:pt idx="10">
                  <c:v>8</c:v>
                </c:pt>
              </c:numCache>
            </c:numRef>
          </c:val>
        </c:ser>
        <c:ser>
          <c:idx val="39"/>
          <c:order val="39"/>
          <c:tx>
            <c:strRef>
              <c:f>'01发货时间分布'!$AO$6:$AO$7</c:f>
              <c:strCache>
                <c:ptCount val="1"/>
                <c:pt idx="0">
                  <c:v>鹏辉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'01发货时间分布'!$AO$8:$AO$31</c:f>
              <c:numCache>
                <c:formatCode>General</c:formatCode>
                <c:ptCount val="18"/>
                <c:pt idx="15">
                  <c:v>2</c:v>
                </c:pt>
              </c:numCache>
            </c:numRef>
          </c:val>
        </c:ser>
        <c:ser>
          <c:idx val="40"/>
          <c:order val="40"/>
          <c:tx>
            <c:strRef>
              <c:f>'01发货时间分布'!$AP$6:$AP$7</c:f>
              <c:strCache>
                <c:ptCount val="1"/>
                <c:pt idx="0">
                  <c:v>智泰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'01发货时间分布'!$AP$8:$AP$31</c:f>
              <c:numCache>
                <c:formatCode>General</c:formatCode>
                <c:ptCount val="18"/>
                <c:pt idx="10">
                  <c:v>4</c:v>
                </c:pt>
              </c:numCache>
            </c:numRef>
          </c:val>
        </c:ser>
        <c:ser>
          <c:idx val="41"/>
          <c:order val="41"/>
          <c:tx>
            <c:strRef>
              <c:f>'01发货时间分布'!$AQ$6:$AQ$7</c:f>
              <c:strCache>
                <c:ptCount val="1"/>
                <c:pt idx="0">
                  <c:v>欣视界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'01发货时间分布'!$AQ$8:$AQ$31</c:f>
              <c:numCache>
                <c:formatCode>General</c:formatCode>
                <c:ptCount val="18"/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</c:ser>
        <c:ser>
          <c:idx val="42"/>
          <c:order val="42"/>
          <c:tx>
            <c:strRef>
              <c:f>'01发货时间分布'!$AR$6:$AR$7</c:f>
              <c:strCache>
                <c:ptCount val="1"/>
                <c:pt idx="0">
                  <c:v>陕煤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'01发货时间分布'!$AR$8:$AR$31</c:f>
              <c:numCache>
                <c:formatCode>General</c:formatCode>
                <c:ptCount val="18"/>
                <c:pt idx="9">
                  <c:v>1</c:v>
                </c:pt>
                <c:pt idx="12">
                  <c:v>8</c:v>
                </c:pt>
              </c:numCache>
            </c:numRef>
          </c:val>
        </c:ser>
        <c:ser>
          <c:idx val="43"/>
          <c:order val="43"/>
          <c:tx>
            <c:strRef>
              <c:f>'01发货时间分布'!$AS$6:$AS$7</c:f>
              <c:strCache>
                <c:ptCount val="1"/>
                <c:pt idx="0">
                  <c:v>德晋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'01发货时间分布'!$AS$8:$AS$31</c:f>
              <c:numCache>
                <c:formatCode>General</c:formatCode>
                <c:ptCount val="18"/>
                <c:pt idx="10">
                  <c:v>6</c:v>
                </c:pt>
              </c:numCache>
            </c:numRef>
          </c:val>
        </c:ser>
        <c:ser>
          <c:idx val="44"/>
          <c:order val="44"/>
          <c:tx>
            <c:strRef>
              <c:f>'01发货时间分布'!$AT$6:$AT$7</c:f>
              <c:strCache>
                <c:ptCount val="1"/>
                <c:pt idx="0">
                  <c:v>威睿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'01发货时间分布'!$AT$8:$AT$31</c:f>
              <c:numCache>
                <c:formatCode>General</c:formatCode>
                <c:ptCount val="18"/>
                <c:pt idx="9">
                  <c:v>1</c:v>
                </c:pt>
              </c:numCache>
            </c:numRef>
          </c:val>
        </c:ser>
        <c:ser>
          <c:idx val="45"/>
          <c:order val="45"/>
          <c:tx>
            <c:strRef>
              <c:f>'01发货时间分布'!$AU$6:$AU$7</c:f>
              <c:strCache>
                <c:ptCount val="1"/>
                <c:pt idx="0">
                  <c:v>卓能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'01发货时间分布'!$AU$8:$AU$31</c:f>
              <c:numCache>
                <c:formatCode>General</c:formatCode>
                <c:ptCount val="18"/>
                <c:pt idx="12">
                  <c:v>2</c:v>
                </c:pt>
              </c:numCache>
            </c:numRef>
          </c:val>
        </c:ser>
        <c:ser>
          <c:idx val="46"/>
          <c:order val="46"/>
          <c:tx>
            <c:strRef>
              <c:f>'01发货时间分布'!$AV$6:$AV$7</c:f>
              <c:strCache>
                <c:ptCount val="1"/>
                <c:pt idx="0">
                  <c:v>恩力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'01发货时间分布'!$AV$8:$AV$31</c:f>
              <c:numCache>
                <c:formatCode>General</c:formatCode>
                <c:ptCount val="18"/>
                <c:pt idx="13">
                  <c:v>1</c:v>
                </c:pt>
              </c:numCache>
            </c:numRef>
          </c:val>
        </c:ser>
        <c:ser>
          <c:idx val="47"/>
          <c:order val="47"/>
          <c:tx>
            <c:strRef>
              <c:f>'01发货时间分布'!$AW$6:$AW$7</c:f>
              <c:strCache>
                <c:ptCount val="1"/>
                <c:pt idx="0">
                  <c:v>龙净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'01发货时间分布'!$AW$8:$AW$31</c:f>
              <c:numCache>
                <c:formatCode>General</c:formatCode>
                <c:ptCount val="18"/>
                <c:pt idx="12">
                  <c:v>12</c:v>
                </c:pt>
              </c:numCache>
            </c:numRef>
          </c:val>
        </c:ser>
        <c:ser>
          <c:idx val="48"/>
          <c:order val="48"/>
          <c:tx>
            <c:strRef>
              <c:f>'01发货时间分布'!$AX$6:$AX$7</c:f>
              <c:strCache>
                <c:ptCount val="1"/>
                <c:pt idx="0">
                  <c:v>利维能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lumOff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lumOff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Off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'01发货时间分布'!$A$8:$A$31</c:f>
              <c:multiLvlStrCache>
                <c:ptCount val="18"/>
                <c:lvl>
                  <c:pt idx="4">
                    <c:v>1月</c:v>
                  </c:pt>
                  <c:pt idx="5">
                    <c:v>2月</c:v>
                  </c:pt>
                  <c:pt idx="6">
                    <c:v>3月</c:v>
                  </c:pt>
                  <c:pt idx="7">
                    <c:v>4月</c:v>
                  </c:pt>
                  <c:pt idx="8">
                    <c:v>5月</c:v>
                  </c:pt>
                  <c:pt idx="9">
                    <c:v>6月</c:v>
                  </c:pt>
                  <c:pt idx="10">
                    <c:v>7月</c:v>
                  </c:pt>
                  <c:pt idx="11">
                    <c:v>8月</c:v>
                  </c:pt>
                  <c:pt idx="12">
                    <c:v>9月</c:v>
                  </c:pt>
                  <c:pt idx="13">
                    <c:v>10月</c:v>
                  </c:pt>
                  <c:pt idx="14">
                    <c:v>11月</c:v>
                  </c:pt>
                </c:lvl>
                <c:lvl>
                  <c:pt idx="4">
                    <c:v>第1季</c:v>
                  </c:pt>
                  <c:pt idx="7">
                    <c:v>第2季</c:v>
                  </c:pt>
                  <c:pt idx="10">
                    <c:v>第3季</c:v>
                  </c:pt>
                  <c:pt idx="13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4">
                    <c:v>2023年</c:v>
                  </c:pt>
                  <c:pt idx="15">
                    <c:v>待定</c:v>
                  </c:pt>
                  <c:pt idx="16">
                    <c:v>取消</c:v>
                  </c:pt>
                  <c:pt idx="17">
                    <c:v>暂停</c:v>
                  </c:pt>
                </c:lvl>
              </c:multiLvlStrCache>
            </c:multiLvlStrRef>
          </c:cat>
          <c:val>
            <c:numRef>
              <c:f>'01发货时间分布'!$AX$8:$AX$31</c:f>
              <c:numCache>
                <c:formatCode>General</c:formatCode>
                <c:ptCount val="18"/>
                <c:pt idx="1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446601792"/>
        <c:axId val="446603872"/>
      </c:barChart>
      <c:catAx>
        <c:axId val="4466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603872"/>
        <c:crosses val="autoZero"/>
        <c:auto val="1"/>
        <c:lblAlgn val="ctr"/>
        <c:lblOffset val="100"/>
        <c:noMultiLvlLbl val="0"/>
      </c:catAx>
      <c:valAx>
        <c:axId val="446603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44660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393614812723076"/>
          <c:y val="0.813940205397907"/>
          <c:w val="0.951292152864598"/>
          <c:h val="0.1860597714033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[国内项目部数据看板20230714手动修改.xlsx]01发货时间分布!数据透视表4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zh-CN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装配段项目发货时间分布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24697691033538"/>
          <c:y val="0.0779078484945506"/>
          <c:w val="0.937968852661191"/>
          <c:h val="0.4755912782491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'01发货时间分布'!$B$54:$B$55</c:f>
              <c:strCache>
                <c:ptCount val="1"/>
                <c:pt idx="0">
                  <c:v>CATL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'01发货时间分布'!$B$56:$B$89</c:f>
              <c:numCache>
                <c:formatCode>General</c:formatCode>
                <c:ptCount val="25"/>
                <c:pt idx="1">
                  <c:v>26</c:v>
                </c:pt>
                <c:pt idx="2">
                  <c:v>44</c:v>
                </c:pt>
                <c:pt idx="3">
                  <c:v>16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8</c:v>
                </c:pt>
                <c:pt idx="9">
                  <c:v>14</c:v>
                </c:pt>
                <c:pt idx="10">
                  <c:v>12</c:v>
                </c:pt>
                <c:pt idx="11">
                  <c:v>6</c:v>
                </c:pt>
                <c:pt idx="14">
                  <c:v>12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5</c:v>
                </c:pt>
                <c:pt idx="24">
                  <c:v>12</c:v>
                </c:pt>
              </c:numCache>
            </c:numRef>
          </c:val>
        </c:ser>
        <c:ser>
          <c:idx val="1"/>
          <c:order val="1"/>
          <c:tx>
            <c:strRef>
              <c:f>'01发货时间分布'!$C$54:$C$55</c:f>
              <c:strCache>
                <c:ptCount val="1"/>
                <c:pt idx="0">
                  <c:v>楚能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'01发货时间分布'!$C$56:$C$89</c:f>
              <c:numCache>
                <c:formatCode>General</c:formatCode>
                <c:ptCount val="25"/>
                <c:pt idx="16">
                  <c:v>7</c:v>
                </c:pt>
                <c:pt idx="18">
                  <c:v>30</c:v>
                </c:pt>
                <c:pt idx="19">
                  <c:v>34</c:v>
                </c:pt>
                <c:pt idx="24">
                  <c:v>12</c:v>
                </c:pt>
              </c:numCache>
            </c:numRef>
          </c:val>
        </c:ser>
        <c:ser>
          <c:idx val="2"/>
          <c:order val="2"/>
          <c:tx>
            <c:strRef>
              <c:f>'01发货时间分布'!$D$54:$D$55</c:f>
              <c:strCache>
                <c:ptCount val="1"/>
                <c:pt idx="0">
                  <c:v>赣锋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'01发货时间分布'!$D$56:$D$89</c:f>
              <c:numCache>
                <c:formatCode>General</c:formatCode>
                <c:ptCount val="25"/>
                <c:pt idx="14">
                  <c:v>77</c:v>
                </c:pt>
              </c:numCache>
            </c:numRef>
          </c:val>
        </c:ser>
        <c:ser>
          <c:idx val="3"/>
          <c:order val="3"/>
          <c:tx>
            <c:strRef>
              <c:f>'01发货时间分布'!$E$54:$E$55</c:f>
              <c:strCache>
                <c:ptCount val="1"/>
                <c:pt idx="0">
                  <c:v>兰钧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'01发货时间分布'!$E$56:$E$89</c:f>
              <c:numCache>
                <c:formatCode>General</c:formatCode>
                <c:ptCount val="25"/>
                <c:pt idx="2">
                  <c:v>1</c:v>
                </c:pt>
                <c:pt idx="5">
                  <c:v>1</c:v>
                </c:pt>
                <c:pt idx="7">
                  <c:v>18</c:v>
                </c:pt>
                <c:pt idx="14">
                  <c:v>39</c:v>
                </c:pt>
                <c:pt idx="18">
                  <c:v>1</c:v>
                </c:pt>
              </c:numCache>
            </c:numRef>
          </c:val>
        </c:ser>
        <c:ser>
          <c:idx val="4"/>
          <c:order val="4"/>
          <c:tx>
            <c:strRef>
              <c:f>'01发货时间分布'!$F$54:$F$55</c:f>
              <c:strCache>
                <c:ptCount val="1"/>
                <c:pt idx="0">
                  <c:v>瑞浦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'01发货时间分布'!$F$56:$F$89</c:f>
              <c:numCache>
                <c:formatCode>General</c:formatCode>
                <c:ptCount val="25"/>
                <c:pt idx="1">
                  <c:v>16</c:v>
                </c:pt>
                <c:pt idx="2">
                  <c:v>59</c:v>
                </c:pt>
                <c:pt idx="3">
                  <c:v>27</c:v>
                </c:pt>
                <c:pt idx="4">
                  <c:v>7</c:v>
                </c:pt>
                <c:pt idx="6">
                  <c:v>5</c:v>
                </c:pt>
                <c:pt idx="10">
                  <c:v>1</c:v>
                </c:pt>
                <c:pt idx="12">
                  <c:v>2</c:v>
                </c:pt>
                <c:pt idx="14">
                  <c:v>9</c:v>
                </c:pt>
                <c:pt idx="15">
                  <c:v>36</c:v>
                </c:pt>
                <c:pt idx="16">
                  <c:v>94</c:v>
                </c:pt>
                <c:pt idx="17">
                  <c:v>59</c:v>
                </c:pt>
                <c:pt idx="18">
                  <c:v>17</c:v>
                </c:pt>
                <c:pt idx="24">
                  <c:v>25</c:v>
                </c:pt>
              </c:numCache>
            </c:numRef>
          </c:val>
        </c:ser>
        <c:ser>
          <c:idx val="5"/>
          <c:order val="5"/>
          <c:tx>
            <c:strRef>
              <c:f>'01发货时间分布'!$G$54:$G$55</c:f>
              <c:strCache>
                <c:ptCount val="1"/>
                <c:pt idx="0">
                  <c:v>天能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'01发货时间分布'!$G$56:$G$89</c:f>
              <c:numCache>
                <c:formatCode>General</c:formatCode>
                <c:ptCount val="25"/>
                <c:pt idx="18">
                  <c:v>14</c:v>
                </c:pt>
              </c:numCache>
            </c:numRef>
          </c:val>
        </c:ser>
        <c:ser>
          <c:idx val="6"/>
          <c:order val="6"/>
          <c:tx>
            <c:strRef>
              <c:f>'01发货时间分布'!$H$54:$H$55</c:f>
              <c:strCache>
                <c:ptCount val="1"/>
                <c:pt idx="0">
                  <c:v>卫蓝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'01发货时间分布'!$H$56:$H$89</c:f>
              <c:numCache>
                <c:formatCode>General</c:formatCode>
                <c:ptCount val="25"/>
                <c:pt idx="12">
                  <c:v>13</c:v>
                </c:pt>
              </c:numCache>
            </c:numRef>
          </c:val>
        </c:ser>
        <c:ser>
          <c:idx val="7"/>
          <c:order val="7"/>
          <c:tx>
            <c:strRef>
              <c:f>'01发货时间分布'!$I$54:$I$55</c:f>
              <c:strCache>
                <c:ptCount val="1"/>
                <c:pt idx="0">
                  <c:v>亿纬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'01发货时间分布'!$I$56:$I$89</c:f>
              <c:numCache>
                <c:formatCode>General</c:formatCode>
                <c:ptCount val="25"/>
                <c:pt idx="2">
                  <c:v>2</c:v>
                </c:pt>
                <c:pt idx="3">
                  <c:v>2</c:v>
                </c:pt>
                <c:pt idx="9">
                  <c:v>21</c:v>
                </c:pt>
                <c:pt idx="10">
                  <c:v>22</c:v>
                </c:pt>
                <c:pt idx="11">
                  <c:v>6</c:v>
                </c:pt>
                <c:pt idx="12">
                  <c:v>18</c:v>
                </c:pt>
                <c:pt idx="14">
                  <c:v>12</c:v>
                </c:pt>
              </c:numCache>
            </c:numRef>
          </c:val>
        </c:ser>
        <c:ser>
          <c:idx val="8"/>
          <c:order val="8"/>
          <c:tx>
            <c:strRef>
              <c:f>'01发货时间分布'!$J$54:$J$55</c:f>
              <c:strCache>
                <c:ptCount val="1"/>
                <c:pt idx="0">
                  <c:v>远景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'01发货时间分布'!$J$56:$J$89</c:f>
              <c:numCache>
                <c:formatCode>General</c:formatCode>
                <c:ptCount val="25"/>
                <c:pt idx="14">
                  <c:v>12</c:v>
                </c:pt>
                <c:pt idx="15">
                  <c:v>6</c:v>
                </c:pt>
                <c:pt idx="17">
                  <c:v>18</c:v>
                </c:pt>
                <c:pt idx="18">
                  <c:v>28</c:v>
                </c:pt>
                <c:pt idx="19">
                  <c:v>9</c:v>
                </c:pt>
                <c:pt idx="22">
                  <c:v>1</c:v>
                </c:pt>
              </c:numCache>
            </c:numRef>
          </c:val>
        </c:ser>
        <c:ser>
          <c:idx val="9"/>
          <c:order val="9"/>
          <c:tx>
            <c:strRef>
              <c:f>'01发货时间分布'!$K$54:$K$55</c:f>
              <c:strCache>
                <c:ptCount val="1"/>
                <c:pt idx="0">
                  <c:v>正力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'01发货时间分布'!$K$56:$K$89</c:f>
              <c:numCache>
                <c:formatCode>General</c:formatCode>
                <c:ptCount val="25"/>
                <c:pt idx="11">
                  <c:v>2</c:v>
                </c:pt>
              </c:numCache>
            </c:numRef>
          </c:val>
        </c:ser>
        <c:ser>
          <c:idx val="10"/>
          <c:order val="10"/>
          <c:tx>
            <c:strRef>
              <c:f>'01发货时间分布'!$L$54:$L$55</c:f>
              <c:strCache>
                <c:ptCount val="1"/>
                <c:pt idx="0">
                  <c:v>中航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'01发货时间分布'!$L$56:$L$89</c:f>
              <c:numCache>
                <c:formatCode>General</c:formatCode>
                <c:ptCount val="25"/>
                <c:pt idx="2">
                  <c:v>140</c:v>
                </c:pt>
                <c:pt idx="3">
                  <c:v>291</c:v>
                </c:pt>
                <c:pt idx="4">
                  <c:v>71</c:v>
                </c:pt>
                <c:pt idx="5">
                  <c:v>167</c:v>
                </c:pt>
                <c:pt idx="6">
                  <c:v>113</c:v>
                </c:pt>
                <c:pt idx="7">
                  <c:v>63</c:v>
                </c:pt>
                <c:pt idx="8">
                  <c:v>72</c:v>
                </c:pt>
                <c:pt idx="9">
                  <c:v>18</c:v>
                </c:pt>
                <c:pt idx="10">
                  <c:v>191</c:v>
                </c:pt>
                <c:pt idx="11">
                  <c:v>140</c:v>
                </c:pt>
                <c:pt idx="12">
                  <c:v>27</c:v>
                </c:pt>
                <c:pt idx="13">
                  <c:v>43</c:v>
                </c:pt>
                <c:pt idx="14">
                  <c:v>210</c:v>
                </c:pt>
                <c:pt idx="15">
                  <c:v>16</c:v>
                </c:pt>
                <c:pt idx="16">
                  <c:v>20</c:v>
                </c:pt>
                <c:pt idx="17">
                  <c:v>17</c:v>
                </c:pt>
                <c:pt idx="18">
                  <c:v>96</c:v>
                </c:pt>
                <c:pt idx="19">
                  <c:v>164</c:v>
                </c:pt>
                <c:pt idx="24">
                  <c:v>51</c:v>
                </c:pt>
              </c:numCache>
            </c:numRef>
          </c:val>
        </c:ser>
        <c:ser>
          <c:idx val="11"/>
          <c:order val="11"/>
          <c:tx>
            <c:strRef>
              <c:f>'01发货时间分布'!$M$54:$M$55</c:f>
              <c:strCache>
                <c:ptCount val="1"/>
                <c:pt idx="0">
                  <c:v>蜂巢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'01发货时间分布'!$M$56:$M$89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24</c:v>
                </c:pt>
                <c:pt idx="8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22</c:v>
                </c:pt>
                <c:pt idx="13">
                  <c:v>4</c:v>
                </c:pt>
                <c:pt idx="14">
                  <c:v>27</c:v>
                </c:pt>
                <c:pt idx="16">
                  <c:v>5</c:v>
                </c:pt>
                <c:pt idx="17">
                  <c:v>17</c:v>
                </c:pt>
                <c:pt idx="18">
                  <c:v>22</c:v>
                </c:pt>
                <c:pt idx="21">
                  <c:v>21</c:v>
                </c:pt>
                <c:pt idx="24">
                  <c:v>55</c:v>
                </c:pt>
              </c:numCache>
            </c:numRef>
          </c:val>
        </c:ser>
        <c:ser>
          <c:idx val="12"/>
          <c:order val="12"/>
          <c:tx>
            <c:strRef>
              <c:f>'01发货时间分布'!$N$54:$N$55</c:f>
              <c:strCache>
                <c:ptCount val="1"/>
                <c:pt idx="0">
                  <c:v>海辰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'01发货时间分布'!$N$56:$N$89</c:f>
              <c:numCache>
                <c:formatCode>General</c:formatCode>
                <c:ptCount val="25"/>
                <c:pt idx="2">
                  <c:v>1</c:v>
                </c:pt>
                <c:pt idx="3">
                  <c:v>1</c:v>
                </c:pt>
                <c:pt idx="19">
                  <c:v>5</c:v>
                </c:pt>
              </c:numCache>
            </c:numRef>
          </c:val>
        </c:ser>
        <c:ser>
          <c:idx val="13"/>
          <c:order val="13"/>
          <c:tx>
            <c:strRef>
              <c:f>'01发货时间分布'!$O$54:$O$55</c:f>
              <c:strCache>
                <c:ptCount val="1"/>
                <c:pt idx="0">
                  <c:v>力神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'01发货时间分布'!$O$56:$O$89</c:f>
              <c:numCache>
                <c:formatCode>General</c:formatCode>
                <c:ptCount val="25"/>
                <c:pt idx="3">
                  <c:v>1</c:v>
                </c:pt>
              </c:numCache>
            </c:numRef>
          </c:val>
        </c:ser>
        <c:ser>
          <c:idx val="14"/>
          <c:order val="14"/>
          <c:tx>
            <c:strRef>
              <c:f>'01发货时间分布'!$P$54:$P$55</c:f>
              <c:strCache>
                <c:ptCount val="1"/>
                <c:pt idx="0">
                  <c:v>美凯麟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'01发货时间分布'!$P$56:$P$89</c:f>
              <c:numCache>
                <c:formatCode>General</c:formatCode>
                <c:ptCount val="25"/>
                <c:pt idx="0">
                  <c:v>1</c:v>
                </c:pt>
              </c:numCache>
            </c:numRef>
          </c:val>
        </c:ser>
        <c:ser>
          <c:idx val="15"/>
          <c:order val="15"/>
          <c:tx>
            <c:strRef>
              <c:f>'01发货时间分布'!$Q$54:$Q$55</c:f>
              <c:strCache>
                <c:ptCount val="1"/>
                <c:pt idx="0">
                  <c:v>广汽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'01发货时间分布'!$Q$56:$Q$89</c:f>
              <c:numCache>
                <c:formatCode>General</c:formatCode>
                <c:ptCount val="25"/>
                <c:pt idx="11">
                  <c:v>10</c:v>
                </c:pt>
                <c:pt idx="12">
                  <c:v>4</c:v>
                </c:pt>
              </c:numCache>
            </c:numRef>
          </c:val>
        </c:ser>
        <c:ser>
          <c:idx val="16"/>
          <c:order val="16"/>
          <c:tx>
            <c:strRef>
              <c:f>'01发货时间分布'!$R$54:$R$55</c:f>
              <c:strCache>
                <c:ptCount val="1"/>
                <c:pt idx="0">
                  <c:v>欣旺达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'01发货时间分布'!$R$56:$R$89</c:f>
              <c:numCache>
                <c:formatCode>General</c:formatCode>
                <c:ptCount val="25"/>
                <c:pt idx="10">
                  <c:v>9</c:v>
                </c:pt>
                <c:pt idx="18">
                  <c:v>14</c:v>
                </c:pt>
                <c:pt idx="24">
                  <c:v>1</c:v>
                </c:pt>
              </c:numCache>
            </c:numRef>
          </c:val>
        </c:ser>
        <c:ser>
          <c:idx val="17"/>
          <c:order val="17"/>
          <c:tx>
            <c:strRef>
              <c:f>'01发货时间分布'!$S$54:$S$55</c:f>
              <c:strCache>
                <c:ptCount val="1"/>
                <c:pt idx="0">
                  <c:v>思源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'01发货时间分布'!$S$56:$S$89</c:f>
              <c:numCache>
                <c:formatCode>General</c:formatCode>
                <c:ptCount val="25"/>
                <c:pt idx="11">
                  <c:v>9</c:v>
                </c:pt>
              </c:numCache>
            </c:numRef>
          </c:val>
        </c:ser>
        <c:ser>
          <c:idx val="18"/>
          <c:order val="18"/>
          <c:tx>
            <c:strRef>
              <c:f>'01发货时间分布'!$T$54:$T$55</c:f>
              <c:strCache>
                <c:ptCount val="1"/>
                <c:pt idx="0">
                  <c:v>冠宇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'01发货时间分布'!$T$56:$T$89</c:f>
              <c:numCache>
                <c:formatCode>General</c:formatCode>
                <c:ptCount val="25"/>
                <c:pt idx="16">
                  <c:v>1</c:v>
                </c:pt>
              </c:numCache>
            </c:numRef>
          </c:val>
        </c:ser>
        <c:ser>
          <c:idx val="19"/>
          <c:order val="19"/>
          <c:tx>
            <c:strRef>
              <c:f>'01发货时间分布'!$U$54:$U$55</c:f>
              <c:strCache>
                <c:ptCount val="1"/>
                <c:pt idx="0">
                  <c:v>德赛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'01发货时间分布'!$U$56:$U$89</c:f>
              <c:numCache>
                <c:formatCode>General</c:formatCode>
                <c:ptCount val="25"/>
                <c:pt idx="12">
                  <c:v>41</c:v>
                </c:pt>
                <c:pt idx="14">
                  <c:v>15</c:v>
                </c:pt>
              </c:numCache>
            </c:numRef>
          </c:val>
        </c:ser>
        <c:ser>
          <c:idx val="20"/>
          <c:order val="20"/>
          <c:tx>
            <c:strRef>
              <c:f>'01发货时间分布'!$V$54:$V$55</c:f>
              <c:strCache>
                <c:ptCount val="1"/>
                <c:pt idx="0">
                  <c:v>金车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'01发货时间分布'!$V$56:$V$89</c:f>
              <c:numCache>
                <c:formatCode>General</c:formatCode>
                <c:ptCount val="25"/>
                <c:pt idx="18">
                  <c:v>9</c:v>
                </c:pt>
                <c:pt idx="23">
                  <c:v>1</c:v>
                </c:pt>
              </c:numCache>
            </c:numRef>
          </c:val>
        </c:ser>
        <c:ser>
          <c:idx val="21"/>
          <c:order val="21"/>
          <c:tx>
            <c:strRef>
              <c:f>'01发货时间分布'!$W$54:$W$55</c:f>
              <c:strCache>
                <c:ptCount val="1"/>
                <c:pt idx="0">
                  <c:v>蔚来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'01发货时间分布'!$W$56:$W$89</c:f>
              <c:numCache>
                <c:formatCode>General</c:formatCode>
                <c:ptCount val="25"/>
                <c:pt idx="14">
                  <c:v>9</c:v>
                </c:pt>
              </c:numCache>
            </c:numRef>
          </c:val>
        </c:ser>
        <c:ser>
          <c:idx val="22"/>
          <c:order val="22"/>
          <c:tx>
            <c:strRef>
              <c:f>'01发货时间分布'!$X$54:$X$55</c:f>
              <c:strCache>
                <c:ptCount val="1"/>
                <c:pt idx="0">
                  <c:v>远航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'01发货时间分布'!$X$56:$X$89</c:f>
              <c:numCache>
                <c:formatCode>General</c:formatCode>
                <c:ptCount val="25"/>
                <c:pt idx="14">
                  <c:v>27</c:v>
                </c:pt>
              </c:numCache>
            </c:numRef>
          </c:val>
        </c:ser>
        <c:ser>
          <c:idx val="23"/>
          <c:order val="23"/>
          <c:tx>
            <c:strRef>
              <c:f>'01发货时间分布'!$Y$54:$Y$55</c:f>
              <c:strCache>
                <c:ptCount val="1"/>
                <c:pt idx="0">
                  <c:v>中天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'01发货时间分布'!$Y$56:$Y$89</c:f>
              <c:numCache>
                <c:formatCode>General</c:formatCode>
                <c:ptCount val="25"/>
                <c:pt idx="14">
                  <c:v>1</c:v>
                </c:pt>
              </c:numCache>
            </c:numRef>
          </c:val>
        </c:ser>
        <c:ser>
          <c:idx val="24"/>
          <c:order val="24"/>
          <c:tx>
            <c:strRef>
              <c:f>'01发货时间分布'!$Z$54:$Z$55</c:f>
              <c:strCache>
                <c:ptCount val="1"/>
                <c:pt idx="0">
                  <c:v>海能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'01发货时间分布'!$Z$56:$Z$89</c:f>
              <c:numCache>
                <c:formatCode>General</c:formatCode>
                <c:ptCount val="25"/>
                <c:pt idx="20">
                  <c:v>26</c:v>
                </c:pt>
              </c:numCache>
            </c:numRef>
          </c:val>
        </c:ser>
        <c:ser>
          <c:idx val="25"/>
          <c:order val="25"/>
          <c:tx>
            <c:strRef>
              <c:f>'01发货时间分布'!$AA$54:$AA$55</c:f>
              <c:strCache>
                <c:ptCount val="1"/>
                <c:pt idx="0">
                  <c:v>维科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'01发货时间分布'!$AA$56:$AA$89</c:f>
              <c:numCache>
                <c:formatCode>General</c:formatCode>
                <c:ptCount val="25"/>
                <c:pt idx="14">
                  <c:v>2</c:v>
                </c:pt>
              </c:numCache>
            </c:numRef>
          </c:val>
        </c:ser>
        <c:ser>
          <c:idx val="26"/>
          <c:order val="26"/>
          <c:tx>
            <c:strRef>
              <c:f>'01发货时间分布'!$AB$54:$AB$55</c:f>
              <c:strCache>
                <c:ptCount val="1"/>
                <c:pt idx="0">
                  <c:v>瑞浦兰钧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'01发货时间分布'!$AB$56:$AB$89</c:f>
              <c:numCache>
                <c:formatCode>General</c:formatCode>
                <c:ptCount val="25"/>
                <c:pt idx="16">
                  <c:v>2</c:v>
                </c:pt>
                <c:pt idx="24">
                  <c:v>5</c:v>
                </c:pt>
              </c:numCache>
            </c:numRef>
          </c:val>
        </c:ser>
        <c:ser>
          <c:idx val="27"/>
          <c:order val="27"/>
          <c:tx>
            <c:strRef>
              <c:f>'01发货时间分布'!$AC$54:$AC$55</c:f>
              <c:strCache>
                <c:ptCount val="1"/>
                <c:pt idx="0">
                  <c:v>吉利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'01发货时间分布'!$AC$56:$AC$89</c:f>
              <c:numCache>
                <c:formatCode>General</c:formatCode>
                <c:ptCount val="25"/>
                <c:pt idx="14">
                  <c:v>1</c:v>
                </c:pt>
                <c:pt idx="16">
                  <c:v>3</c:v>
                </c:pt>
                <c:pt idx="17">
                  <c:v>45</c:v>
                </c:pt>
                <c:pt idx="18">
                  <c:v>1</c:v>
                </c:pt>
                <c:pt idx="19">
                  <c:v>15</c:v>
                </c:pt>
              </c:numCache>
            </c:numRef>
          </c:val>
        </c:ser>
        <c:ser>
          <c:idx val="28"/>
          <c:order val="28"/>
          <c:tx>
            <c:strRef>
              <c:f>'01发货时间分布'!$AD$54:$AD$55</c:f>
              <c:strCache>
                <c:ptCount val="1"/>
                <c:pt idx="0">
                  <c:v>融捷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'01发货时间分布'!$AD$56:$AD$89</c:f>
              <c:numCache>
                <c:formatCode>General</c:formatCode>
                <c:ptCount val="25"/>
                <c:pt idx="18">
                  <c:v>13</c:v>
                </c:pt>
              </c:numCache>
            </c:numRef>
          </c:val>
        </c:ser>
        <c:ser>
          <c:idx val="29"/>
          <c:order val="29"/>
          <c:tx>
            <c:strRef>
              <c:f>'01发货时间分布'!$AE$54:$AE$55</c:f>
              <c:strCache>
                <c:ptCount val="1"/>
                <c:pt idx="0">
                  <c:v>孟腾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Off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lumOff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Off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'01发货时间分布'!$AE$56:$AE$89</c:f>
              <c:numCache>
                <c:formatCode>General</c:formatCode>
                <c:ptCount val="25"/>
                <c:pt idx="14">
                  <c:v>1</c:v>
                </c:pt>
              </c:numCache>
            </c:numRef>
          </c:val>
        </c:ser>
        <c:ser>
          <c:idx val="30"/>
          <c:order val="30"/>
          <c:tx>
            <c:strRef>
              <c:f>'01发货时间分布'!$AF$54:$AF$55</c:f>
              <c:strCache>
                <c:ptCount val="1"/>
                <c:pt idx="0">
                  <c:v>天弋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'01发货时间分布'!$AF$56:$AF$89</c:f>
              <c:numCache>
                <c:formatCode>General</c:formatCode>
                <c:ptCount val="25"/>
                <c:pt idx="18">
                  <c:v>14</c:v>
                </c:pt>
              </c:numCache>
            </c:numRef>
          </c:val>
        </c:ser>
        <c:ser>
          <c:idx val="31"/>
          <c:order val="31"/>
          <c:tx>
            <c:strRef>
              <c:f>'01发货时间分布'!$AG$54:$AG$55</c:f>
              <c:strCache>
                <c:ptCount val="1"/>
                <c:pt idx="0">
                  <c:v>豪鹏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'01发货时间分布'!$AG$56:$AG$89</c:f>
              <c:numCache>
                <c:formatCode>General</c:formatCode>
                <c:ptCount val="25"/>
                <c:pt idx="18">
                  <c:v>54</c:v>
                </c:pt>
              </c:numCache>
            </c:numRef>
          </c:val>
        </c:ser>
        <c:ser>
          <c:idx val="32"/>
          <c:order val="32"/>
          <c:tx>
            <c:strRef>
              <c:f>'01发货时间分布'!$AH$54:$AH$55</c:f>
              <c:strCache>
                <c:ptCount val="1"/>
                <c:pt idx="0">
                  <c:v>因湃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'01发货时间分布'!$AH$56:$AH$89</c:f>
              <c:numCache>
                <c:formatCode>General</c:formatCode>
                <c:ptCount val="25"/>
                <c:pt idx="18">
                  <c:v>30</c:v>
                </c:pt>
              </c:numCache>
            </c:numRef>
          </c:val>
        </c:ser>
        <c:ser>
          <c:idx val="33"/>
          <c:order val="33"/>
          <c:tx>
            <c:strRef>
              <c:f>'01发货时间分布'!$AI$54:$AI$55</c:f>
              <c:strCache>
                <c:ptCount val="1"/>
                <c:pt idx="0">
                  <c:v>智泰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'01发货时间分布'!$AI$56:$AI$89</c:f>
              <c:numCache>
                <c:formatCode>General</c:formatCode>
                <c:ptCount val="25"/>
                <c:pt idx="18">
                  <c:v>11</c:v>
                </c:pt>
              </c:numCache>
            </c:numRef>
          </c:val>
        </c:ser>
        <c:ser>
          <c:idx val="34"/>
          <c:order val="34"/>
          <c:tx>
            <c:strRef>
              <c:f>'01发货时间分布'!$AJ$54:$AJ$55</c:f>
              <c:strCache>
                <c:ptCount val="1"/>
                <c:pt idx="0">
                  <c:v>欣视界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'01发货时间分布'!$AJ$56:$AJ$89</c:f>
              <c:numCache>
                <c:formatCode>General</c:formatCode>
                <c:ptCount val="25"/>
                <c:pt idx="13">
                  <c:v>1</c:v>
                </c:pt>
                <c:pt idx="23">
                  <c:v>1</c:v>
                </c:pt>
              </c:numCache>
            </c:numRef>
          </c:val>
        </c:ser>
        <c:ser>
          <c:idx val="35"/>
          <c:order val="35"/>
          <c:tx>
            <c:strRef>
              <c:f>'01发货时间分布'!$AK$54:$AK$55</c:f>
              <c:strCache>
                <c:ptCount val="1"/>
                <c:pt idx="0">
                  <c:v>华为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'01发货时间分布'!$AK$56:$AK$89</c:f>
              <c:numCache>
                <c:formatCode>General</c:formatCode>
                <c:ptCount val="25"/>
                <c:pt idx="18">
                  <c:v>7</c:v>
                </c:pt>
              </c:numCache>
            </c:numRef>
          </c:val>
        </c:ser>
        <c:ser>
          <c:idx val="36"/>
          <c:order val="36"/>
          <c:tx>
            <c:strRef>
              <c:f>'01发货时间分布'!$AL$54:$AL$55</c:f>
              <c:strCache>
                <c:ptCount val="1"/>
                <c:pt idx="0">
                  <c:v>阳光电源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'01发货时间分布'!$AL$56:$AL$89</c:f>
              <c:numCache>
                <c:formatCode>General</c:formatCode>
                <c:ptCount val="25"/>
                <c:pt idx="19">
                  <c:v>7</c:v>
                </c:pt>
              </c:numCache>
            </c:numRef>
          </c:val>
        </c:ser>
        <c:ser>
          <c:idx val="37"/>
          <c:order val="37"/>
          <c:tx>
            <c:strRef>
              <c:f>'01发货时间分布'!$AM$54:$AM$55</c:f>
              <c:strCache>
                <c:ptCount val="1"/>
                <c:pt idx="0">
                  <c:v>德晋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'01发货时间分布'!$AM$56:$AM$89</c:f>
              <c:numCache>
                <c:formatCode>General</c:formatCode>
                <c:ptCount val="25"/>
                <c:pt idx="19">
                  <c:v>12</c:v>
                </c:pt>
              </c:numCache>
            </c:numRef>
          </c:val>
        </c:ser>
        <c:ser>
          <c:idx val="38"/>
          <c:order val="38"/>
          <c:tx>
            <c:strRef>
              <c:f>'01发货时间分布'!$AN$54:$AN$55</c:f>
              <c:strCache>
                <c:ptCount val="1"/>
                <c:pt idx="0">
                  <c:v>懋略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'01发货时间分布'!$AN$56:$AN$89</c:f>
              <c:numCache>
                <c:formatCode>General</c:formatCode>
                <c:ptCount val="25"/>
                <c:pt idx="19">
                  <c:v>8</c:v>
                </c:pt>
              </c:numCache>
            </c:numRef>
          </c:val>
        </c:ser>
        <c:ser>
          <c:idx val="39"/>
          <c:order val="39"/>
          <c:tx>
            <c:strRef>
              <c:f>'01发货时间分布'!$AO$54:$AO$55</c:f>
              <c:strCache>
                <c:ptCount val="1"/>
                <c:pt idx="0">
                  <c:v>桑顿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'01发货时间分布'!$AO$56:$AO$89</c:f>
              <c:numCache>
                <c:formatCode>General</c:formatCode>
                <c:ptCount val="25"/>
                <c:pt idx="19">
                  <c:v>5</c:v>
                </c:pt>
              </c:numCache>
            </c:numRef>
          </c:val>
        </c:ser>
        <c:ser>
          <c:idx val="40"/>
          <c:order val="40"/>
          <c:tx>
            <c:strRef>
              <c:f>'01发货时间分布'!$AP$54:$AP$55</c:f>
              <c:strCache>
                <c:ptCount val="1"/>
                <c:pt idx="0">
                  <c:v>海钠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'01发货时间分布'!$AP$56:$AP$89</c:f>
              <c:numCache>
                <c:formatCode>General</c:formatCode>
                <c:ptCount val="25"/>
                <c:pt idx="19">
                  <c:v>7</c:v>
                </c:pt>
              </c:numCache>
            </c:numRef>
          </c:val>
        </c:ser>
        <c:ser>
          <c:idx val="41"/>
          <c:order val="41"/>
          <c:tx>
            <c:strRef>
              <c:f>'01发货时间分布'!$AQ$54:$AQ$55</c:f>
              <c:strCache>
                <c:ptCount val="1"/>
                <c:pt idx="0">
                  <c:v>卓能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70000"/>
                    <a:lumOff val="3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70000"/>
                    <a:lumOff val="3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70000"/>
                    <a:lumOff val="3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'01发货时间分布'!$AQ$56:$AQ$89</c:f>
              <c:numCache>
                <c:formatCode>General</c:formatCode>
                <c:ptCount val="25"/>
                <c:pt idx="20">
                  <c:v>11</c:v>
                </c:pt>
              </c:numCache>
            </c:numRef>
          </c:val>
        </c:ser>
        <c:ser>
          <c:idx val="42"/>
          <c:order val="42"/>
          <c:tx>
            <c:strRef>
              <c:f>'01发货时间分布'!$AR$54:$AR$55</c:f>
              <c:strCache>
                <c:ptCount val="1"/>
                <c:pt idx="0">
                  <c:v>龙净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7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7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7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'01发货时间分布'!$A$56:$A$89</c:f>
              <c:multiLvlStrCache>
                <c:ptCount val="25"/>
                <c:lvl>
                  <c:pt idx="4">
                    <c:v>4月</c:v>
                  </c:pt>
                  <c:pt idx="5">
                    <c:v>5月</c:v>
                  </c:pt>
                  <c:pt idx="6">
                    <c:v>6月</c:v>
                  </c:pt>
                  <c:pt idx="7">
                    <c:v>7月</c:v>
                  </c:pt>
                  <c:pt idx="8">
                    <c:v>8月</c:v>
                  </c:pt>
                  <c:pt idx="9">
                    <c:v>9月</c:v>
                  </c:pt>
                  <c:pt idx="10">
                    <c:v>10月</c:v>
                  </c:pt>
                  <c:pt idx="11">
                    <c:v>11月</c:v>
                  </c:pt>
                  <c:pt idx="12">
                    <c:v>12月</c:v>
                  </c:pt>
                  <c:pt idx="15">
                    <c:v>4月</c:v>
                  </c:pt>
                  <c:pt idx="16">
                    <c:v>5月</c:v>
                  </c:pt>
                  <c:pt idx="17">
                    <c:v>6月</c:v>
                  </c:pt>
                  <c:pt idx="18">
                    <c:v>7月</c:v>
                  </c:pt>
                  <c:pt idx="19">
                    <c:v>8月</c:v>
                  </c:pt>
                  <c:pt idx="20">
                    <c:v>9月</c:v>
                  </c:pt>
                  <c:pt idx="21">
                    <c:v>10月</c:v>
                  </c:pt>
                  <c:pt idx="22">
                    <c:v>12月</c:v>
                  </c:pt>
                </c:lvl>
                <c:lvl>
                  <c:pt idx="3">
                    <c:v>第1季</c:v>
                  </c:pt>
                  <c:pt idx="4">
                    <c:v>第2季</c:v>
                  </c:pt>
                  <c:pt idx="7">
                    <c:v>第3季</c:v>
                  </c:pt>
                  <c:pt idx="10">
                    <c:v>第4季</c:v>
                  </c:pt>
                  <c:pt idx="14">
                    <c:v>第1季</c:v>
                  </c:pt>
                  <c:pt idx="15">
                    <c:v>第2季</c:v>
                  </c:pt>
                  <c:pt idx="18">
                    <c:v>第3季</c:v>
                  </c:pt>
                  <c:pt idx="21">
                    <c:v>第4季</c:v>
                  </c:pt>
                </c:lvl>
                <c:lvl>
                  <c:pt idx="0">
                    <c:v>2019年</c:v>
                  </c:pt>
                  <c:pt idx="1">
                    <c:v>2020年</c:v>
                  </c:pt>
                  <c:pt idx="2">
                    <c:v>2021年</c:v>
                  </c:pt>
                  <c:pt idx="3">
                    <c:v>2022年</c:v>
                  </c:pt>
                  <c:pt idx="13">
                    <c:v>待定</c:v>
                  </c:pt>
                  <c:pt idx="14">
                    <c:v>2023年</c:v>
                  </c:pt>
                  <c:pt idx="23">
                    <c:v>取消</c:v>
                  </c:pt>
                  <c:pt idx="24">
                    <c:v>暂停</c:v>
                  </c:pt>
                </c:lvl>
              </c:multiLvlStrCache>
            </c:multiLvlStrRef>
          </c:cat>
          <c:val>
            <c:numRef>
              <c:f>'01发货时间分布'!$AR$56:$AR$89</c:f>
              <c:numCache>
                <c:formatCode>General</c:formatCode>
                <c:ptCount val="25"/>
                <c:pt idx="20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7690336"/>
        <c:axId val="327687424"/>
      </c:barChart>
      <c:catAx>
        <c:axId val="32769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27687424"/>
        <c:crosses val="autoZero"/>
        <c:auto val="1"/>
        <c:lblAlgn val="ctr"/>
        <c:lblOffset val="100"/>
        <c:noMultiLvlLbl val="0"/>
      </c:catAx>
      <c:valAx>
        <c:axId val="327687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276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795845348951405"/>
          <c:w val="0.992270575827615"/>
          <c:h val="0.2041546510485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 sz="1050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[国内项目部数据看板20230714手动修改.xlsx]01发货时间分布!数据透视表6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制片</a:t>
            </a:r>
            <a:r>
              <a:rPr lang="zh-CN" altLang="en-US" sz="1600"/>
              <a:t>段</a:t>
            </a:r>
            <a:r>
              <a:rPr lang="zh-CN" sz="1600"/>
              <a:t>项目已发货设备数量按客户分布</a:t>
            </a:r>
            <a:endParaRPr lang="zh-CN" sz="1600"/>
          </a:p>
        </c:rich>
      </c:tx>
      <c:layout>
        <c:manualLayout>
          <c:xMode val="edge"/>
          <c:yMode val="edge"/>
          <c:x val="0.27638687315543"/>
          <c:y val="0.0092307669943629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'01发货时间分布'!$B$115</c:f>
              <c:strCache>
                <c:ptCount val="1"/>
                <c:pt idx="0">
                  <c:v>汇总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'01发货时间分布'!$A$116:$A$152</c:f>
              <c:strCache>
                <c:ptCount val="36"/>
                <c:pt idx="0">
                  <c:v>零壹肆</c:v>
                </c:pt>
                <c:pt idx="1">
                  <c:v>威睿</c:v>
                </c:pt>
                <c:pt idx="2">
                  <c:v>陕煤</c:v>
                </c:pt>
                <c:pt idx="3">
                  <c:v>小鹏</c:v>
                </c:pt>
                <c:pt idx="4">
                  <c:v>万华</c:v>
                </c:pt>
                <c:pt idx="5">
                  <c:v>广汽</c:v>
                </c:pt>
                <c:pt idx="6">
                  <c:v>双登</c:v>
                </c:pt>
                <c:pt idx="7">
                  <c:v>思源</c:v>
                </c:pt>
                <c:pt idx="8">
                  <c:v>海能</c:v>
                </c:pt>
                <c:pt idx="9">
                  <c:v>弗迪</c:v>
                </c:pt>
                <c:pt idx="10">
                  <c:v>长天</c:v>
                </c:pt>
                <c:pt idx="11">
                  <c:v>卫蓝</c:v>
                </c:pt>
                <c:pt idx="12">
                  <c:v>中化</c:v>
                </c:pt>
                <c:pt idx="13">
                  <c:v>海四达</c:v>
                </c:pt>
                <c:pt idx="14">
                  <c:v>领湃</c:v>
                </c:pt>
                <c:pt idx="15">
                  <c:v>欣视界</c:v>
                </c:pt>
                <c:pt idx="16">
                  <c:v>科信</c:v>
                </c:pt>
                <c:pt idx="17">
                  <c:v>威蜂</c:v>
                </c:pt>
                <c:pt idx="18">
                  <c:v>瑞浦兰钧</c:v>
                </c:pt>
                <c:pt idx="19">
                  <c:v>德赛</c:v>
                </c:pt>
                <c:pt idx="20">
                  <c:v>天合</c:v>
                </c:pt>
                <c:pt idx="21">
                  <c:v>远景</c:v>
                </c:pt>
                <c:pt idx="22">
                  <c:v>天能</c:v>
                </c:pt>
                <c:pt idx="23">
                  <c:v>比亚迪</c:v>
                </c:pt>
                <c:pt idx="24">
                  <c:v>ATL</c:v>
                </c:pt>
                <c:pt idx="25">
                  <c:v>兰钧</c:v>
                </c:pt>
                <c:pt idx="26">
                  <c:v>海辰</c:v>
                </c:pt>
                <c:pt idx="27">
                  <c:v>楚能</c:v>
                </c:pt>
                <c:pt idx="28">
                  <c:v>正力</c:v>
                </c:pt>
                <c:pt idx="29">
                  <c:v>冠宇</c:v>
                </c:pt>
                <c:pt idx="30">
                  <c:v>赣锋</c:v>
                </c:pt>
                <c:pt idx="31">
                  <c:v>瑞浦</c:v>
                </c:pt>
                <c:pt idx="32">
                  <c:v>亿纬</c:v>
                </c:pt>
                <c:pt idx="33">
                  <c:v>蜂巢</c:v>
                </c:pt>
                <c:pt idx="34">
                  <c:v>中航</c:v>
                </c:pt>
                <c:pt idx="35">
                  <c:v>CATL</c:v>
                </c:pt>
              </c:strCache>
            </c:strRef>
          </c:cat>
          <c:val>
            <c:numRef>
              <c:f>'01发货时间分布'!$B$116:$B$152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14</c:v>
                </c:pt>
                <c:pt idx="20">
                  <c:v>16</c:v>
                </c:pt>
                <c:pt idx="21">
                  <c:v>19</c:v>
                </c:pt>
                <c:pt idx="22">
                  <c:v>26</c:v>
                </c:pt>
                <c:pt idx="23">
                  <c:v>30</c:v>
                </c:pt>
                <c:pt idx="24">
                  <c:v>30</c:v>
                </c:pt>
                <c:pt idx="25">
                  <c:v>39</c:v>
                </c:pt>
                <c:pt idx="26">
                  <c:v>45</c:v>
                </c:pt>
                <c:pt idx="27">
                  <c:v>46</c:v>
                </c:pt>
                <c:pt idx="28">
                  <c:v>49</c:v>
                </c:pt>
                <c:pt idx="29">
                  <c:v>71</c:v>
                </c:pt>
                <c:pt idx="30">
                  <c:v>84</c:v>
                </c:pt>
                <c:pt idx="31">
                  <c:v>104</c:v>
                </c:pt>
                <c:pt idx="32">
                  <c:v>131</c:v>
                </c:pt>
                <c:pt idx="33">
                  <c:v>136</c:v>
                </c:pt>
                <c:pt idx="34">
                  <c:v>193</c:v>
                </c:pt>
                <c:pt idx="35">
                  <c:v>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686608"/>
        <c:axId val="854699504"/>
      </c:lineChart>
      <c:catAx>
        <c:axId val="85468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699504"/>
        <c:crosses val="autoZero"/>
        <c:auto val="1"/>
        <c:lblAlgn val="ctr"/>
        <c:lblOffset val="100"/>
        <c:noMultiLvlLbl val="0"/>
      </c:catAx>
      <c:valAx>
        <c:axId val="85469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68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 sz="1000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[国内项目部数据看板20230714手动修改.xlsx]01发货时间分布!数据透视表7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装配段项目已发货设备数量按客户分布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'01发货时间分布'!$B$174</c:f>
              <c:strCache>
                <c:ptCount val="1"/>
                <c:pt idx="0">
                  <c:v>汇总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'01发货时间分布'!$A$175:$A$201</c:f>
              <c:strCache>
                <c:ptCount val="26"/>
                <c:pt idx="0">
                  <c:v>力神</c:v>
                </c:pt>
                <c:pt idx="1">
                  <c:v>美凯麟</c:v>
                </c:pt>
                <c:pt idx="2">
                  <c:v>冠宇</c:v>
                </c:pt>
                <c:pt idx="3">
                  <c:v>孟腾</c:v>
                </c:pt>
                <c:pt idx="4">
                  <c:v>中天</c:v>
                </c:pt>
                <c:pt idx="5">
                  <c:v>海辰</c:v>
                </c:pt>
                <c:pt idx="6">
                  <c:v>维科</c:v>
                </c:pt>
                <c:pt idx="7">
                  <c:v>正力</c:v>
                </c:pt>
                <c:pt idx="8">
                  <c:v>瑞浦兰钧</c:v>
                </c:pt>
                <c:pt idx="9">
                  <c:v>楚能</c:v>
                </c:pt>
                <c:pt idx="10">
                  <c:v>欣旺达</c:v>
                </c:pt>
                <c:pt idx="11">
                  <c:v>蔚来</c:v>
                </c:pt>
                <c:pt idx="12">
                  <c:v>思源</c:v>
                </c:pt>
                <c:pt idx="13">
                  <c:v>卫蓝</c:v>
                </c:pt>
                <c:pt idx="14">
                  <c:v>广汽</c:v>
                </c:pt>
                <c:pt idx="15">
                  <c:v>远航</c:v>
                </c:pt>
                <c:pt idx="16">
                  <c:v>远景</c:v>
                </c:pt>
                <c:pt idx="17">
                  <c:v>吉利</c:v>
                </c:pt>
                <c:pt idx="18">
                  <c:v>德赛</c:v>
                </c:pt>
                <c:pt idx="19">
                  <c:v>兰钧</c:v>
                </c:pt>
                <c:pt idx="20">
                  <c:v>赣锋</c:v>
                </c:pt>
                <c:pt idx="21">
                  <c:v>亿纬</c:v>
                </c:pt>
                <c:pt idx="22">
                  <c:v>蜂巢</c:v>
                </c:pt>
                <c:pt idx="23">
                  <c:v>CATL</c:v>
                </c:pt>
                <c:pt idx="24">
                  <c:v>瑞浦</c:v>
                </c:pt>
                <c:pt idx="25">
                  <c:v>中航</c:v>
                </c:pt>
              </c:strCache>
            </c:strRef>
          </c:cat>
          <c:val>
            <c:numRef>
              <c:f>'01发货时间分布'!$B$175:$B$201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7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13</c:v>
                </c:pt>
                <c:pt idx="14">
                  <c:v>14</c:v>
                </c:pt>
                <c:pt idx="15">
                  <c:v>27</c:v>
                </c:pt>
                <c:pt idx="16">
                  <c:v>36</c:v>
                </c:pt>
                <c:pt idx="17">
                  <c:v>49</c:v>
                </c:pt>
                <c:pt idx="18">
                  <c:v>56</c:v>
                </c:pt>
                <c:pt idx="19">
                  <c:v>59</c:v>
                </c:pt>
                <c:pt idx="20">
                  <c:v>77</c:v>
                </c:pt>
                <c:pt idx="21">
                  <c:v>83</c:v>
                </c:pt>
                <c:pt idx="22">
                  <c:v>104</c:v>
                </c:pt>
                <c:pt idx="23">
                  <c:v>148</c:v>
                </c:pt>
                <c:pt idx="24">
                  <c:v>315</c:v>
                </c:pt>
                <c:pt idx="25">
                  <c:v>1594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4701168"/>
        <c:axId val="854703248"/>
      </c:lineChart>
      <c:catAx>
        <c:axId val="85470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703248"/>
        <c:crosses val="autoZero"/>
        <c:auto val="1"/>
        <c:lblAlgn val="ctr"/>
        <c:lblOffset val="100"/>
        <c:noMultiLvlLbl val="0"/>
      </c:catAx>
      <c:valAx>
        <c:axId val="854703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70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[国内项目部数据看板20230714手动修改.xlsx]02验收时间分布!数据透视表8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none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制片</a:t>
            </a:r>
            <a:r>
              <a:rPr lang="zh-CN" altLang="en-US" sz="1600"/>
              <a:t>段</a:t>
            </a:r>
            <a:r>
              <a:rPr lang="zh-CN" sz="1600"/>
              <a:t>项目已验收设备数量按客户分布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'02验收时间分布'!$B$143</c:f>
              <c:strCache>
                <c:ptCount val="1"/>
                <c:pt idx="0">
                  <c:v>汇总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'02验收时间分布'!$A$144:$A$161</c:f>
              <c:strCache>
                <c:ptCount val="17"/>
                <c:pt idx="0">
                  <c:v>双登</c:v>
                </c:pt>
                <c:pt idx="1">
                  <c:v>海辰</c:v>
                </c:pt>
                <c:pt idx="2">
                  <c:v>远景</c:v>
                </c:pt>
                <c:pt idx="3">
                  <c:v>卫蓝</c:v>
                </c:pt>
                <c:pt idx="4">
                  <c:v>中化</c:v>
                </c:pt>
                <c:pt idx="5">
                  <c:v>科信</c:v>
                </c:pt>
                <c:pt idx="6">
                  <c:v>威蜂</c:v>
                </c:pt>
                <c:pt idx="7">
                  <c:v>兰钧</c:v>
                </c:pt>
                <c:pt idx="8">
                  <c:v>正力</c:v>
                </c:pt>
                <c:pt idx="9">
                  <c:v>ATL</c:v>
                </c:pt>
                <c:pt idx="10">
                  <c:v>赣锋</c:v>
                </c:pt>
                <c:pt idx="11">
                  <c:v>亿纬</c:v>
                </c:pt>
                <c:pt idx="12">
                  <c:v>冠宇</c:v>
                </c:pt>
                <c:pt idx="13">
                  <c:v>瑞浦</c:v>
                </c:pt>
                <c:pt idx="14">
                  <c:v>蜂巢</c:v>
                </c:pt>
                <c:pt idx="15">
                  <c:v>中航</c:v>
                </c:pt>
                <c:pt idx="16">
                  <c:v>CATL</c:v>
                </c:pt>
              </c:strCache>
            </c:strRef>
          </c:cat>
          <c:val>
            <c:numRef>
              <c:f>'02验收时间分布'!$B$144:$B$161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14</c:v>
                </c:pt>
                <c:pt idx="8">
                  <c:v>24</c:v>
                </c:pt>
                <c:pt idx="9">
                  <c:v>28</c:v>
                </c:pt>
                <c:pt idx="10">
                  <c:v>32</c:v>
                </c:pt>
                <c:pt idx="11">
                  <c:v>45</c:v>
                </c:pt>
                <c:pt idx="12">
                  <c:v>51</c:v>
                </c:pt>
                <c:pt idx="13">
                  <c:v>53</c:v>
                </c:pt>
                <c:pt idx="14">
                  <c:v>65</c:v>
                </c:pt>
                <c:pt idx="15">
                  <c:v>112</c:v>
                </c:pt>
                <c:pt idx="16">
                  <c:v>573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"/>
        <c:axId val="328677440"/>
        <c:axId val="328688256"/>
      </c:barChart>
      <c:catAx>
        <c:axId val="328677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28688256"/>
        <c:crosses val="autoZero"/>
        <c:auto val="1"/>
        <c:lblAlgn val="ctr"/>
        <c:lblOffset val="100"/>
        <c:noMultiLvlLbl val="0"/>
      </c:catAx>
      <c:valAx>
        <c:axId val="32868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2867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[国内项目部数据看板20230714手动修改.xlsx]02验收时间分布!数据透视表9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none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装配段项目已验收设备数量按客户分布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'02验收时间分布'!$B$191</c:f>
              <c:strCache>
                <c:ptCount val="1"/>
                <c:pt idx="0">
                  <c:v>汇总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'02验收时间分布'!$A$192:$A$198</c:f>
              <c:strCache>
                <c:ptCount val="6"/>
                <c:pt idx="0">
                  <c:v>兰钧</c:v>
                </c:pt>
                <c:pt idx="1">
                  <c:v>蜂巢</c:v>
                </c:pt>
                <c:pt idx="2">
                  <c:v>亿纬</c:v>
                </c:pt>
                <c:pt idx="3">
                  <c:v>瑞浦</c:v>
                </c:pt>
                <c:pt idx="4">
                  <c:v>CATL</c:v>
                </c:pt>
                <c:pt idx="5">
                  <c:v>中航</c:v>
                </c:pt>
              </c:strCache>
            </c:strRef>
          </c:cat>
          <c:val>
            <c:numRef>
              <c:f>'02验收时间分布'!$B$192:$B$198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94</c:v>
                </c:pt>
                <c:pt idx="4">
                  <c:v>94</c:v>
                </c:pt>
                <c:pt idx="5">
                  <c:v>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axId val="854677872"/>
        <c:axId val="854689520"/>
      </c:barChart>
      <c:catAx>
        <c:axId val="85467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689520"/>
        <c:crosses val="autoZero"/>
        <c:auto val="1"/>
        <c:lblAlgn val="ctr"/>
        <c:lblOffset val="100"/>
        <c:noMultiLvlLbl val="0"/>
      </c:catAx>
      <c:valAx>
        <c:axId val="85468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5467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[国内项目部数据看板20230714手动修改.xlsx]03项目阶段占比&amp;设备类型&amp;各地区设备台数分布!数据透视表10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5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制片</a:t>
            </a:r>
            <a:r>
              <a:rPr lang="zh-CN" altLang="en-US" sz="1600"/>
              <a:t>段</a:t>
            </a:r>
            <a:r>
              <a:rPr lang="zh-CN" sz="1600"/>
              <a:t>项目阶段占比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2339596977529"/>
          <c:y val="0.185719832971425"/>
          <c:w val="0.639041963987937"/>
          <c:h val="0.751522662811736"/>
        </c:manualLayout>
      </c:layout>
      <c:doughnutChart>
        <c:varyColors val="1"/>
        <c:ser>
          <c:idx val="0"/>
          <c:order val="0"/>
          <c:tx>
            <c:strRef>
              <c:f>'03项目阶段占比&amp;设备类型&amp;各地区设备台数分布'!$B$6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'03项目阶段占比&amp;设备类型&amp;各地区设备台数分布'!$A$7:$A$12</c:f>
              <c:strCache>
                <c:ptCount val="5"/>
                <c:pt idx="0">
                  <c:v>M2</c:v>
                </c:pt>
                <c:pt idx="1">
                  <c:v>M3</c:v>
                </c:pt>
                <c:pt idx="2">
                  <c:v>M4</c:v>
                </c:pt>
                <c:pt idx="3">
                  <c:v>M5</c:v>
                </c:pt>
                <c:pt idx="4">
                  <c:v>M6</c:v>
                </c:pt>
              </c:strCache>
            </c:strRef>
          </c:cat>
          <c:val>
            <c:numRef>
              <c:f>'03项目阶段占比&amp;设备类型&amp;各地区设备台数分布'!$B$7:$B$12</c:f>
              <c:numCache>
                <c:formatCode>0.00%</c:formatCode>
                <c:ptCount val="5"/>
                <c:pt idx="0">
                  <c:v>0.0888787602552416</c:v>
                </c:pt>
                <c:pt idx="1">
                  <c:v>0.0214220601640839</c:v>
                </c:pt>
                <c:pt idx="2">
                  <c:v>0.139927073837739</c:v>
                </c:pt>
                <c:pt idx="3">
                  <c:v>0.281677301731996</c:v>
                </c:pt>
                <c:pt idx="4">
                  <c:v>0.468094804010939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[国内项目部数据看板20230714手动修改.xlsx]03项目阶段占比&amp;设备类型&amp;各地区设备台数分布!数据透视表3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5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/>
              <a:t>装配段项目阶段占比</a:t>
            </a:r>
            <a:endParaRPr lang="zh-CN" sz="16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6023749796942"/>
          <c:y val="0.197950381090341"/>
          <c:w val="0.623542780082954"/>
          <c:h val="0.740257477954568"/>
        </c:manualLayout>
      </c:layout>
      <c:doughnutChart>
        <c:varyColors val="1"/>
        <c:ser>
          <c:idx val="0"/>
          <c:order val="0"/>
          <c:tx>
            <c:strRef>
              <c:f>'03项目阶段占比&amp;设备类型&amp;各地区设备台数分布'!$B$18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'03项目阶段占比&amp;设备类型&amp;各地区设备台数分布'!$A$19:$A$24</c:f>
              <c:strCache>
                <c:ptCount val="5"/>
                <c:pt idx="0">
                  <c:v>M2</c:v>
                </c:pt>
                <c:pt idx="1">
                  <c:v>M3</c:v>
                </c:pt>
                <c:pt idx="2">
                  <c:v>M4</c:v>
                </c:pt>
                <c:pt idx="3">
                  <c:v>M5</c:v>
                </c:pt>
                <c:pt idx="4">
                  <c:v>M6</c:v>
                </c:pt>
              </c:strCache>
            </c:strRef>
          </c:cat>
          <c:val>
            <c:numRef>
              <c:f>'03项目阶段占比&amp;设备类型&amp;各地区设备台数分布'!$B$19:$B$24</c:f>
              <c:numCache>
                <c:formatCode>0.00%</c:formatCode>
                <c:ptCount val="5"/>
                <c:pt idx="0">
                  <c:v>0.0731360273192942</c:v>
                </c:pt>
                <c:pt idx="1">
                  <c:v>0.0520774046670461</c:v>
                </c:pt>
                <c:pt idx="2">
                  <c:v>0.128059191804212</c:v>
                </c:pt>
                <c:pt idx="3">
                  <c:v>0.438531587933978</c:v>
                </c:pt>
                <c:pt idx="4">
                  <c:v>0.30819578827547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[国内项目部数据看板20230714手动修改.xlsx]03项目阶段占比&amp;设备类型&amp;各地区设备台数分布!数据透视表5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客户现场设备数量分布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67886096021853"/>
          <c:y val="0.0665597915368493"/>
          <c:w val="0.952326489645108"/>
          <c:h val="0.701576744875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'03项目阶段占比&amp;设备类型&amp;各地区设备台数分布'!$C$53</c:f>
              <c:strCache>
                <c:ptCount val="1"/>
                <c:pt idx="0">
                  <c:v>汇总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'03项目阶段占比&amp;设备类型&amp;各地区设备台数分布'!$A$54:$B$128</c:f>
              <c:multiLvlStrCache>
                <c:ptCount val="74"/>
                <c:lvl>
                  <c:pt idx="0">
                    <c:v>上海</c:v>
                  </c:pt>
                  <c:pt idx="1">
                    <c:v>天津</c:v>
                  </c:pt>
                  <c:pt idx="2">
                    <c:v>重庆</c:v>
                  </c:pt>
                  <c:pt idx="3">
                    <c:v>北京</c:v>
                  </c:pt>
                  <c:pt idx="4">
                    <c:v>青岛</c:v>
                  </c:pt>
                  <c:pt idx="5">
                    <c:v>烟台</c:v>
                  </c:pt>
                  <c:pt idx="6">
                    <c:v>淄博</c:v>
                  </c:pt>
                  <c:pt idx="7">
                    <c:v>济南</c:v>
                  </c:pt>
                  <c:pt idx="8">
                    <c:v>东盟</c:v>
                  </c:pt>
                  <c:pt idx="9">
                    <c:v>常熟</c:v>
                  </c:pt>
                  <c:pt idx="10">
                    <c:v>常州</c:v>
                  </c:pt>
                  <c:pt idx="11">
                    <c:v>江阴</c:v>
                  </c:pt>
                  <c:pt idx="12">
                    <c:v>金坛</c:v>
                  </c:pt>
                  <c:pt idx="13">
                    <c:v>溧阳</c:v>
                  </c:pt>
                  <c:pt idx="14">
                    <c:v>南京</c:v>
                  </c:pt>
                  <c:pt idx="15">
                    <c:v>泰州</c:v>
                  </c:pt>
                  <c:pt idx="16">
                    <c:v>无锡</c:v>
                  </c:pt>
                  <c:pt idx="17">
                    <c:v>盐城</c:v>
                  </c:pt>
                  <c:pt idx="18">
                    <c:v>扬州</c:v>
                  </c:pt>
                  <c:pt idx="19">
                    <c:v>南通</c:v>
                  </c:pt>
                  <c:pt idx="20">
                    <c:v>东莞</c:v>
                  </c:pt>
                  <c:pt idx="21">
                    <c:v>惠州</c:v>
                  </c:pt>
                  <c:pt idx="22">
                    <c:v>肇庆</c:v>
                  </c:pt>
                  <c:pt idx="23">
                    <c:v>珠海</c:v>
                  </c:pt>
                  <c:pt idx="24">
                    <c:v>广州</c:v>
                  </c:pt>
                  <c:pt idx="25">
                    <c:v>江门</c:v>
                  </c:pt>
                  <c:pt idx="26">
                    <c:v>佛山</c:v>
                  </c:pt>
                  <c:pt idx="27">
                    <c:v>新余</c:v>
                  </c:pt>
                  <c:pt idx="28">
                    <c:v>上饶</c:v>
                  </c:pt>
                  <c:pt idx="29">
                    <c:v>抚州</c:v>
                  </c:pt>
                  <c:pt idx="30">
                    <c:v>南昌</c:v>
                  </c:pt>
                  <c:pt idx="31">
                    <c:v>吉安</c:v>
                  </c:pt>
                  <c:pt idx="32">
                    <c:v>湖州</c:v>
                  </c:pt>
                  <c:pt idx="33">
                    <c:v>嘉善</c:v>
                  </c:pt>
                  <c:pt idx="34">
                    <c:v>嘉兴</c:v>
                  </c:pt>
                  <c:pt idx="35">
                    <c:v>温州</c:v>
                  </c:pt>
                  <c:pt idx="36">
                    <c:v>台州</c:v>
                  </c:pt>
                  <c:pt idx="37">
                    <c:v>衢州</c:v>
                  </c:pt>
                  <c:pt idx="38">
                    <c:v>宁波</c:v>
                  </c:pt>
                  <c:pt idx="39">
                    <c:v>成都</c:v>
                  </c:pt>
                  <c:pt idx="40">
                    <c:v>遂宁</c:v>
                  </c:pt>
                  <c:pt idx="41">
                    <c:v>宜宾</c:v>
                  </c:pt>
                  <c:pt idx="42">
                    <c:v>眉山</c:v>
                  </c:pt>
                  <c:pt idx="43">
                    <c:v>荆门</c:v>
                  </c:pt>
                  <c:pt idx="44">
                    <c:v>武汉</c:v>
                  </c:pt>
                  <c:pt idx="45">
                    <c:v>十堰</c:v>
                  </c:pt>
                  <c:pt idx="46">
                    <c:v>襄阳</c:v>
                  </c:pt>
                  <c:pt idx="47">
                    <c:v>孝感</c:v>
                  </c:pt>
                  <c:pt idx="48">
                    <c:v>宜昌</c:v>
                  </c:pt>
                  <c:pt idx="49">
                    <c:v>洛阳</c:v>
                  </c:pt>
                  <c:pt idx="50">
                    <c:v>郑州</c:v>
                  </c:pt>
                  <c:pt idx="51">
                    <c:v>宁德</c:v>
                  </c:pt>
                  <c:pt idx="52">
                    <c:v>厦门</c:v>
                  </c:pt>
                  <c:pt idx="53">
                    <c:v>霞浦</c:v>
                  </c:pt>
                  <c:pt idx="54">
                    <c:v>龙岩</c:v>
                  </c:pt>
                  <c:pt idx="55">
                    <c:v>合肥</c:v>
                  </c:pt>
                  <c:pt idx="56">
                    <c:v>马鞍山</c:v>
                  </c:pt>
                  <c:pt idx="57">
                    <c:v>滁州</c:v>
                  </c:pt>
                  <c:pt idx="58">
                    <c:v>芜湖</c:v>
                  </c:pt>
                  <c:pt idx="59">
                    <c:v>无为</c:v>
                  </c:pt>
                  <c:pt idx="60">
                    <c:v>阜阳</c:v>
                  </c:pt>
                  <c:pt idx="61">
                    <c:v>益阳</c:v>
                  </c:pt>
                  <c:pt idx="62">
                    <c:v>衡阳</c:v>
                  </c:pt>
                  <c:pt idx="63">
                    <c:v>长沙</c:v>
                  </c:pt>
                  <c:pt idx="64">
                    <c:v>湘潭</c:v>
                  </c:pt>
                  <c:pt idx="65">
                    <c:v>金昌</c:v>
                  </c:pt>
                  <c:pt idx="66">
                    <c:v>南宁</c:v>
                  </c:pt>
                  <c:pt idx="67">
                    <c:v>柳州</c:v>
                  </c:pt>
                  <c:pt idx="68">
                    <c:v>钦州</c:v>
                  </c:pt>
                  <c:pt idx="69">
                    <c:v>青海</c:v>
                  </c:pt>
                  <c:pt idx="70">
                    <c:v>贵安</c:v>
                  </c:pt>
                  <c:pt idx="71">
                    <c:v>贵阳</c:v>
                  </c:pt>
                  <c:pt idx="72">
                    <c:v>西安</c:v>
                  </c:pt>
                  <c:pt idx="73">
                    <c:v>长春</c:v>
                  </c:pt>
                </c:lvl>
                <c:lvl>
                  <c:pt idx="0">
                    <c:v>上海</c:v>
                  </c:pt>
                  <c:pt idx="1">
                    <c:v>天津</c:v>
                  </c:pt>
                  <c:pt idx="2">
                    <c:v>重庆</c:v>
                  </c:pt>
                  <c:pt idx="3">
                    <c:v>北京</c:v>
                  </c:pt>
                  <c:pt idx="4">
                    <c:v>山东</c:v>
                  </c:pt>
                  <c:pt idx="9">
                    <c:v>江苏</c:v>
                  </c:pt>
                  <c:pt idx="20">
                    <c:v>广东</c:v>
                  </c:pt>
                  <c:pt idx="27">
                    <c:v>江西</c:v>
                  </c:pt>
                  <c:pt idx="32">
                    <c:v>浙江</c:v>
                  </c:pt>
                  <c:pt idx="39">
                    <c:v>四川</c:v>
                  </c:pt>
                  <c:pt idx="43">
                    <c:v>湖北</c:v>
                  </c:pt>
                  <c:pt idx="49">
                    <c:v>河南</c:v>
                  </c:pt>
                  <c:pt idx="51">
                    <c:v>福建</c:v>
                  </c:pt>
                  <c:pt idx="55">
                    <c:v>安徽</c:v>
                  </c:pt>
                  <c:pt idx="61">
                    <c:v>湖南</c:v>
                  </c:pt>
                  <c:pt idx="65">
                    <c:v>甘肃</c:v>
                  </c:pt>
                  <c:pt idx="66">
                    <c:v>广西</c:v>
                  </c:pt>
                  <c:pt idx="69">
                    <c:v>青海</c:v>
                  </c:pt>
                  <c:pt idx="70">
                    <c:v>贵州</c:v>
                  </c:pt>
                  <c:pt idx="72">
                    <c:v>陕西</c:v>
                  </c:pt>
                  <c:pt idx="73">
                    <c:v>吉林</c:v>
                  </c:pt>
                </c:lvl>
              </c:multiLvlStrCache>
            </c:multiLvlStrRef>
          </c:cat>
          <c:val>
            <c:numRef>
              <c:f>'03项目阶段占比&amp;设备类型&amp;各地区设备台数分布'!$C$54:$C$128</c:f>
              <c:numCache>
                <c:formatCode>General</c:formatCode>
                <c:ptCount val="74"/>
                <c:pt idx="0">
                  <c:v>26</c:v>
                </c:pt>
                <c:pt idx="1">
                  <c:v>6</c:v>
                </c:pt>
                <c:pt idx="2">
                  <c:v>70</c:v>
                </c:pt>
                <c:pt idx="3">
                  <c:v>3</c:v>
                </c:pt>
                <c:pt idx="4">
                  <c:v>2</c:v>
                </c:pt>
                <c:pt idx="5">
                  <c:v>20</c:v>
                </c:pt>
                <c:pt idx="6">
                  <c:v>13</c:v>
                </c:pt>
                <c:pt idx="7">
                  <c:v>2</c:v>
                </c:pt>
                <c:pt idx="8">
                  <c:v>4</c:v>
                </c:pt>
                <c:pt idx="9">
                  <c:v>51</c:v>
                </c:pt>
                <c:pt idx="10">
                  <c:v>506</c:v>
                </c:pt>
                <c:pt idx="11">
                  <c:v>34</c:v>
                </c:pt>
                <c:pt idx="12">
                  <c:v>55</c:v>
                </c:pt>
                <c:pt idx="13">
                  <c:v>279</c:v>
                </c:pt>
                <c:pt idx="14">
                  <c:v>17</c:v>
                </c:pt>
                <c:pt idx="15">
                  <c:v>2</c:v>
                </c:pt>
                <c:pt idx="16">
                  <c:v>31</c:v>
                </c:pt>
                <c:pt idx="17">
                  <c:v>98</c:v>
                </c:pt>
                <c:pt idx="18">
                  <c:v>4</c:v>
                </c:pt>
                <c:pt idx="19">
                  <c:v>41</c:v>
                </c:pt>
                <c:pt idx="20">
                  <c:v>11</c:v>
                </c:pt>
                <c:pt idx="21">
                  <c:v>103</c:v>
                </c:pt>
                <c:pt idx="22">
                  <c:v>3</c:v>
                </c:pt>
                <c:pt idx="23">
                  <c:v>30</c:v>
                </c:pt>
                <c:pt idx="24">
                  <c:v>73</c:v>
                </c:pt>
                <c:pt idx="25">
                  <c:v>109</c:v>
                </c:pt>
                <c:pt idx="26">
                  <c:v>118</c:v>
                </c:pt>
                <c:pt idx="27">
                  <c:v>167</c:v>
                </c:pt>
                <c:pt idx="28">
                  <c:v>34</c:v>
                </c:pt>
                <c:pt idx="29">
                  <c:v>1</c:v>
                </c:pt>
                <c:pt idx="30">
                  <c:v>2</c:v>
                </c:pt>
                <c:pt idx="31">
                  <c:v>36</c:v>
                </c:pt>
                <c:pt idx="32">
                  <c:v>140</c:v>
                </c:pt>
                <c:pt idx="33">
                  <c:v>99</c:v>
                </c:pt>
                <c:pt idx="34">
                  <c:v>18</c:v>
                </c:pt>
                <c:pt idx="35">
                  <c:v>208</c:v>
                </c:pt>
                <c:pt idx="36">
                  <c:v>3</c:v>
                </c:pt>
                <c:pt idx="37">
                  <c:v>65</c:v>
                </c:pt>
                <c:pt idx="38">
                  <c:v>1</c:v>
                </c:pt>
                <c:pt idx="39">
                  <c:v>415</c:v>
                </c:pt>
                <c:pt idx="40">
                  <c:v>88</c:v>
                </c:pt>
                <c:pt idx="41">
                  <c:v>353</c:v>
                </c:pt>
                <c:pt idx="42">
                  <c:v>120</c:v>
                </c:pt>
                <c:pt idx="43">
                  <c:v>214</c:v>
                </c:pt>
                <c:pt idx="44">
                  <c:v>607</c:v>
                </c:pt>
                <c:pt idx="45">
                  <c:v>80</c:v>
                </c:pt>
                <c:pt idx="46">
                  <c:v>22</c:v>
                </c:pt>
                <c:pt idx="47">
                  <c:v>158</c:v>
                </c:pt>
                <c:pt idx="48">
                  <c:v>149</c:v>
                </c:pt>
                <c:pt idx="49">
                  <c:v>19</c:v>
                </c:pt>
                <c:pt idx="50">
                  <c:v>3</c:v>
                </c:pt>
                <c:pt idx="51">
                  <c:v>126</c:v>
                </c:pt>
                <c:pt idx="52">
                  <c:v>353</c:v>
                </c:pt>
                <c:pt idx="53">
                  <c:v>4</c:v>
                </c:pt>
                <c:pt idx="54">
                  <c:v>41</c:v>
                </c:pt>
                <c:pt idx="55">
                  <c:v>155</c:v>
                </c:pt>
                <c:pt idx="56">
                  <c:v>14</c:v>
                </c:pt>
                <c:pt idx="57">
                  <c:v>30</c:v>
                </c:pt>
                <c:pt idx="58">
                  <c:v>14</c:v>
                </c:pt>
                <c:pt idx="59">
                  <c:v>2</c:v>
                </c:pt>
                <c:pt idx="60">
                  <c:v>7</c:v>
                </c:pt>
                <c:pt idx="61">
                  <c:v>4</c:v>
                </c:pt>
                <c:pt idx="62">
                  <c:v>6</c:v>
                </c:pt>
                <c:pt idx="63">
                  <c:v>70</c:v>
                </c:pt>
                <c:pt idx="64">
                  <c:v>5</c:v>
                </c:pt>
                <c:pt idx="65">
                  <c:v>10</c:v>
                </c:pt>
                <c:pt idx="66">
                  <c:v>8</c:v>
                </c:pt>
                <c:pt idx="67">
                  <c:v>166</c:v>
                </c:pt>
                <c:pt idx="68">
                  <c:v>13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12</c:v>
                </c:pt>
                <c:pt idx="7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305734208"/>
        <c:axId val="305735456"/>
      </c:barChart>
      <c:catAx>
        <c:axId val="30573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05735456"/>
        <c:crosses val="autoZero"/>
        <c:auto val="1"/>
        <c:lblAlgn val="ctr"/>
        <c:lblOffset val="100"/>
        <c:noMultiLvlLbl val="0"/>
      </c:catAx>
      <c:valAx>
        <c:axId val="305735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30573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 b="1"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[国内项目部数据看板20230714手动修改.xlsx]04项目经理!数据透视表15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>
                <a:latin typeface="微软雅黑" panose="020B0503020204020204" pitchFamily="34" charset="-122"/>
                <a:ea typeface="微软雅黑" panose="020B0503020204020204" pitchFamily="34" charset="-122"/>
              </a:rPr>
              <a:t>各项目经理承载项目及设备数量</a:t>
            </a:r>
            <a:endParaRPr lang="zh-CN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'04项目经理'!$C$3</c:f>
              <c:strCache>
                <c:ptCount val="1"/>
                <c:pt idx="0">
                  <c:v>求和项:设备数量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75000"/>
                    <a:shade val="30000"/>
                    <a:satMod val="115000"/>
                  </a:schemeClr>
                </a:gs>
                <a:gs pos="50000">
                  <a:schemeClr val="accent2">
                    <a:lumMod val="75000"/>
                    <a:shade val="67500"/>
                    <a:satMod val="115000"/>
                  </a:schemeClr>
                </a:gs>
                <a:gs pos="100000">
                  <a:schemeClr val="accent2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'04项目经理'!$A$4:$A$95</c:f>
              <c:strCache>
                <c:ptCount val="91"/>
                <c:pt idx="0">
                  <c:v>卜凡臣</c:v>
                </c:pt>
                <c:pt idx="1">
                  <c:v>曹路</c:v>
                </c:pt>
                <c:pt idx="2">
                  <c:v>陈超</c:v>
                </c:pt>
                <c:pt idx="3">
                  <c:v>陈佳</c:v>
                </c:pt>
                <c:pt idx="4">
                  <c:v>高鹏</c:v>
                </c:pt>
                <c:pt idx="5">
                  <c:v>郭恒</c:v>
                </c:pt>
                <c:pt idx="6">
                  <c:v>胡嘉贺</c:v>
                </c:pt>
                <c:pt idx="7">
                  <c:v>金继伟</c:v>
                </c:pt>
                <c:pt idx="8">
                  <c:v>刘立文</c:v>
                </c:pt>
                <c:pt idx="9">
                  <c:v>刘腾飞</c:v>
                </c:pt>
                <c:pt idx="10">
                  <c:v>卿佳</c:v>
                </c:pt>
                <c:pt idx="11">
                  <c:v>邱清辉</c:v>
                </c:pt>
                <c:pt idx="12">
                  <c:v>汤跃幸</c:v>
                </c:pt>
                <c:pt idx="13">
                  <c:v>汪加顺</c:v>
                </c:pt>
                <c:pt idx="14">
                  <c:v>王西贤</c:v>
                </c:pt>
                <c:pt idx="15">
                  <c:v>吴挚珍</c:v>
                </c:pt>
                <c:pt idx="16">
                  <c:v>伍鹏</c:v>
                </c:pt>
                <c:pt idx="17">
                  <c:v>武平</c:v>
                </c:pt>
                <c:pt idx="18">
                  <c:v>夏成朋</c:v>
                </c:pt>
                <c:pt idx="19">
                  <c:v>谢坚城</c:v>
                </c:pt>
                <c:pt idx="20">
                  <c:v>徐翌尧</c:v>
                </c:pt>
                <c:pt idx="21">
                  <c:v>闫帅华</c:v>
                </c:pt>
                <c:pt idx="22">
                  <c:v>闫帅华/邱清辉</c:v>
                </c:pt>
                <c:pt idx="23">
                  <c:v>杨凯</c:v>
                </c:pt>
                <c:pt idx="24">
                  <c:v>杨宋志</c:v>
                </c:pt>
                <c:pt idx="25">
                  <c:v>喻肖</c:v>
                </c:pt>
                <c:pt idx="26">
                  <c:v>张昕</c:v>
                </c:pt>
                <c:pt idx="27">
                  <c:v>张玄</c:v>
                </c:pt>
                <c:pt idx="28">
                  <c:v>张玄/赵泽来</c:v>
                </c:pt>
                <c:pt idx="29">
                  <c:v>赵柳阁</c:v>
                </c:pt>
                <c:pt idx="30">
                  <c:v>周利维</c:v>
                </c:pt>
                <c:pt idx="31">
                  <c:v>王声洪</c:v>
                </c:pt>
                <c:pt idx="32">
                  <c:v>左明青</c:v>
                </c:pt>
                <c:pt idx="33">
                  <c:v>赵泽来</c:v>
                </c:pt>
                <c:pt idx="34">
                  <c:v>唐震</c:v>
                </c:pt>
                <c:pt idx="35">
                  <c:v>鄢庆华</c:v>
                </c:pt>
                <c:pt idx="36">
                  <c:v>何家翘</c:v>
                </c:pt>
                <c:pt idx="37">
                  <c:v>鄢庆华/曹建华</c:v>
                </c:pt>
                <c:pt idx="38">
                  <c:v>王百岁</c:v>
                </c:pt>
                <c:pt idx="39">
                  <c:v>付绍建</c:v>
                </c:pt>
                <c:pt idx="40">
                  <c:v>张玄/曹路</c:v>
                </c:pt>
                <c:pt idx="41">
                  <c:v>邓纯璐/陈立伟</c:v>
                </c:pt>
                <c:pt idx="42">
                  <c:v>程刚</c:v>
                </c:pt>
                <c:pt idx="43">
                  <c:v>(空白)</c:v>
                </c:pt>
                <c:pt idx="44">
                  <c:v>马生洲</c:v>
                </c:pt>
                <c:pt idx="45">
                  <c:v>伍鹏/马伟伟</c:v>
                </c:pt>
                <c:pt idx="46">
                  <c:v>张纯</c:v>
                </c:pt>
                <c:pt idx="47">
                  <c:v>冯亚奇</c:v>
                </c:pt>
                <c:pt idx="48">
                  <c:v>汪加顺/杨宋志</c:v>
                </c:pt>
                <c:pt idx="49">
                  <c:v>王延龙/朱杰</c:v>
                </c:pt>
                <c:pt idx="50">
                  <c:v>孟超/张仕林</c:v>
                </c:pt>
                <c:pt idx="51">
                  <c:v>明全丰</c:v>
                </c:pt>
                <c:pt idx="52">
                  <c:v>史明亮</c:v>
                </c:pt>
                <c:pt idx="53">
                  <c:v>王国仲</c:v>
                </c:pt>
                <c:pt idx="54">
                  <c:v>付绍建/雷超</c:v>
                </c:pt>
                <c:pt idx="55">
                  <c:v>张玄/庞杰林</c:v>
                </c:pt>
                <c:pt idx="56">
                  <c:v>杨焕伟</c:v>
                </c:pt>
                <c:pt idx="57">
                  <c:v>庞杰林</c:v>
                </c:pt>
                <c:pt idx="58">
                  <c:v>张仕林/彭鹏</c:v>
                </c:pt>
                <c:pt idx="59">
                  <c:v>许国奇</c:v>
                </c:pt>
                <c:pt idx="60">
                  <c:v>张玄/王浩宇</c:v>
                </c:pt>
                <c:pt idx="61">
                  <c:v>王西贤/李淑</c:v>
                </c:pt>
                <c:pt idx="62">
                  <c:v>杨斯维</c:v>
                </c:pt>
                <c:pt idx="63">
                  <c:v>伍鹏/李庆</c:v>
                </c:pt>
                <c:pt idx="64">
                  <c:v>潘志军</c:v>
                </c:pt>
                <c:pt idx="65">
                  <c:v>黄晓宁</c:v>
                </c:pt>
                <c:pt idx="66">
                  <c:v>赵柳阁/马生洲</c:v>
                </c:pt>
                <c:pt idx="67">
                  <c:v>张勇</c:v>
                </c:pt>
                <c:pt idx="68">
                  <c:v>梁泽钜</c:v>
                </c:pt>
                <c:pt idx="69">
                  <c:v>杨李飞</c:v>
                </c:pt>
                <c:pt idx="70">
                  <c:v>闫帅华/吴挚珍</c:v>
                </c:pt>
                <c:pt idx="71">
                  <c:v>雷超</c:v>
                </c:pt>
                <c:pt idx="72">
                  <c:v>翁军/王西贤</c:v>
                </c:pt>
                <c:pt idx="73">
                  <c:v>陈汉亮</c:v>
                </c:pt>
                <c:pt idx="74">
                  <c:v>张仕龙</c:v>
                </c:pt>
                <c:pt idx="75">
                  <c:v>崔华荣</c:v>
                </c:pt>
                <c:pt idx="76">
                  <c:v>胡洲</c:v>
                </c:pt>
                <c:pt idx="77">
                  <c:v>郭恒/王海亮</c:v>
                </c:pt>
                <c:pt idx="78">
                  <c:v>闫帅华/张仕龙</c:v>
                </c:pt>
                <c:pt idx="79">
                  <c:v>肖泽东</c:v>
                </c:pt>
                <c:pt idx="80">
                  <c:v>胡嘉贺/肖泽东</c:v>
                </c:pt>
                <c:pt idx="81">
                  <c:v>樊右军</c:v>
                </c:pt>
                <c:pt idx="82">
                  <c:v>雷超/陈佳</c:v>
                </c:pt>
                <c:pt idx="83">
                  <c:v>雷超/何家翘</c:v>
                </c:pt>
                <c:pt idx="84">
                  <c:v>王西贤/王百岁</c:v>
                </c:pt>
                <c:pt idx="85">
                  <c:v>李宫傲</c:v>
                </c:pt>
                <c:pt idx="86">
                  <c:v>李中兴</c:v>
                </c:pt>
                <c:pt idx="87">
                  <c:v>金继伟/吴挚珍</c:v>
                </c:pt>
                <c:pt idx="88">
                  <c:v>康佛斌</c:v>
                </c:pt>
                <c:pt idx="89">
                  <c:v>伍鹏/史明亮</c:v>
                </c:pt>
                <c:pt idx="90">
                  <c:v>李淑</c:v>
                </c:pt>
              </c:strCache>
            </c:strRef>
          </c:cat>
          <c:val>
            <c:numRef>
              <c:f>'04项目经理'!$C$4:$C$95</c:f>
              <c:numCache>
                <c:formatCode>General</c:formatCode>
                <c:ptCount val="91"/>
                <c:pt idx="0">
                  <c:v>61</c:v>
                </c:pt>
                <c:pt idx="1">
                  <c:v>63</c:v>
                </c:pt>
                <c:pt idx="2">
                  <c:v>35</c:v>
                </c:pt>
                <c:pt idx="3">
                  <c:v>124</c:v>
                </c:pt>
                <c:pt idx="4">
                  <c:v>183</c:v>
                </c:pt>
                <c:pt idx="5">
                  <c:v>58</c:v>
                </c:pt>
                <c:pt idx="6">
                  <c:v>167</c:v>
                </c:pt>
                <c:pt idx="7">
                  <c:v>76</c:v>
                </c:pt>
                <c:pt idx="8">
                  <c:v>93</c:v>
                </c:pt>
                <c:pt idx="9">
                  <c:v>24</c:v>
                </c:pt>
                <c:pt idx="10">
                  <c:v>38</c:v>
                </c:pt>
                <c:pt idx="11">
                  <c:v>95</c:v>
                </c:pt>
                <c:pt idx="12">
                  <c:v>138</c:v>
                </c:pt>
                <c:pt idx="13">
                  <c:v>9</c:v>
                </c:pt>
                <c:pt idx="14">
                  <c:v>41</c:v>
                </c:pt>
                <c:pt idx="15">
                  <c:v>116</c:v>
                </c:pt>
                <c:pt idx="16">
                  <c:v>142</c:v>
                </c:pt>
                <c:pt idx="17">
                  <c:v>81</c:v>
                </c:pt>
                <c:pt idx="18">
                  <c:v>36</c:v>
                </c:pt>
                <c:pt idx="19">
                  <c:v>7</c:v>
                </c:pt>
                <c:pt idx="20">
                  <c:v>19</c:v>
                </c:pt>
                <c:pt idx="21">
                  <c:v>46</c:v>
                </c:pt>
                <c:pt idx="22">
                  <c:v>25</c:v>
                </c:pt>
                <c:pt idx="23">
                  <c:v>14</c:v>
                </c:pt>
                <c:pt idx="24">
                  <c:v>104</c:v>
                </c:pt>
                <c:pt idx="25">
                  <c:v>51</c:v>
                </c:pt>
                <c:pt idx="26">
                  <c:v>57</c:v>
                </c:pt>
                <c:pt idx="27">
                  <c:v>60</c:v>
                </c:pt>
                <c:pt idx="28">
                  <c:v>14</c:v>
                </c:pt>
                <c:pt idx="29">
                  <c:v>64</c:v>
                </c:pt>
                <c:pt idx="30">
                  <c:v>19</c:v>
                </c:pt>
                <c:pt idx="31">
                  <c:v>264</c:v>
                </c:pt>
                <c:pt idx="32">
                  <c:v>258</c:v>
                </c:pt>
                <c:pt idx="33">
                  <c:v>52</c:v>
                </c:pt>
                <c:pt idx="34">
                  <c:v>1</c:v>
                </c:pt>
                <c:pt idx="35">
                  <c:v>7</c:v>
                </c:pt>
                <c:pt idx="36">
                  <c:v>223</c:v>
                </c:pt>
                <c:pt idx="37">
                  <c:v>145</c:v>
                </c:pt>
                <c:pt idx="38">
                  <c:v>33</c:v>
                </c:pt>
                <c:pt idx="39">
                  <c:v>340</c:v>
                </c:pt>
                <c:pt idx="40">
                  <c:v>36</c:v>
                </c:pt>
                <c:pt idx="41">
                  <c:v>56</c:v>
                </c:pt>
                <c:pt idx="42">
                  <c:v>63</c:v>
                </c:pt>
                <c:pt idx="43">
                  <c:v>3</c:v>
                </c:pt>
                <c:pt idx="44">
                  <c:v>59</c:v>
                </c:pt>
                <c:pt idx="45">
                  <c:v>109</c:v>
                </c:pt>
                <c:pt idx="46">
                  <c:v>17</c:v>
                </c:pt>
                <c:pt idx="47">
                  <c:v>77</c:v>
                </c:pt>
                <c:pt idx="48">
                  <c:v>3</c:v>
                </c:pt>
                <c:pt idx="49">
                  <c:v>54</c:v>
                </c:pt>
                <c:pt idx="50">
                  <c:v>207</c:v>
                </c:pt>
                <c:pt idx="51">
                  <c:v>128</c:v>
                </c:pt>
                <c:pt idx="52">
                  <c:v>51</c:v>
                </c:pt>
                <c:pt idx="53">
                  <c:v>55</c:v>
                </c:pt>
                <c:pt idx="54">
                  <c:v>50</c:v>
                </c:pt>
                <c:pt idx="55">
                  <c:v>27</c:v>
                </c:pt>
                <c:pt idx="56">
                  <c:v>9</c:v>
                </c:pt>
                <c:pt idx="57">
                  <c:v>1</c:v>
                </c:pt>
                <c:pt idx="58">
                  <c:v>70</c:v>
                </c:pt>
                <c:pt idx="59">
                  <c:v>166</c:v>
                </c:pt>
                <c:pt idx="60">
                  <c:v>4</c:v>
                </c:pt>
                <c:pt idx="61">
                  <c:v>7</c:v>
                </c:pt>
                <c:pt idx="62">
                  <c:v>18</c:v>
                </c:pt>
                <c:pt idx="63">
                  <c:v>11</c:v>
                </c:pt>
                <c:pt idx="64">
                  <c:v>144</c:v>
                </c:pt>
                <c:pt idx="65">
                  <c:v>75</c:v>
                </c:pt>
                <c:pt idx="66">
                  <c:v>12</c:v>
                </c:pt>
                <c:pt idx="67">
                  <c:v>14</c:v>
                </c:pt>
                <c:pt idx="68">
                  <c:v>19</c:v>
                </c:pt>
                <c:pt idx="69">
                  <c:v>31</c:v>
                </c:pt>
                <c:pt idx="70">
                  <c:v>8</c:v>
                </c:pt>
                <c:pt idx="71">
                  <c:v>2</c:v>
                </c:pt>
                <c:pt idx="72">
                  <c:v>64</c:v>
                </c:pt>
                <c:pt idx="73">
                  <c:v>36</c:v>
                </c:pt>
                <c:pt idx="74">
                  <c:v>35</c:v>
                </c:pt>
                <c:pt idx="75">
                  <c:v>222</c:v>
                </c:pt>
                <c:pt idx="76">
                  <c:v>54</c:v>
                </c:pt>
                <c:pt idx="77">
                  <c:v>50</c:v>
                </c:pt>
                <c:pt idx="78">
                  <c:v>33</c:v>
                </c:pt>
                <c:pt idx="79">
                  <c:v>68</c:v>
                </c:pt>
                <c:pt idx="80">
                  <c:v>77</c:v>
                </c:pt>
                <c:pt idx="81">
                  <c:v>39</c:v>
                </c:pt>
                <c:pt idx="82">
                  <c:v>16</c:v>
                </c:pt>
                <c:pt idx="83">
                  <c:v>10</c:v>
                </c:pt>
                <c:pt idx="84">
                  <c:v>12</c:v>
                </c:pt>
                <c:pt idx="85">
                  <c:v>8</c:v>
                </c:pt>
                <c:pt idx="86">
                  <c:v>14</c:v>
                </c:pt>
                <c:pt idx="87">
                  <c:v>24</c:v>
                </c:pt>
                <c:pt idx="88">
                  <c:v>13</c:v>
                </c:pt>
                <c:pt idx="89">
                  <c:v>8</c:v>
                </c:pt>
                <c:pt idx="90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193510832"/>
        <c:axId val="193486704"/>
      </c:barChart>
      <c:lineChart>
        <c:grouping val="standard"/>
        <c:varyColors val="0"/>
        <c:ser>
          <c:idx val="0"/>
          <c:order val="0"/>
          <c:tx>
            <c:strRef>
              <c:f>'04项目经理'!$B$3</c:f>
              <c:strCache>
                <c:ptCount val="1"/>
                <c:pt idx="0">
                  <c:v>计数项:项目号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'04项目经理'!$A$4:$A$95</c:f>
              <c:strCache>
                <c:ptCount val="91"/>
                <c:pt idx="0">
                  <c:v>卜凡臣</c:v>
                </c:pt>
                <c:pt idx="1">
                  <c:v>曹路</c:v>
                </c:pt>
                <c:pt idx="2">
                  <c:v>陈超</c:v>
                </c:pt>
                <c:pt idx="3">
                  <c:v>陈佳</c:v>
                </c:pt>
                <c:pt idx="4">
                  <c:v>高鹏</c:v>
                </c:pt>
                <c:pt idx="5">
                  <c:v>郭恒</c:v>
                </c:pt>
                <c:pt idx="6">
                  <c:v>胡嘉贺</c:v>
                </c:pt>
                <c:pt idx="7">
                  <c:v>金继伟</c:v>
                </c:pt>
                <c:pt idx="8">
                  <c:v>刘立文</c:v>
                </c:pt>
                <c:pt idx="9">
                  <c:v>刘腾飞</c:v>
                </c:pt>
                <c:pt idx="10">
                  <c:v>卿佳</c:v>
                </c:pt>
                <c:pt idx="11">
                  <c:v>邱清辉</c:v>
                </c:pt>
                <c:pt idx="12">
                  <c:v>汤跃幸</c:v>
                </c:pt>
                <c:pt idx="13">
                  <c:v>汪加顺</c:v>
                </c:pt>
                <c:pt idx="14">
                  <c:v>王西贤</c:v>
                </c:pt>
                <c:pt idx="15">
                  <c:v>吴挚珍</c:v>
                </c:pt>
                <c:pt idx="16">
                  <c:v>伍鹏</c:v>
                </c:pt>
                <c:pt idx="17">
                  <c:v>武平</c:v>
                </c:pt>
                <c:pt idx="18">
                  <c:v>夏成朋</c:v>
                </c:pt>
                <c:pt idx="19">
                  <c:v>谢坚城</c:v>
                </c:pt>
                <c:pt idx="20">
                  <c:v>徐翌尧</c:v>
                </c:pt>
                <c:pt idx="21">
                  <c:v>闫帅华</c:v>
                </c:pt>
                <c:pt idx="22">
                  <c:v>闫帅华/邱清辉</c:v>
                </c:pt>
                <c:pt idx="23">
                  <c:v>杨凯</c:v>
                </c:pt>
                <c:pt idx="24">
                  <c:v>杨宋志</c:v>
                </c:pt>
                <c:pt idx="25">
                  <c:v>喻肖</c:v>
                </c:pt>
                <c:pt idx="26">
                  <c:v>张昕</c:v>
                </c:pt>
                <c:pt idx="27">
                  <c:v>张玄</c:v>
                </c:pt>
                <c:pt idx="28">
                  <c:v>张玄/赵泽来</c:v>
                </c:pt>
                <c:pt idx="29">
                  <c:v>赵柳阁</c:v>
                </c:pt>
                <c:pt idx="30">
                  <c:v>周利维</c:v>
                </c:pt>
                <c:pt idx="31">
                  <c:v>王声洪</c:v>
                </c:pt>
                <c:pt idx="32">
                  <c:v>左明青</c:v>
                </c:pt>
                <c:pt idx="33">
                  <c:v>赵泽来</c:v>
                </c:pt>
                <c:pt idx="34">
                  <c:v>唐震</c:v>
                </c:pt>
                <c:pt idx="35">
                  <c:v>鄢庆华</c:v>
                </c:pt>
                <c:pt idx="36">
                  <c:v>何家翘</c:v>
                </c:pt>
                <c:pt idx="37">
                  <c:v>鄢庆华/曹建华</c:v>
                </c:pt>
                <c:pt idx="38">
                  <c:v>王百岁</c:v>
                </c:pt>
                <c:pt idx="39">
                  <c:v>付绍建</c:v>
                </c:pt>
                <c:pt idx="40">
                  <c:v>张玄/曹路</c:v>
                </c:pt>
                <c:pt idx="41">
                  <c:v>邓纯璐/陈立伟</c:v>
                </c:pt>
                <c:pt idx="42">
                  <c:v>程刚</c:v>
                </c:pt>
                <c:pt idx="43">
                  <c:v>(空白)</c:v>
                </c:pt>
                <c:pt idx="44">
                  <c:v>马生洲</c:v>
                </c:pt>
                <c:pt idx="45">
                  <c:v>伍鹏/马伟伟</c:v>
                </c:pt>
                <c:pt idx="46">
                  <c:v>张纯</c:v>
                </c:pt>
                <c:pt idx="47">
                  <c:v>冯亚奇</c:v>
                </c:pt>
                <c:pt idx="48">
                  <c:v>汪加顺/杨宋志</c:v>
                </c:pt>
                <c:pt idx="49">
                  <c:v>王延龙/朱杰</c:v>
                </c:pt>
                <c:pt idx="50">
                  <c:v>孟超/张仕林</c:v>
                </c:pt>
                <c:pt idx="51">
                  <c:v>明全丰</c:v>
                </c:pt>
                <c:pt idx="52">
                  <c:v>史明亮</c:v>
                </c:pt>
                <c:pt idx="53">
                  <c:v>王国仲</c:v>
                </c:pt>
                <c:pt idx="54">
                  <c:v>付绍建/雷超</c:v>
                </c:pt>
                <c:pt idx="55">
                  <c:v>张玄/庞杰林</c:v>
                </c:pt>
                <c:pt idx="56">
                  <c:v>杨焕伟</c:v>
                </c:pt>
                <c:pt idx="57">
                  <c:v>庞杰林</c:v>
                </c:pt>
                <c:pt idx="58">
                  <c:v>张仕林/彭鹏</c:v>
                </c:pt>
                <c:pt idx="59">
                  <c:v>许国奇</c:v>
                </c:pt>
                <c:pt idx="60">
                  <c:v>张玄/王浩宇</c:v>
                </c:pt>
                <c:pt idx="61">
                  <c:v>王西贤/李淑</c:v>
                </c:pt>
                <c:pt idx="62">
                  <c:v>杨斯维</c:v>
                </c:pt>
                <c:pt idx="63">
                  <c:v>伍鹏/李庆</c:v>
                </c:pt>
                <c:pt idx="64">
                  <c:v>潘志军</c:v>
                </c:pt>
                <c:pt idx="65">
                  <c:v>黄晓宁</c:v>
                </c:pt>
                <c:pt idx="66">
                  <c:v>赵柳阁/马生洲</c:v>
                </c:pt>
                <c:pt idx="67">
                  <c:v>张勇</c:v>
                </c:pt>
                <c:pt idx="68">
                  <c:v>梁泽钜</c:v>
                </c:pt>
                <c:pt idx="69">
                  <c:v>杨李飞</c:v>
                </c:pt>
                <c:pt idx="70">
                  <c:v>闫帅华/吴挚珍</c:v>
                </c:pt>
                <c:pt idx="71">
                  <c:v>雷超</c:v>
                </c:pt>
                <c:pt idx="72">
                  <c:v>翁军/王西贤</c:v>
                </c:pt>
                <c:pt idx="73">
                  <c:v>陈汉亮</c:v>
                </c:pt>
                <c:pt idx="74">
                  <c:v>张仕龙</c:v>
                </c:pt>
                <c:pt idx="75">
                  <c:v>崔华荣</c:v>
                </c:pt>
                <c:pt idx="76">
                  <c:v>胡洲</c:v>
                </c:pt>
                <c:pt idx="77">
                  <c:v>郭恒/王海亮</c:v>
                </c:pt>
                <c:pt idx="78">
                  <c:v>闫帅华/张仕龙</c:v>
                </c:pt>
                <c:pt idx="79">
                  <c:v>肖泽东</c:v>
                </c:pt>
                <c:pt idx="80">
                  <c:v>胡嘉贺/肖泽东</c:v>
                </c:pt>
                <c:pt idx="81">
                  <c:v>樊右军</c:v>
                </c:pt>
                <c:pt idx="82">
                  <c:v>雷超/陈佳</c:v>
                </c:pt>
                <c:pt idx="83">
                  <c:v>雷超/何家翘</c:v>
                </c:pt>
                <c:pt idx="84">
                  <c:v>王西贤/王百岁</c:v>
                </c:pt>
                <c:pt idx="85">
                  <c:v>李宫傲</c:v>
                </c:pt>
                <c:pt idx="86">
                  <c:v>李中兴</c:v>
                </c:pt>
                <c:pt idx="87">
                  <c:v>金继伟/吴挚珍</c:v>
                </c:pt>
                <c:pt idx="88">
                  <c:v>康佛斌</c:v>
                </c:pt>
                <c:pt idx="89">
                  <c:v>伍鹏/史明亮</c:v>
                </c:pt>
                <c:pt idx="90">
                  <c:v>李淑</c:v>
                </c:pt>
              </c:strCache>
            </c:strRef>
          </c:cat>
          <c:val>
            <c:numRef>
              <c:f>'04项目经理'!$B$4:$B$95</c:f>
              <c:numCache>
                <c:formatCode>General</c:formatCode>
                <c:ptCount val="91"/>
                <c:pt idx="0">
                  <c:v>61</c:v>
                </c:pt>
                <c:pt idx="1">
                  <c:v>49</c:v>
                </c:pt>
                <c:pt idx="2">
                  <c:v>35</c:v>
                </c:pt>
                <c:pt idx="3">
                  <c:v>41</c:v>
                </c:pt>
                <c:pt idx="4">
                  <c:v>40</c:v>
                </c:pt>
                <c:pt idx="5">
                  <c:v>37</c:v>
                </c:pt>
                <c:pt idx="6">
                  <c:v>54</c:v>
                </c:pt>
                <c:pt idx="7">
                  <c:v>61</c:v>
                </c:pt>
                <c:pt idx="8">
                  <c:v>48</c:v>
                </c:pt>
                <c:pt idx="9">
                  <c:v>8</c:v>
                </c:pt>
                <c:pt idx="10">
                  <c:v>34</c:v>
                </c:pt>
                <c:pt idx="11">
                  <c:v>38</c:v>
                </c:pt>
                <c:pt idx="12">
                  <c:v>47</c:v>
                </c:pt>
                <c:pt idx="13">
                  <c:v>9</c:v>
                </c:pt>
                <c:pt idx="14">
                  <c:v>38</c:v>
                </c:pt>
                <c:pt idx="15">
                  <c:v>62</c:v>
                </c:pt>
                <c:pt idx="16">
                  <c:v>104</c:v>
                </c:pt>
                <c:pt idx="17">
                  <c:v>36</c:v>
                </c:pt>
                <c:pt idx="18">
                  <c:v>5</c:v>
                </c:pt>
                <c:pt idx="19">
                  <c:v>7</c:v>
                </c:pt>
                <c:pt idx="20">
                  <c:v>5</c:v>
                </c:pt>
                <c:pt idx="21">
                  <c:v>37</c:v>
                </c:pt>
                <c:pt idx="22">
                  <c:v>20</c:v>
                </c:pt>
                <c:pt idx="23">
                  <c:v>1</c:v>
                </c:pt>
                <c:pt idx="24">
                  <c:v>54</c:v>
                </c:pt>
                <c:pt idx="25">
                  <c:v>19</c:v>
                </c:pt>
                <c:pt idx="26">
                  <c:v>57</c:v>
                </c:pt>
                <c:pt idx="27">
                  <c:v>14</c:v>
                </c:pt>
                <c:pt idx="28">
                  <c:v>14</c:v>
                </c:pt>
                <c:pt idx="29">
                  <c:v>48</c:v>
                </c:pt>
                <c:pt idx="30">
                  <c:v>19</c:v>
                </c:pt>
                <c:pt idx="31">
                  <c:v>44</c:v>
                </c:pt>
                <c:pt idx="32">
                  <c:v>108</c:v>
                </c:pt>
                <c:pt idx="33">
                  <c:v>48</c:v>
                </c:pt>
                <c:pt idx="34">
                  <c:v>1</c:v>
                </c:pt>
                <c:pt idx="35">
                  <c:v>7</c:v>
                </c:pt>
                <c:pt idx="36">
                  <c:v>88</c:v>
                </c:pt>
                <c:pt idx="37">
                  <c:v>79</c:v>
                </c:pt>
                <c:pt idx="38">
                  <c:v>33</c:v>
                </c:pt>
                <c:pt idx="39">
                  <c:v>49</c:v>
                </c:pt>
                <c:pt idx="40">
                  <c:v>30</c:v>
                </c:pt>
                <c:pt idx="41">
                  <c:v>51</c:v>
                </c:pt>
                <c:pt idx="42">
                  <c:v>43</c:v>
                </c:pt>
                <c:pt idx="43">
                  <c:v>3</c:v>
                </c:pt>
                <c:pt idx="44">
                  <c:v>48</c:v>
                </c:pt>
                <c:pt idx="45">
                  <c:v>70</c:v>
                </c:pt>
                <c:pt idx="46">
                  <c:v>17</c:v>
                </c:pt>
                <c:pt idx="47">
                  <c:v>39</c:v>
                </c:pt>
                <c:pt idx="48">
                  <c:v>2</c:v>
                </c:pt>
                <c:pt idx="49">
                  <c:v>40</c:v>
                </c:pt>
                <c:pt idx="50">
                  <c:v>84</c:v>
                </c:pt>
                <c:pt idx="51">
                  <c:v>29</c:v>
                </c:pt>
                <c:pt idx="52">
                  <c:v>43</c:v>
                </c:pt>
                <c:pt idx="53">
                  <c:v>29</c:v>
                </c:pt>
                <c:pt idx="54">
                  <c:v>50</c:v>
                </c:pt>
                <c:pt idx="55">
                  <c:v>27</c:v>
                </c:pt>
                <c:pt idx="56">
                  <c:v>9</c:v>
                </c:pt>
                <c:pt idx="57">
                  <c:v>1</c:v>
                </c:pt>
                <c:pt idx="58">
                  <c:v>58</c:v>
                </c:pt>
                <c:pt idx="59">
                  <c:v>79</c:v>
                </c:pt>
                <c:pt idx="60">
                  <c:v>4</c:v>
                </c:pt>
                <c:pt idx="61">
                  <c:v>7</c:v>
                </c:pt>
                <c:pt idx="62">
                  <c:v>12</c:v>
                </c:pt>
                <c:pt idx="63">
                  <c:v>11</c:v>
                </c:pt>
                <c:pt idx="64">
                  <c:v>36</c:v>
                </c:pt>
                <c:pt idx="65">
                  <c:v>53</c:v>
                </c:pt>
                <c:pt idx="66">
                  <c:v>12</c:v>
                </c:pt>
                <c:pt idx="67">
                  <c:v>14</c:v>
                </c:pt>
                <c:pt idx="68">
                  <c:v>19</c:v>
                </c:pt>
                <c:pt idx="69">
                  <c:v>23</c:v>
                </c:pt>
                <c:pt idx="70">
                  <c:v>8</c:v>
                </c:pt>
                <c:pt idx="71">
                  <c:v>2</c:v>
                </c:pt>
                <c:pt idx="72">
                  <c:v>64</c:v>
                </c:pt>
                <c:pt idx="73">
                  <c:v>36</c:v>
                </c:pt>
                <c:pt idx="74">
                  <c:v>5</c:v>
                </c:pt>
                <c:pt idx="75">
                  <c:v>45</c:v>
                </c:pt>
                <c:pt idx="76">
                  <c:v>28</c:v>
                </c:pt>
                <c:pt idx="77">
                  <c:v>43</c:v>
                </c:pt>
                <c:pt idx="78">
                  <c:v>14</c:v>
                </c:pt>
                <c:pt idx="79">
                  <c:v>17</c:v>
                </c:pt>
                <c:pt idx="80">
                  <c:v>25</c:v>
                </c:pt>
                <c:pt idx="81">
                  <c:v>33</c:v>
                </c:pt>
                <c:pt idx="82">
                  <c:v>4</c:v>
                </c:pt>
                <c:pt idx="83">
                  <c:v>2</c:v>
                </c:pt>
                <c:pt idx="84">
                  <c:v>12</c:v>
                </c:pt>
                <c:pt idx="85">
                  <c:v>8</c:v>
                </c:pt>
                <c:pt idx="86">
                  <c:v>14</c:v>
                </c:pt>
                <c:pt idx="87">
                  <c:v>19</c:v>
                </c:pt>
                <c:pt idx="88">
                  <c:v>13</c:v>
                </c:pt>
                <c:pt idx="89">
                  <c:v>8</c:v>
                </c:pt>
                <c:pt idx="90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510832"/>
        <c:axId val="193486704"/>
      </c:lineChart>
      <c:catAx>
        <c:axId val="1935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193486704"/>
        <c:crosses val="autoZero"/>
        <c:auto val="1"/>
        <c:lblAlgn val="ctr"/>
        <c:lblOffset val="100"/>
        <c:noMultiLvlLbl val="0"/>
      </c:catAx>
      <c:valAx>
        <c:axId val="19348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5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050" b="1" i="0" u="none" strike="noStrike" kern="1200" baseline="0">
              <a:solidFill>
                <a:schemeClr val="lt1">
                  <a:lumMod val="8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>
      <a:noFill/>
    </a:ln>
    <a:effectLst/>
    <a:scene3d>
      <a:camera prst="orthographicFront"/>
      <a:lightRig rig="threePt" dir="t">
        <a:rot lat="0" lon="0" rev="4800000"/>
      </a:lightRig>
    </a:scene3d>
    <a:sp3d>
      <a:bevelT w="127000" h="101600"/>
      <a:bevelB/>
    </a:sp3d>
  </c:spPr>
  <c:txPr>
    <a:bodyPr/>
    <a:lstStyle/>
    <a:p>
      <a:pPr>
        <a:defRPr lang="zh-CN" sz="1400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[国内项目部数据看板20230714手动修改.xlsx]03项目阶段占比&amp;设备类型&amp;各地区设备台数分布!数据透视表12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all" spc="5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sz="1600">
                <a:latin typeface="微软雅黑" panose="020B0503020204020204" pitchFamily="34" charset="-122"/>
                <a:ea typeface="微软雅黑" panose="020B0503020204020204" pitchFamily="34" charset="-122"/>
              </a:rPr>
              <a:t>产品线</a:t>
            </a:r>
            <a:r>
              <a:rPr lang="zh-CN" altLang="en-US" sz="1600">
                <a:latin typeface="微软雅黑" panose="020B0503020204020204" pitchFamily="34" charset="-122"/>
                <a:ea typeface="微软雅黑" panose="020B0503020204020204" pitchFamily="34" charset="-122"/>
              </a:rPr>
              <a:t>分布</a:t>
            </a:r>
            <a:endParaRPr lang="zh-CN" sz="160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399999921748927"/>
          <c:y val="0.018743031318818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31299472153945"/>
          <c:y val="0.167985532292464"/>
          <c:w val="0.625279175674982"/>
          <c:h val="0.786821295283092"/>
        </c:manualLayout>
      </c:layout>
      <c:pieChart>
        <c:varyColors val="1"/>
        <c:ser>
          <c:idx val="0"/>
          <c:order val="0"/>
          <c:tx>
            <c:strRef>
              <c:f>'03项目阶段占比&amp;设备类型&amp;各地区设备台数分布'!$B$30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dLbl>
              <c:idx val="0"/>
              <c:layout>
                <c:manualLayout>
                  <c:x val="0.000867510956617364"/>
                  <c:y val="0.24068007687102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8633497601898"/>
                      <c:h val="0.119814950691315"/>
                    </c:manualLayout>
                  </c15:layout>
                </c:ext>
              </c:extLst>
            </c:dLbl>
            <c:dLbl>
              <c:idx val="1"/>
              <c:layout>
                <c:manualLayout>
                  <c:x val="-0.021492733116304"/>
                  <c:y val="0.33751907201825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8633497601898"/>
                      <c:h val="0.119814950691315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021492733116304"/>
                  <c:y val="0.33751907201825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8633497601898"/>
                      <c:h val="0.119814950691315"/>
                    </c:manualLayout>
                  </c15:layout>
                </c:ext>
              </c:extLst>
            </c:dLbl>
            <c:dLbl>
              <c:idx val="6"/>
              <c:layout>
                <c:manualLayout>
                  <c:x val="-0.0719240823741219"/>
                  <c:y val="0.077579423595213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0563701166195302"/>
                  <c:y val="0.092377809333193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'03项目阶段占比&amp;设备类型&amp;各地区设备台数分布'!$A$31:$A$39</c:f>
              <c:strCache>
                <c:ptCount val="8"/>
                <c:pt idx="0">
                  <c:v>涂布辊压分切产品线</c:v>
                </c:pt>
                <c:pt idx="1">
                  <c:v>激光表面处理产品线</c:v>
                </c:pt>
                <c:pt idx="2">
                  <c:v>激光切产品线</c:v>
                </c:pt>
                <c:pt idx="3">
                  <c:v>卷绕产品线</c:v>
                </c:pt>
                <c:pt idx="4">
                  <c:v>装配段</c:v>
                </c:pt>
                <c:pt idx="5">
                  <c:v>搬运干燥产品线</c:v>
                </c:pt>
                <c:pt idx="6">
                  <c:v>模组Pack产品线</c:v>
                </c:pt>
                <c:pt idx="7">
                  <c:v>其他</c:v>
                </c:pt>
              </c:strCache>
            </c:strRef>
          </c:cat>
          <c:val>
            <c:numRef>
              <c:f>'03项目阶段占比&amp;设备类型&amp;各地区设备台数分布'!$B$31:$B$39</c:f>
              <c:numCache>
                <c:formatCode>General</c:formatCode>
                <c:ptCount val="8"/>
                <c:pt idx="0">
                  <c:v>41</c:v>
                </c:pt>
                <c:pt idx="1">
                  <c:v>65</c:v>
                </c:pt>
                <c:pt idx="2">
                  <c:v>2134</c:v>
                </c:pt>
                <c:pt idx="3">
                  <c:v>7</c:v>
                </c:pt>
                <c:pt idx="4">
                  <c:v>1923</c:v>
                </c:pt>
                <c:pt idx="5">
                  <c:v>1573</c:v>
                </c:pt>
                <c:pt idx="6">
                  <c:v>7</c:v>
                </c:pt>
                <c:pt idx="7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3604376513797"/>
          <c:y val="0.164710745716456"/>
          <c:w val="0.324684820647419"/>
          <c:h val="0.7812554680664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1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noFill/>
      <a:round/>
    </a:ln>
    <a:effectLst/>
    <a:scene3d>
      <a:camera prst="orthographicFront"/>
      <a:lightRig rig="threePt" dir="t">
        <a:rot lat="0" lon="0" rev="4800000"/>
      </a:lightRig>
    </a:scene3d>
    <a:sp3d>
      <a:bevelT w="127000"/>
      <a:bevelB/>
    </a:sp3d>
  </c:spPr>
  <c:txPr>
    <a:bodyPr/>
    <a:lstStyle/>
    <a:p>
      <a:pPr>
        <a:defRPr lang="zh-CN">
          <a:solidFill>
            <a:schemeClr val="bg1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4" Type="http://schemas.openxmlformats.org/officeDocument/2006/relationships/image" Target="../media/image1.png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63500</xdr:rowOff>
    </xdr:from>
    <xdr:to>
      <xdr:col>22</xdr:col>
      <xdr:colOff>645584</xdr:colOff>
      <xdr:row>5</xdr:row>
      <xdr:rowOff>0</xdr:rowOff>
    </xdr:to>
    <xdr:sp>
      <xdr:nvSpPr>
        <xdr:cNvPr id="6" name="矩形 5"/>
        <xdr:cNvSpPr/>
      </xdr:nvSpPr>
      <xdr:spPr>
        <a:xfrm>
          <a:off x="95250" y="63500"/>
          <a:ext cx="15027910" cy="825500"/>
        </a:xfrm>
        <a:prstGeom prst="rect">
          <a:avLst/>
        </a:prstGeom>
        <a:solidFill>
          <a:schemeClr val="accent5">
            <a:lumMod val="50000"/>
          </a:schemeClr>
        </a:solidFill>
        <a:ln>
          <a:noFill/>
        </a:ln>
        <a:effectLst>
          <a:glow rad="50800">
            <a:schemeClr val="accent1">
              <a:alpha val="40000"/>
            </a:schemeClr>
          </a:glow>
          <a:outerShdw blurRad="1079500" dist="228600" dir="2700000" algn="ctr">
            <a:srgbClr val="000000">
              <a:alpha val="0"/>
            </a:srgbClr>
          </a:outerShdw>
          <a:reflection blurRad="152400" stA="45000" endPos="65000" dist="50800" dir="5400000" sy="-100000" algn="bl" rotWithShape="0"/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90500" h="1016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 b="1">
              <a:solidFill>
                <a:schemeClr val="bg1"/>
              </a:solidFill>
            </a:rPr>
            <a:t>2023</a:t>
          </a:r>
          <a:r>
            <a:rPr lang="zh-CN" altLang="en-US" sz="2800" b="1">
              <a:solidFill>
                <a:schemeClr val="bg1"/>
              </a:solidFill>
            </a:rPr>
            <a:t>年国内项目部数据看板</a:t>
          </a:r>
          <a:endParaRPr lang="zh-CN" altLang="en-US" sz="3200" b="1">
            <a:solidFill>
              <a:schemeClr val="bg1"/>
            </a:solidFill>
          </a:endParaRPr>
        </a:p>
      </xdr:txBody>
    </xdr:sp>
    <xdr:clientData/>
  </xdr:twoCellAnchor>
  <xdr:oneCellAnchor>
    <xdr:from>
      <xdr:col>18</xdr:col>
      <xdr:colOff>149860</xdr:colOff>
      <xdr:row>2</xdr:row>
      <xdr:rowOff>40005</xdr:rowOff>
    </xdr:from>
    <xdr:ext cx="1977390" cy="417747"/>
    <xdr:sp>
      <xdr:nvSpPr>
        <xdr:cNvPr id="7" name="文本框 6"/>
        <xdr:cNvSpPr txBox="1"/>
      </xdr:nvSpPr>
      <xdr:spPr>
        <a:xfrm>
          <a:off x="12011660" y="395605"/>
          <a:ext cx="1977390" cy="4171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CN" sz="1800" b="1">
              <a:solidFill>
                <a:schemeClr val="bg1"/>
              </a:solidFill>
            </a:rPr>
            <a:t>2023</a:t>
          </a:r>
          <a:r>
            <a:rPr lang="zh-CN" altLang="en-US" sz="1800" b="1">
              <a:solidFill>
                <a:schemeClr val="bg1"/>
              </a:solidFill>
            </a:rPr>
            <a:t>年</a:t>
          </a:r>
          <a:r>
            <a:rPr lang="en-US" altLang="zh-CN" sz="1800" b="1">
              <a:solidFill>
                <a:schemeClr val="bg1"/>
              </a:solidFill>
            </a:rPr>
            <a:t>6</a:t>
          </a:r>
          <a:r>
            <a:rPr lang="zh-CN" altLang="en-US" sz="1800" b="1">
              <a:solidFill>
                <a:schemeClr val="bg1"/>
              </a:solidFill>
            </a:rPr>
            <a:t>月</a:t>
          </a:r>
          <a:r>
            <a:rPr lang="en-US" altLang="zh-CN" sz="1800" b="1">
              <a:solidFill>
                <a:schemeClr val="bg1"/>
              </a:solidFill>
            </a:rPr>
            <a:t>30</a:t>
          </a:r>
          <a:r>
            <a:rPr lang="zh-CN" altLang="en-US" sz="1800" b="1">
              <a:solidFill>
                <a:schemeClr val="bg1"/>
              </a:solidFill>
            </a:rPr>
            <a:t>日</a:t>
          </a:r>
          <a:endParaRPr lang="zh-CN" altLang="en-US" sz="18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</xdr:col>
      <xdr:colOff>285750</xdr:colOff>
      <xdr:row>0</xdr:row>
      <xdr:rowOff>0</xdr:rowOff>
    </xdr:from>
    <xdr:to>
      <xdr:col>4</xdr:col>
      <xdr:colOff>475762</xdr:colOff>
      <xdr:row>4</xdr:row>
      <xdr:rowOff>89647</xdr:rowOff>
    </xdr:to>
    <xdr:pic>
      <xdr:nvPicPr>
        <xdr:cNvPr id="8" name="图片 7"/>
        <xdr:cNvPicPr>
          <a:picLocks noChangeAspect="1"/>
        </xdr:cNvPicPr>
      </xdr:nvPicPr>
      <xdr:blipFill>
        <a:blip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b="8121"/>
        <a:stretch>
          <a:fillRect/>
        </a:stretch>
      </xdr:blipFill>
      <xdr:spPr>
        <a:xfrm>
          <a:off x="381000" y="0"/>
          <a:ext cx="2266315" cy="80073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10580</xdr:rowOff>
    </xdr:from>
    <xdr:to>
      <xdr:col>22</xdr:col>
      <xdr:colOff>677334</xdr:colOff>
      <xdr:row>10</xdr:row>
      <xdr:rowOff>10582</xdr:rowOff>
    </xdr:to>
    <xdr:sp>
      <xdr:nvSpPr>
        <xdr:cNvPr id="21" name="文本框 20"/>
        <xdr:cNvSpPr txBox="1"/>
      </xdr:nvSpPr>
      <xdr:spPr>
        <a:xfrm>
          <a:off x="95250" y="899160"/>
          <a:ext cx="15059660" cy="889000"/>
        </a:xfrm>
        <a:prstGeom prst="rect">
          <a:avLst/>
        </a:prstGeom>
        <a:solidFill>
          <a:srgbClr val="002060"/>
        </a:solidFill>
        <a:ln w="9525" cmpd="sng">
          <a:noFill/>
        </a:ln>
        <a:scene3d>
          <a:camera prst="orthographicFront"/>
          <a:lightRig rig="threePt" dir="t">
            <a:rot lat="0" lon="0" rev="4800000"/>
          </a:lightRig>
        </a:scene3d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 b="1" baseline="0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                                      </a:t>
          </a:r>
          <a:r>
            <a:rPr lang="zh-CN" altLang="en-US" sz="20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客户：</a:t>
          </a:r>
          <a:r>
            <a:rPr lang="en-US" altLang="zh-CN" sz="24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65</a:t>
          </a:r>
          <a:r>
            <a:rPr lang="zh-CN" altLang="en-US" sz="16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个</a:t>
          </a:r>
          <a:r>
            <a:rPr lang="en-US" altLang="zh-CN" sz="1600" b="1" baseline="0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                                </a:t>
          </a:r>
          <a:r>
            <a:rPr lang="zh-CN" altLang="en-US" sz="20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设备：</a:t>
          </a:r>
          <a:r>
            <a:rPr lang="en-US" altLang="zh-CN" sz="24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5735</a:t>
          </a:r>
          <a:r>
            <a:rPr lang="zh-CN" altLang="en-US" sz="16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台                                 </a:t>
          </a:r>
          <a:r>
            <a:rPr lang="zh-CN" altLang="en-US" sz="20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地区：</a:t>
          </a:r>
          <a:r>
            <a:rPr lang="en-US" altLang="zh-CN" sz="24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74</a:t>
          </a:r>
          <a:r>
            <a:rPr lang="zh-CN" altLang="en-US" sz="1600" b="1">
              <a:solidFill>
                <a:srgbClr val="FFFF00"/>
              </a:solidFill>
              <a:effectLst>
                <a:glow rad="127000">
                  <a:schemeClr val="accent2">
                    <a:lumMod val="75000"/>
                  </a:schemeClr>
                </a:glow>
              </a:effectLst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</a:t>
          </a:r>
          <a:endParaRPr lang="zh-CN" altLang="en-US" sz="1600" b="1">
            <a:solidFill>
              <a:srgbClr val="FFFF00"/>
            </a:solidFill>
            <a:effectLst>
              <a:glow rad="127000">
                <a:schemeClr val="accent2">
                  <a:lumMod val="75000"/>
                </a:schemeClr>
              </a:glow>
            </a:effectLst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 editAs="oneCell">
    <xdr:from>
      <xdr:col>1</xdr:col>
      <xdr:colOff>31748</xdr:colOff>
      <xdr:row>9</xdr:row>
      <xdr:rowOff>95248</xdr:rowOff>
    </xdr:from>
    <xdr:to>
      <xdr:col>22</xdr:col>
      <xdr:colOff>677333</xdr:colOff>
      <xdr:row>23</xdr:row>
      <xdr:rowOff>31750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客户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客户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365" y="1694815"/>
              <a:ext cx="15028545" cy="24263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21165</xdr:colOff>
      <xdr:row>23</xdr:row>
      <xdr:rowOff>103718</xdr:rowOff>
    </xdr:from>
    <xdr:to>
      <xdr:col>22</xdr:col>
      <xdr:colOff>677333</xdr:colOff>
      <xdr:row>30</xdr:row>
      <xdr:rowOff>63501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发货年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发货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205" y="4192905"/>
              <a:ext cx="15038705" cy="1204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31750</xdr:colOff>
      <xdr:row>30</xdr:row>
      <xdr:rowOff>60960</xdr:rowOff>
    </xdr:from>
    <xdr:to>
      <xdr:col>23</xdr:col>
      <xdr:colOff>0</xdr:colOff>
      <xdr:row>37</xdr:row>
      <xdr:rowOff>31328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验收年份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验收年份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0" y="5394960"/>
              <a:ext cx="15043150" cy="1214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11</xdr:col>
      <xdr:colOff>634999</xdr:colOff>
      <xdr:row>59</xdr:row>
      <xdr:rowOff>95252</xdr:rowOff>
    </xdr:from>
    <xdr:to>
      <xdr:col>22</xdr:col>
      <xdr:colOff>677332</xdr:colOff>
      <xdr:row>82</xdr:row>
      <xdr:rowOff>148168</xdr:rowOff>
    </xdr:to>
    <xdr:graphicFrame>
      <xdr:nvGraphicFramePr>
        <xdr:cNvPr id="32" name="图表 31"/>
        <xdr:cNvGraphicFramePr/>
      </xdr:nvGraphicFramePr>
      <xdr:xfrm>
        <a:off x="7651115" y="10585450"/>
        <a:ext cx="7503795" cy="4142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10582</xdr:colOff>
      <xdr:row>59</xdr:row>
      <xdr:rowOff>63501</xdr:rowOff>
    </xdr:from>
    <xdr:to>
      <xdr:col>11</xdr:col>
      <xdr:colOff>603250</xdr:colOff>
      <xdr:row>82</xdr:row>
      <xdr:rowOff>95253</xdr:rowOff>
    </xdr:to>
    <xdr:graphicFrame>
      <xdr:nvGraphicFramePr>
        <xdr:cNvPr id="33" name="图表 32"/>
        <xdr:cNvGraphicFramePr/>
      </xdr:nvGraphicFramePr>
      <xdr:xfrm>
        <a:off x="105410" y="10553700"/>
        <a:ext cx="7514590" cy="41211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645582</xdr:colOff>
      <xdr:row>37</xdr:row>
      <xdr:rowOff>31750</xdr:rowOff>
    </xdr:from>
    <xdr:to>
      <xdr:col>22</xdr:col>
      <xdr:colOff>635000</xdr:colOff>
      <xdr:row>59</xdr:row>
      <xdr:rowOff>84666</xdr:rowOff>
    </xdr:to>
    <xdr:graphicFrame>
      <xdr:nvGraphicFramePr>
        <xdr:cNvPr id="35" name="图表 34"/>
        <xdr:cNvGraphicFramePr/>
      </xdr:nvGraphicFramePr>
      <xdr:xfrm>
        <a:off x="7661910" y="6610350"/>
        <a:ext cx="7451090" cy="39643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31747</xdr:colOff>
      <xdr:row>37</xdr:row>
      <xdr:rowOff>42332</xdr:rowOff>
    </xdr:from>
    <xdr:to>
      <xdr:col>11</xdr:col>
      <xdr:colOff>677332</xdr:colOff>
      <xdr:row>59</xdr:row>
      <xdr:rowOff>116417</xdr:rowOff>
    </xdr:to>
    <xdr:graphicFrame>
      <xdr:nvGraphicFramePr>
        <xdr:cNvPr id="23" name="图表 22"/>
        <xdr:cNvGraphicFramePr/>
      </xdr:nvGraphicFramePr>
      <xdr:xfrm>
        <a:off x="126365" y="6620510"/>
        <a:ext cx="7567295" cy="3985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645584</xdr:colOff>
      <xdr:row>83</xdr:row>
      <xdr:rowOff>0</xdr:rowOff>
    </xdr:from>
    <xdr:to>
      <xdr:col>22</xdr:col>
      <xdr:colOff>666750</xdr:colOff>
      <xdr:row>105</xdr:row>
      <xdr:rowOff>169334</xdr:rowOff>
    </xdr:to>
    <xdr:graphicFrame>
      <xdr:nvGraphicFramePr>
        <xdr:cNvPr id="24" name="图表 23"/>
        <xdr:cNvGraphicFramePr/>
      </xdr:nvGraphicFramePr>
      <xdr:xfrm>
        <a:off x="7661910" y="14757400"/>
        <a:ext cx="7482840" cy="40805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63500</xdr:colOff>
      <xdr:row>82</xdr:row>
      <xdr:rowOff>137585</xdr:rowOff>
    </xdr:from>
    <xdr:to>
      <xdr:col>11</xdr:col>
      <xdr:colOff>613833</xdr:colOff>
      <xdr:row>105</xdr:row>
      <xdr:rowOff>158752</xdr:rowOff>
    </xdr:to>
    <xdr:graphicFrame>
      <xdr:nvGraphicFramePr>
        <xdr:cNvPr id="26" name="图表 25"/>
        <xdr:cNvGraphicFramePr/>
      </xdr:nvGraphicFramePr>
      <xdr:xfrm>
        <a:off x="158750" y="14716760"/>
        <a:ext cx="7471410" cy="4110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656166</xdr:colOff>
      <xdr:row>106</xdr:row>
      <xdr:rowOff>10583</xdr:rowOff>
    </xdr:from>
    <xdr:to>
      <xdr:col>22</xdr:col>
      <xdr:colOff>645584</xdr:colOff>
      <xdr:row>129</xdr:row>
      <xdr:rowOff>31751</xdr:rowOff>
    </xdr:to>
    <xdr:graphicFrame>
      <xdr:nvGraphicFramePr>
        <xdr:cNvPr id="29" name="图表 28"/>
        <xdr:cNvGraphicFramePr/>
      </xdr:nvGraphicFramePr>
      <xdr:xfrm>
        <a:off x="7672705" y="18856960"/>
        <a:ext cx="7450455" cy="4110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31749</xdr:colOff>
      <xdr:row>105</xdr:row>
      <xdr:rowOff>179915</xdr:rowOff>
    </xdr:from>
    <xdr:to>
      <xdr:col>11</xdr:col>
      <xdr:colOff>634999</xdr:colOff>
      <xdr:row>129</xdr:row>
      <xdr:rowOff>21166</xdr:rowOff>
    </xdr:to>
    <xdr:graphicFrame>
      <xdr:nvGraphicFramePr>
        <xdr:cNvPr id="34" name="图表 33"/>
        <xdr:cNvGraphicFramePr/>
      </xdr:nvGraphicFramePr>
      <xdr:xfrm>
        <a:off x="126365" y="18846800"/>
        <a:ext cx="7524750" cy="41103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130019</xdr:colOff>
      <xdr:row>129</xdr:row>
      <xdr:rowOff>93737</xdr:rowOff>
    </xdr:from>
    <xdr:to>
      <xdr:col>15</xdr:col>
      <xdr:colOff>217713</xdr:colOff>
      <xdr:row>152</xdr:row>
      <xdr:rowOff>52916</xdr:rowOff>
    </xdr:to>
    <xdr:graphicFrame>
      <xdr:nvGraphicFramePr>
        <xdr:cNvPr id="36" name="图表 35"/>
        <xdr:cNvGraphicFramePr/>
      </xdr:nvGraphicFramePr>
      <xdr:xfrm>
        <a:off x="5069840" y="23029545"/>
        <a:ext cx="4932680" cy="4048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21166</xdr:colOff>
      <xdr:row>129</xdr:row>
      <xdr:rowOff>52917</xdr:rowOff>
    </xdr:from>
    <xdr:to>
      <xdr:col>8</xdr:col>
      <xdr:colOff>105833</xdr:colOff>
      <xdr:row>152</xdr:row>
      <xdr:rowOff>42332</xdr:rowOff>
    </xdr:to>
    <xdr:graphicFrame>
      <xdr:nvGraphicFramePr>
        <xdr:cNvPr id="27" name="图表 26"/>
        <xdr:cNvGraphicFramePr/>
      </xdr:nvGraphicFramePr>
      <xdr:xfrm>
        <a:off x="116205" y="22988905"/>
        <a:ext cx="4929505" cy="4078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42333</xdr:colOff>
      <xdr:row>152</xdr:row>
      <xdr:rowOff>31750</xdr:rowOff>
    </xdr:from>
    <xdr:to>
      <xdr:col>22</xdr:col>
      <xdr:colOff>666749</xdr:colOff>
      <xdr:row>176</xdr:row>
      <xdr:rowOff>127000</xdr:rowOff>
    </xdr:to>
    <xdr:graphicFrame>
      <xdr:nvGraphicFramePr>
        <xdr:cNvPr id="28" name="图表 27"/>
        <xdr:cNvGraphicFramePr/>
      </xdr:nvGraphicFramePr>
      <xdr:xfrm>
        <a:off x="137160" y="27057350"/>
        <a:ext cx="15006955" cy="4362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21167</xdr:colOff>
      <xdr:row>176</xdr:row>
      <xdr:rowOff>158750</xdr:rowOff>
    </xdr:from>
    <xdr:to>
      <xdr:col>23</xdr:col>
      <xdr:colOff>0</xdr:colOff>
      <xdr:row>203</xdr:row>
      <xdr:rowOff>105833</xdr:rowOff>
    </xdr:to>
    <xdr:graphicFrame>
      <xdr:nvGraphicFramePr>
        <xdr:cNvPr id="22" name="图表 21"/>
        <xdr:cNvGraphicFramePr/>
      </xdr:nvGraphicFramePr>
      <xdr:xfrm>
        <a:off x="116205" y="31451550"/>
        <a:ext cx="15053945" cy="4747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190500</xdr:colOff>
      <xdr:row>129</xdr:row>
      <xdr:rowOff>99786</xdr:rowOff>
    </xdr:from>
    <xdr:to>
      <xdr:col>22</xdr:col>
      <xdr:colOff>635001</xdr:colOff>
      <xdr:row>152</xdr:row>
      <xdr:rowOff>27214</xdr:rowOff>
    </xdr:to>
    <xdr:graphicFrame>
      <xdr:nvGraphicFramePr>
        <xdr:cNvPr id="30" name="图表 29"/>
        <xdr:cNvGraphicFramePr/>
      </xdr:nvGraphicFramePr>
      <xdr:xfrm>
        <a:off x="9975850" y="23035895"/>
        <a:ext cx="5137150" cy="40163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013;&#26631;&#39033;&#30446;&#20998;&#24067;&#34920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中标项目分布表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5107.6085637731" refreshedBy="徐冰洁" recordCount="2913">
  <cacheSource type="worksheet">
    <worksheetSource name="表1"/>
  </cacheSource>
  <cacheFields count="30">
    <cacheField name="序号" numFmtId="0"/>
    <cacheField name="省份" numFmtId="0">
      <sharedItems containsBlank="1" count="36">
        <s v="四川"/>
        <s v="江苏"/>
        <s v="广东"/>
        <s v="湖北"/>
        <s v="福建"/>
        <s v="湖南"/>
        <s v="陕西"/>
        <s v="天津"/>
        <s v="山东"/>
        <s v="江西"/>
        <s v="浙江"/>
        <s v="甘肃"/>
        <s v="重庆"/>
        <s v="安徽"/>
        <s v="上海"/>
        <m/>
        <s v="河南"/>
        <s v="广西"/>
        <s v="吉林"/>
        <s v="北京"/>
        <s v="贵州"/>
        <s v="青海"/>
        <s v="湖北省" u="1"/>
        <s v="广东省" u="1"/>
        <s v="河南省" u="1"/>
        <s v="湖南省" u="1"/>
        <s v="四川省" u="1"/>
        <s v="美国" u="1"/>
        <s v="江苏省" u="1"/>
        <s v="珠海" u="1"/>
        <s v="甘肃省" u="1"/>
        <s v="江西省" u="1"/>
        <s v="福建省" u="1"/>
        <s v="安徽省" u="1"/>
        <s v="浙江省" u="1"/>
        <s v="山东省" u="1"/>
      </sharedItems>
    </cacheField>
    <cacheField name="客户" numFmtId="0">
      <sharedItems containsBlank="1" count="121">
        <s v="中航"/>
        <s v="中天"/>
        <s v="CATL"/>
        <s v="远景"/>
        <s v="小鹏"/>
        <s v="德赛"/>
        <s v="比亚迪"/>
        <s v="海辰"/>
        <s v="海能"/>
        <s v="MGL"/>
        <s v="万华"/>
        <s v="双登"/>
        <s v="赣锋"/>
        <s v="瑞浦"/>
        <s v="蜂巢"/>
        <s v="金车"/>
        <s v="天能"/>
        <s v="长天"/>
        <s v="冠宇"/>
        <s v="蔚来"/>
        <s v="思源"/>
        <s v="领湃"/>
        <s v="兰钧"/>
        <s v="威蜂"/>
        <s v="天合"/>
        <s v="一汽"/>
        <s v="捷威"/>
        <s v="维科"/>
        <s v="力神"/>
        <s v="正力"/>
        <s v="零壹肆"/>
        <s v="中化"/>
        <s v="楚能"/>
        <s v="卫蓝"/>
        <s v="广汽"/>
        <s v="美凯麟"/>
        <s v="欣旺达"/>
        <s v="ATL"/>
        <s v="远航"/>
        <s v="科信"/>
        <s v="亿纬"/>
        <s v="瑞浦兰钧"/>
        <s v="吉利"/>
        <s v="海四达"/>
        <s v="融捷"/>
        <s v="弗迪"/>
        <s v="孟腾"/>
        <s v="天弋"/>
        <s v="豪鹏"/>
        <s v="因湃"/>
        <s v="鹏辉"/>
        <s v="智泰"/>
        <s v="欣视界"/>
        <s v="陕煤"/>
        <s v="华为"/>
        <s v="阳光电源"/>
        <s v="德晋"/>
        <s v="懋略"/>
        <s v="威睿"/>
        <s v="桑顿"/>
        <s v="海钠"/>
        <s v="卓能"/>
        <s v="恩力"/>
        <s v="龙净"/>
        <s v="利维能"/>
        <s v="亿纬江苏" u="1"/>
        <m u="1"/>
        <s v="卫蓝海博" u="1"/>
        <s v="富士康" u="1"/>
        <s v="中航洛阳" u="1"/>
        <s v="蜂巢盐城" u="1"/>
        <s v="LG" u="1"/>
        <s v="亿纬荆门" u="1"/>
        <s v="QPO" u="1"/>
        <s v="中航江门" u="1"/>
        <s v="中航江苏" u="1"/>
        <s v="珠海冠宇" u="1"/>
        <s v="蜂巢金坛" u="1"/>
        <s v="上海蔚来" u="1"/>
        <s v="中航常州(中试基地)" u="1"/>
        <s v="BYD" u="1"/>
        <s v="CC" u="1"/>
        <s v="惠州欣旺达" u="1"/>
        <s v="中航合肥" u="1"/>
        <s v="Tesla" u="1"/>
        <s v="常州蜂巢" u="1"/>
        <s v="惠州亿纬" u="1"/>
        <s v="HC" u="1"/>
        <s v="GY" u="1"/>
        <s v="广汽埃安" u="1"/>
        <s v="常州实验室建设" u="1"/>
        <s v="亿纬惠州" u="1"/>
        <s v="中航常州" u="1"/>
        <s v="CATL_x000a_(瑞庆时代)" u="1"/>
        <s v="中航锂电" u="1"/>
        <s v="十堰远景" u="1"/>
        <s v="美国特斯拉" u="1"/>
        <s v="上海思源" u="1"/>
        <s v="研发" u="1"/>
        <s v="兰钧嘉善" u="1"/>
        <s v="江苏时代" u="1"/>
        <s v="中航武汉" u="1"/>
        <s v="江门中航" u="1"/>
        <s v="LJ" u="1"/>
        <s v="湖南德赛" u="1"/>
        <s v="甘肃金车" u="1"/>
        <s v="常州中航" u="1"/>
        <s v="蜂巢常州" u="1"/>
        <s v="内部样机" u="1"/>
        <s v="楚夷" u="1"/>
        <s v="瑞庆时代" u="1"/>
        <s v="中航研究院" u="1"/>
        <s v="亿纬林洋" u="1"/>
        <s v="武汉中航" u="1"/>
        <s v="中航厦门" u="1"/>
        <s v="湖北远景" u="1"/>
        <s v="海目星-通用" u="1"/>
        <s v="中航成都" u="1"/>
        <s v="蜂巢上饶" u="1"/>
        <s v="宏特（天合）" u="1"/>
        <s v="蜂巢湖州" u="1"/>
      </sharedItems>
    </cacheField>
    <cacheField name="交货地址" numFmtId="0">
      <sharedItems containsBlank="1" count="117">
        <s v="成都"/>
        <s v="常州"/>
        <s v="江门"/>
        <s v="南通"/>
        <s v="溧阳"/>
        <s v="十堰"/>
        <s v="武汉"/>
        <s v="宜宾"/>
        <s v="肇庆"/>
        <s v="宁德"/>
        <s v="长沙"/>
        <s v="襄阳"/>
        <s v="西安"/>
        <s v="厦门"/>
        <s v="霞浦"/>
        <s v="广州"/>
        <s v="东莞"/>
        <s v="天津"/>
        <s v="烟台"/>
        <s v="泰州"/>
        <s v="新余"/>
        <s v="温州"/>
        <s v="金昌"/>
        <s v="湖州"/>
        <s v="益阳"/>
        <s v="上饶"/>
        <s v="无锡"/>
        <s v="重庆"/>
        <s v="嘉兴"/>
        <s v="珠海"/>
        <s v="南京"/>
        <s v="马鞍山"/>
        <s v="江阴"/>
        <s v="遂宁"/>
        <s v="盐城"/>
        <s v="金坛"/>
        <s v="上海"/>
        <s v="衡阳"/>
        <s v="眉山"/>
        <m/>
        <s v="洛阳"/>
        <s v="滁州"/>
        <s v="南宁"/>
        <s v="台州"/>
        <s v="长春"/>
        <s v="郑州"/>
        <s v="南昌"/>
        <s v="青岛"/>
        <s v="合肥"/>
        <s v="嘉善"/>
        <s v="常熟"/>
        <s v="柳州"/>
        <s v="扬州"/>
        <s v="北京"/>
        <s v="淄博"/>
        <s v="惠州"/>
        <s v="无为"/>
        <s v="贵安"/>
        <s v="抚州"/>
        <s v="青海"/>
        <s v="济南"/>
        <s v="东盟"/>
        <s v="荆门"/>
        <s v="佛山"/>
        <s v="/"/>
        <s v="衢州"/>
        <s v="孝感"/>
        <s v="宜昌"/>
        <s v="芜湖"/>
        <s v="贵阳"/>
        <s v="宁波"/>
        <s v="湘潭"/>
        <s v="阜阳"/>
        <s v="吉安"/>
        <s v="钦州"/>
        <s v="龙岩"/>
        <s v="宁德H4" u="1"/>
        <s v="四川遂宁" u="1"/>
        <s v="江苏盐城" u="1"/>
        <s v="俄勒冈" u="1"/>
        <s v="中航洛阳" u="1"/>
        <s v="江西上饶" u="1"/>
        <s v="福鼎" u="1"/>
        <s v="江苏金坛" u="1"/>
        <s v="江苏亿纬" u="1"/>
        <s v="加州" u="1"/>
        <s v="中航江苏" u="1"/>
        <s v="宁德H2" u="1"/>
        <s v="浙江湖州" u="1"/>
        <s v="荆门亿纬" u="1"/>
        <s v="常州蜂巢" u="1"/>
        <s v="惠州亿纬" u="1"/>
        <s v="咸宁" u="1"/>
        <s v="江苏" u="1"/>
        <s v="海目星" u="1"/>
        <s v="湖北十堰" u="1"/>
        <s v="美国" u="1"/>
        <s v="厦门中航" u="1"/>
        <s v="上饶蜂巢" u="1"/>
        <s v="无为四期" u="1"/>
        <s v="林洋" u="1"/>
        <s v="肯卡基" u="1"/>
        <s v="武汉凯博" u="1"/>
        <s v="宁德蕉城时代" u="1"/>
        <s v="中航常州" u="1"/>
        <s v="启东" u="1"/>
        <s v="瑞庆" u="1"/>
        <s v="山东淄博" u="1"/>
        <s v="宁德Z3" u="1"/>
        <s v="温州瑞浦" u="1"/>
        <s v="常州中航" u="1"/>
        <s v="温州瑞浦二期" u="1"/>
        <s v="宁德Z1" u="1"/>
        <s v="PTO" u="1"/>
        <s v="中航厦门" u="1"/>
        <s v="江苏中航" u="1"/>
        <s v="中航成都" u="1"/>
      </sharedItems>
    </cacheField>
    <cacheField name="项目号" numFmtId="0"/>
    <cacheField name="大项目号" numFmtId="0"/>
    <cacheField name="大项目名称新" numFmtId="0">
      <sharedItems count="745">
        <s v="2022-ZH-成都-中试线-喷涂系统设备"/>
        <s v="2022-ZH-常州-壳体清洗机"/>
        <s v="2022-ZH-成都-半自动集流盘焊接机-1套"/>
        <s v="2021-ZH-成都-AT30中试线-8台"/>
        <s v="2022-ZH-江门-A1-C5干燥线"/>
        <s v="2022-ZT-南通-填丝补焊机-1台"/>
        <s v="CATL溧阳自动入壳机"/>
        <s v="2020-CA-溧阳-LY1-L1-1台"/>
        <s v="2021-CA-溧阳-HEV-25ppm自动干燥线"/>
        <s v="2021-CA-溧阳-LY5&amp;LY6干燥线"/>
        <s v="2021-CA-溧阳-LY6转接片项目-12台"/>
        <s v="2021-CA-溧阳-LY6顶盖焊项目-12台"/>
        <s v="2022-CA-溧阳-CS3-L15自动干燥线"/>
        <s v="2022-CA-溧阳-CS3-L16自动干燥线"/>
        <s v="2022-CA-溧阳-CS3-L17自动干燥线"/>
        <s v="2022-CA-溧阳-CS3-L18自动干燥线"/>
        <s v="2022-YJ-十堰-L1装配线"/>
        <s v="2022-YJ-十堰-L2装配线"/>
        <s v="2022-YJ-十堰-L3装配线"/>
        <s v="2021-ZH-成都-中试线-16台"/>
        <s v="2022-ZH-常州-Y12烘箱机"/>
        <s v="2022-ZH-常州-中试基地三新线平台项目"/>
        <s v="2022-ZH-常州-极耳焊接-1台"/>
        <s v="2022-ZH-武汉-A3-C2装配线（叠片）"/>
        <s v="2022-ZH-武汉-A3-C3装配线（卷绕）"/>
        <s v="2022-ZH-武汉-A3-C4装配线（卷绕）"/>
        <s v="2022-ZH-武汉-A3-C5装配线（卷绕）"/>
        <s v="2022-ZH-武汉-A3-C1装配线（卷绕）"/>
        <s v="2022-YJ-十堰-L4装配线"/>
        <s v="2022-YJ-十堰-L5装配线"/>
        <s v="2022-YJ-十堰-L6装配线"/>
        <s v="2022-CA-福鼎-Busabr焊接设备-1台"/>
        <s v="2022-CA-福鼎-镍片焊接设备-2台"/>
        <s v="2022-XP-肇庆-激光模切机-2台"/>
        <s v="2022-CATL-福鼎-L19顶盖焊"/>
        <s v="2022-CATL-福鼎-L20顶盖焊"/>
        <s v="2022-CATL-福鼎-L21顶盖焊"/>
        <s v="2022-CATL-福鼎-L22顶盖焊"/>
        <s v="2022-DS-长沙-A1-L3装配线"/>
        <s v="2022-DS-长沙-A1-L1装配线"/>
        <s v="2022-DS-长沙-A1-L2装配线"/>
        <s v="2022-DS-长沙-A1-L2物流线增值改造"/>
        <s v="2022-DS-长沙-A1-L3物流线增值改造"/>
        <s v="2022-DS-长沙-A1-L1物流线增值改造"/>
        <s v="2022-ZH-武汉-A2-C1装配线"/>
        <s v="2022-ZH-武汉-A2-C2装配线"/>
        <s v="2022-ZH-武汉-A2-C3装配线"/>
        <s v="2022-ZH-武汉-A2-C4装配线"/>
        <s v="2022-ZH-武汉-A2-C5装配线"/>
        <s v="2022-ZH-武汉-A2-C1物流线"/>
        <s v="2022-ZH-武汉-A2-C2物流线"/>
        <s v="2022-ZH-武汉-A2-C3物流线"/>
        <s v="2022-ZH-武汉-A2-C4物流线"/>
        <s v="2022-ZH-武汉-A2-C5物流线"/>
        <s v="2022-BYD-襄阳-涂膜机02-3台"/>
        <s v="2022-BYD-西安-涂膜机-1台"/>
        <s v="2020-CA-宜宾-模切机-108台"/>
        <s v="2020-CA-宜宾-模切机-110台"/>
        <s v="2021-HC-厦门-模切机-6台"/>
        <s v="2021-CA-宁德-模切机-300台"/>
        <s v="2022-CATL-宜宾-L2顶盖焊接机"/>
        <s v="2021-ZH-成都-中试线模切机-2台"/>
        <s v="2021-ZH-成都-A1.1-模切机-24台"/>
        <s v="2022-ZH-成都-中试线-模切机2台"/>
        <s v="2022-CATL-宜宾-L1转接片焊接机"/>
        <s v="2022-CATL-宜宾-L2转接片焊接机"/>
        <s v="2022-CATL-宜宾-L3转接片焊接机"/>
        <s v="2022-CATL-宜宾-L4转接片焊接机"/>
        <s v="2022-CATL-宜宾-L5转接片焊接机"/>
        <s v="2022-CATL-宜宾-L1顶盖焊接机"/>
        <s v="2022-CATL-宜宾-L3顶盖焊接机"/>
        <s v="2022-CATL-宜宾-L4顶盖焊接机"/>
        <s v="2022-CATL-宜宾-L5顶盖焊接机"/>
        <s v="2022-CATL-宜宾-L1密封钉焊接机"/>
        <s v="2022-CATL-宜宾-L2密封钉焊接机"/>
        <s v="2022-CATL-宜宾-L3密封钉焊接机"/>
        <s v="2022-CATL-宜宾-L4密封钉焊接机"/>
        <s v="2022-CATL-宜宾-L5密封钉焊接机"/>
        <s v="2022-CATL-宜宾-L1干燥调度系统"/>
        <s v="2022-CATL-宜宾-L2干燥调度系统"/>
        <s v="2022-CATL-宜宾-L3干燥调度系统"/>
        <s v="2022-CATL-宜宾-L4干燥调度系统"/>
        <s v="2022-CATL-宜宾-L5干燥调度系统"/>
        <s v="2022-CATL-宜宾-L6干燥线"/>
        <s v="2021-ZH-厦门-XMA2(A7)-C1干燥线"/>
        <s v="2021-ZH-厦门-XMA2(A7)-C2干燥线"/>
        <s v="2021-ZH-厦门-XMA2(A7)-C3干燥线"/>
        <s v="2021-ZH-厦门-XMA2(A7)-C4干燥线"/>
        <s v="2021-ZH-厦门-XMA2(A7)-C5干燥线"/>
        <s v="2021-ZH-厦门-XMA2(A7)-C1装配线"/>
        <s v="2021-ZH-厦门-XMA2(A7)-C2装配线"/>
        <s v="2021-ZH-厦门-XMA2(A7)-C3装配线"/>
        <s v="2021-ZH-厦门-XMA2(A7)-C4装配线"/>
        <s v="2021-ZH-厦门-XMA2(A7)-C5装配线"/>
        <s v="2022-CATL-蕉城-L11顶盖焊接机-1台"/>
        <s v="2022-CATL-蕉城-L11包Mylar入壳机-1台"/>
        <s v="2020-CA-宁德-Z1转接片-8台"/>
        <s v="2019-CA-宁德-H4-L55入壳机-1台"/>
        <s v="2021-CA-宁德-HEV-25ppm干燥线"/>
        <s v="2021-CA-宁德H4-L54-1台"/>
        <s v="2021-CA-宁德H2-L52-1台"/>
        <s v="2021-CA-宁德-L48软包自动干燥线"/>
        <s v="2019-CA-宁德-H4-L55干燥线"/>
        <s v="宁德-5台自动入壳机"/>
        <s v="宁德C-PTO入壳机"/>
        <s v="宁德H4-L58/L59干燥线"/>
        <s v="CATL宁德Z3-TMC模组下线"/>
        <s v="CATL霞浦X1-转接片焊接机"/>
        <s v="CATL霞浦X1-包Mylar入壳一体机"/>
        <s v="2021-CA-宁德-转接片激光焊接机-2台"/>
        <s v="2021-CA-宁德-L49软包干燥线-1台"/>
        <s v="2022-CA-广州-CG-L5自动干燥线"/>
        <s v="2022-CA-广州-CG-L6自动干燥线"/>
        <s v="2022-HN-东莞-激光模切分条一体机-2台"/>
        <s v="2020-MG-天津-激光切-6台"/>
        <s v="/"/>
        <s v="2021-SD-泰州-模切机-2台"/>
        <s v="2020-GF-新余-激光切-28台"/>
        <s v="2020-GF-东莞-激光切-2台"/>
        <s v="2021-GF-新余-二期M2方形铝壳模切机-8台"/>
        <s v="2021-GF-新余-模切机-8台"/>
        <s v="2021-RP-温州-模切机-22台"/>
        <s v="2021-RP-温州-模切机-24台"/>
        <s v="2021-CC-常州-模切机-12台"/>
        <s v="2022-RP-温州-L5A线模切机-1台"/>
        <s v="2022-GF-新余-模切机4台"/>
        <s v="2022-JC-金昌-自动装配线"/>
        <s v="2022-GF-新余-M4-L15干燥线"/>
        <s v="2022-GF-新余-M4-L16干燥线"/>
        <s v="2022-GF-新余-M4-L17干燥线"/>
        <s v="2022-GF-新余-激光模切分条一体机-16台"/>
        <s v="2022-TN-湖州-一出二激光切-16台"/>
        <s v="2022-CT-益阳-一出二激光切-2台"/>
        <s v="2022-CC-常州-CZ-C48装配线"/>
        <s v="2022-CC-常州-CZ-C41装配线"/>
        <s v="2022-CC-常州-CZ-C42装配线"/>
        <s v="2022-CC-上饶-C25装配线"/>
        <s v="2022-CC-上饶-C26装配线"/>
        <s v="蜂巢-CS01叠片物流线HI-POT"/>
        <s v="蜂巢-CS02叠片物流线HI-POT"/>
        <s v="2021-CC-无锡-MEB手动线-2条"/>
        <s v="2021-CC-常州-装配线体ALine2/Line3组装线"/>
        <s v="2022-CC-成都-C13装配线"/>
        <s v="2020-GY-重庆-激光清洗机-1台"/>
        <s v="2021-GY-重庆-激光清洗机1-1台"/>
        <s v="2021-GY-重庆-激光清洗机2-1台"/>
        <s v="2021-GY-重庆-模切机-6台"/>
        <s v="2021-GY-珠海-模切机-2台"/>
        <s v="2021-GY-浙江-模切机-4台"/>
        <s v="2021-GY-重庆-小卷清洗机-38台"/>
        <s v="2021-GY-浙江-模切机-2台"/>
        <s v="2021-GY-珠海-小卷激光清洗机-10台"/>
        <s v="2021-GY-珠海-激光清洗机-1台"/>
        <s v="2022-CT-益阳-激光模切分条一体机-2台"/>
        <s v="2022-DS-长沙-一出二激光模切机-14台"/>
        <s v="2022-GY-珠海-双放双收激光模切机-4台"/>
        <s v="2022-GY-珠海-7厂-宽幅清洗机-5台"/>
        <s v="2021-CC-南京-模切机-12台"/>
        <s v="2021-YJ-江阴-模切机-2台"/>
        <s v="2021-CC-遂宁-一期L6-模切机-12台"/>
        <s v="2021-CC-遂宁-一期MEB-模切机-10台"/>
        <s v="2021-CC-遂宁-二期MEB-模切机-30台"/>
        <s v="2021-CC-南京-二期L6-模切机-6台"/>
        <s v="蜂巢湖州二期L6"/>
        <s v="2022-CC-盐城-二期L6模切机-12台"/>
        <s v="2022-CC-金坛-四期MEB模切机-24台"/>
        <s v="2022-SW-上海-中试装配线"/>
        <s v="2022-CC-上饶-C27干燥线"/>
        <s v="2022-CC-上饶-C28干燥线"/>
        <s v="2022-YJ-十堰-一出二五金预分切机-2台"/>
        <s v="2021-CC-湖州-一期MEB-模切机-15台"/>
        <s v="2021-ZH-厦门-XMA2(A7)-C1物流线"/>
        <s v="2021-ZH-厦门-XMA2(A7)-C2物流线"/>
        <s v="2021-ZH-厦门-XMA2(A7)-C3物流线"/>
        <s v="2021-ZH-厦门-XMA2(A7)-C4物流线"/>
        <s v="2021-ZH-厦门-XMA2(A7)-C5物流线"/>
        <s v="2022-SY-上海-激光模切机-2台"/>
        <s v="2022-SY-上海-装配线"/>
        <s v="2022-RP-温州-二期L6-极耳焊接-1台"/>
        <s v="2022-RP-温州-二期L6-超声波预焊机-1台"/>
        <s v="2022-RP-温州-二期-中试刀片装配线"/>
        <s v="2022-YJ-江阴-激光模切机01-2台"/>
        <s v="2022-YJ-江阴-激光模切机02-2台"/>
        <s v="2022-YJ-十堰-一出三五金预分切机01-2台"/>
        <s v="2022-YJ-十堰-一出三五金预分切机02-2台"/>
        <s v="2022-YJ-十堰-一出三五金预分切机-4台"/>
        <s v="2022-YJ-无锡-激光模切机-4台"/>
        <s v="2022-ZH-江苏-新开发15PPM拉铆机-1台"/>
        <s v="2021-ZH-常州-JSA4(A9)-C10装配线"/>
        <s v="2021-ZH-常州-JSA4(A9)-C1干燥线"/>
        <s v="2021-ZH-常州-JSA4(A9)-C2干燥线"/>
        <s v="2021-ZH-常州-JSA4(A9)-C3干燥线"/>
        <s v="2021-ZH-常州-JSA4(A9)-C4干燥线"/>
        <s v="2021-ZH-常州-JSA4(A9)-C5干燥线"/>
        <s v="2021-ZH-常州-JSA4(A9)-C6干燥线"/>
        <s v="2021-ZH-常州-JSA4(A9)-C7干燥线"/>
        <s v="2021-ZH-常州-JSA4(A9)-C8干燥线"/>
        <s v="2021-ZH-常州-JSA4(A9)-C9干燥线"/>
        <s v="2021-ZH-常州-JSA4(A9)-C10干燥线"/>
        <s v="2021-ZH-常州-JSA4(A9)-C1装配线"/>
        <s v="2021-ZH-常州-JSA4(A9)-C2装配线"/>
        <s v="2021-ZH-常州-JSA4(A9)-C3装配线"/>
        <s v="2021-ZH-常州-JSA4(A9)-C4装配线"/>
        <s v="2021-ZH-常州-JSA4(A9)-C5装配线"/>
        <s v="2021-ZH-常州-JSA4(A9)-C6装配线"/>
        <s v="2021-ZH-常州-JSA4(A9)-C7装配线"/>
        <s v="2021-ZH-常州-JSA4(A9)-C8装配线"/>
        <s v="2021-ZH-常州-JSA4(A9)-C9装配线"/>
        <s v="2022-ZH-常州-干燥炉-1台"/>
        <s v="2022-ZH-常州-预热炉-1台"/>
        <s v="2022-ZH-常州-集流盘焊接机-1台"/>
        <s v="2022-LP-衡阳-激光模切机-6台"/>
        <s v="2023-中国江门-二出二激光切-10台"/>
        <s v="2022-ZH-眉山-二出二激光切-28台"/>
        <s v="2023-中国武汉-二出二激光切-4台"/>
        <s v="2022-ZH-武汉-A3-二出二激光切-28台"/>
        <s v="2021-LJ-上海-填丝补焊机-1台"/>
        <s v="2021-ZH-常州-JSA4(A9)-C4物流线"/>
        <s v="2021-ZH-常州-JSA4(A9)-C5物流线"/>
        <s v="2021-ZH-常州-半自动封口焊接机-1台"/>
        <s v="2022-ZH-眉山-A1-C1装配线"/>
        <s v="2022-ZH-眉山-A1-C1物流线"/>
        <s v="2022-ZH-眉山-A1-C2装配线"/>
        <s v="2022-ZH-眉山-A1-C2物流线"/>
        <s v="2022-ZH-眉山-A1-C3装配线"/>
        <s v="2021-ZH-常州-JSA3(A8)-增值改造"/>
        <s v="2022-ZH-眉山-A1-C3物流线"/>
        <s v="2023-ZH-江门-A1-C4装配线"/>
        <s v="2023-ZH-江门-A1-C4物流线"/>
        <s v="2023-ZH-江门-A1-C5装配线"/>
        <s v="2023-ZH-江门-A1-C5物流线"/>
        <s v="2022-ZH-眉山-A1-装配线返修设备"/>
        <s v="2022-ZH-眉山-A1-C1干燥线"/>
        <s v="2022-ZH-眉山-A1-C2干燥线"/>
        <s v="2022-ZH-眉山-A1-C3干燥线"/>
        <s v="2023-ZH-江门-A1-C4干燥线"/>
        <s v="2022-ZH-洛阳-A1-入壳机-2台"/>
        <s v="2022-ZH-洛阳-A1-物流线-2条"/>
        <s v="2021-WF-盐城-二期模切机-8台"/>
        <s v="2022-TH-滁州-激光模切-8台"/>
        <s v="2022-BYD-青秀-涂膜机-3台"/>
        <s v="2022-BYD-台州-涂膜机-2台"/>
        <s v="2022-YQ-长春-涂膜机-1台"/>
        <s v="2022-BYD-重庆-涂膜机-1台"/>
        <s v="2022-BYD-南宁-涂膜机-3台"/>
        <s v="2022-LJ-上海-一出二激光切-2台"/>
        <s v="2022-BYD-盐城-涂膜机-1台"/>
        <s v="2023-中国郑州-涂膜机-3台"/>
        <s v="2022-BYD-台州-二期涂膜机-1台"/>
        <s v="2022-JW-长兴-二出四激光切分一体机-6台"/>
        <s v="2022-WK-南昌- 超声波预焊机-1台"/>
        <s v="2022-WK-南昌- 超声波终焊机-1台"/>
        <s v="2021-LS-青岛-填丝补焊机"/>
        <s v="2022-ZH-合肥-A2-C7装配线"/>
        <s v="2022-ZH-合肥-A2-C7物流线"/>
        <s v="2022-ZH-合肥-A2-装配线返修设备"/>
        <s v="2022-ZH-合肥-A2-C8装配线"/>
        <s v="2022-ZH-合肥-A2-C8物流线"/>
        <s v="2022-ZH-合肥-A2-C9装配线"/>
        <s v="2022-ZH-合肥-A2-C9物流线"/>
        <s v="2022-ZH-合肥-A2-C10装配线"/>
        <s v="2022-ZH-合肥-A2-C10物流线"/>
        <s v="2022-ZH-合肥-A2-C9/C10装配线"/>
        <s v="2021-LJ-上海-模切机-1台"/>
        <s v="2021-LJ-上海-模切机-13台"/>
        <s v="2021-LJ-嘉善-模切一体机-7台"/>
        <s v="2022-LJ-嘉善-三期模切机16台"/>
        <s v="2022-ZL-苏州-4680圆柱切卷一体机-1台"/>
        <s v="2022-ZL-南京-方形切卷一体机-2台"/>
        <s v="2022-LYS-山东-一出二模切机-1台"/>
        <s v="2022-ZH-JSA2二期-蓝胶激光刻码机-1台"/>
        <s v="2021-ZH-常州-JSA3(A8)-C1-装配线"/>
        <s v="2021-ZH-常州-JSA3(A8)-C1-干燥线"/>
        <s v="2021-ZH-常州-JSA3(A8)-C2-装配线"/>
        <s v="2021-ZH-常州-JSA3(A8)-C2-干燥线"/>
        <s v="2021-ZH-常州-JSA3(A8)-C3-干燥线"/>
        <s v="2021-ZH-常州-JSA3(A8)-C4-干燥线"/>
        <s v="2021-ZH-常州-JSA3(A8)-C3-装配线"/>
        <s v="2021-ZH-常州-JSA3(A8)-C4-装配线"/>
        <s v="瑞浦-18PPM电芯中段装配线"/>
        <s v="瑞浦研究院半自动设备"/>
        <s v="2020-RP-温州-Busbar焊接设备-1台"/>
        <s v="2021-RP-温州-RPL7-11线"/>
        <s v="2021-RP-温州-填丝补焊机-2台"/>
        <s v="2021-RP-温州-满焊机-2台"/>
        <s v="2021-RP-温州-L6干燥线"/>
        <s v="2021-RP-温州-L7干燥线"/>
        <s v="2021-RP-温州-L8干燥线"/>
        <s v="2021-RP-温州-L9干燥线"/>
        <s v="2021-RP-温州-L10干燥线"/>
        <s v="2021-RP-温州-RPL7线"/>
        <s v="2021-RP-温州-RPL8线"/>
        <s v="2021-RP-温州-RPL9线"/>
        <s v="2021-RP-温州-RPL10线"/>
        <s v="2021-RP-温州-RPL11线"/>
        <s v="2021-RP-温州-L13干燥线"/>
        <s v="2021-RP-温州-L14干燥线"/>
        <s v="2021-RP-温州-L15干燥线"/>
        <s v="2021-RP-温州-L16干燥线"/>
        <s v="2021-RP-温州-填丝补焊机02-2台"/>
        <s v="2021-RP-温州-满焊机02-2台"/>
        <s v="2021-RP-温州-L14装配线"/>
        <s v="2021-RP-温州-L15装配线"/>
        <s v="2021-RP-温州-L16装配线"/>
        <s v="2021-RP-温州-L17装配线"/>
        <s v="2022-RP-温州-大二期四楼-激光刻码机-5台"/>
        <s v="2022-RP-温州-蓝胶刻码机-1台"/>
        <s v="2022-RP-柳州-L1干燥线"/>
        <s v="2022-RP-柳州-L2干燥线"/>
        <s v="2022-RP-柳州-L3干燥线"/>
        <s v="2022-RP-柳州-L4干燥线"/>
        <s v="2022-RP-柳州-L5干燥线"/>
        <s v="2022-RP-柳州-L6干燥线"/>
        <s v="2022-RP-柳州-L1装配线"/>
        <s v="2022-RP-柳州-L2装配线"/>
        <s v="2022-RP-柳州-L3装配线"/>
        <s v="2022-RP-柳州-L6装配线"/>
        <s v="2022-ZH-常州-中试线-压氦检机-2台"/>
        <s v="2021-ZH-洛阳-50160干燥线冷却炉-1台"/>
        <s v="2022-LJ-嘉善-15ppm干燥线"/>
        <s v="2021-ZH-常州-手动投料线-1台"/>
        <s v="中航221"/>
        <s v="2021-ZH-常州-电芯表面检测机-1台"/>
        <s v="2022-ZH-洛阳-LYA1-C2装配线"/>
        <s v="2021-ZH-常州-激光极耳焊接机-1台"/>
        <s v="2021-ZH-常州-极耳焊接机-1台"/>
        <s v="2022-LJ-嘉善-填丝补焊机-1台"/>
        <s v="2022-LJ-嘉善-密封钉激光焊接机-3台"/>
        <s v="2022-ZH-常州-Y12极耳激光设备-1台"/>
        <s v="2022-LJ-嘉善-二期GT2-C1干燥线"/>
        <s v="2022-LJ-嘉善-二期GT2-C2干燥线"/>
        <s v="2022-LJ-嘉善-大二期填丝补焊机-1台"/>
        <s v="2021-CA-宁德-H4模切机-4台"/>
        <s v="2021-ZL-扬州-模切机-4台"/>
        <s v="2020-CA-宁德-激光切-28台"/>
        <s v="2021-CA-宁德-PSL模切机-10台"/>
        <s v="2022-CA-宁德-滚焊机-6台"/>
        <s v="2022-CA-宁德-高速模切机-6台"/>
        <s v="2022-HC-厦门-激光模切-24台"/>
        <s v="2021-HC-厦门-L1干燥线调系统-1台"/>
        <s v="2021-HC-厦门-L2干燥线调系统-1台"/>
        <s v="2022-楚能-武汉-模切机-10台"/>
        <s v="2022-ZH-成都-A1.2-激光模切机-26台"/>
        <s v="2022-ZH-武汉-A2-激光模切机-30台"/>
        <s v="2022-WL-北京-激光模切机-2台"/>
        <s v="2022-WL-淄博-一期装配线"/>
        <s v="2021-WL-湖州-模切机-2台"/>
        <s v="2020-CC-常州-二期二线L6模切机-11台"/>
        <s v="2020-CC-常州-二期二线裁切机-17台"/>
        <s v="2021-ZL-常熟-模切机-24台"/>
        <s v="2020-CC-无锡-模切机-2台"/>
        <s v="2021-CC-常州-模切机-1台"/>
        <s v="2022-ZL-258激光模切机-24台"/>
        <s v="2022-GQ-广州-卧式激光模切机-2台"/>
        <s v="2021-CC-遂宁-一期L6-干燥线"/>
        <s v="2021-CC-遂宁-一期VDAMEB-干燥线"/>
        <s v="2021-CC-南京-二期L6-干燥线"/>
        <s v="2021-CC-马鞍山-二期软包HEV-干燥线"/>
        <s v="2021-CC-遂宁-二期VDAMEB-干燥线"/>
        <s v="2021-CC-遂宁-二期L3-干燥线"/>
        <s v="2021-CC-湖州-储能CV08-干燥线"/>
        <s v="2021-CC-湖州-储能CV07-干燥线"/>
        <s v="2021-CC-湖州-二期L6-干燥线"/>
        <s v="2021-CC-湖州-二期L3-干燥线"/>
        <s v="2021-CC-遂宁-SN-C18T刀片电池柔性线"/>
        <s v="2022-CC-金坛-四期1#/2#厂-填丝补焊机-2台"/>
        <s v="2022-CC-盐城-二期2#厂-填丝补焊机-1台"/>
        <s v="2022-CC-盐城-二期C厂-填丝补焊机-1台"/>
        <s v="2022-GQ-广州-中段装配线"/>
        <s v="2022-CC-盐城-L4-CL08干燥线"/>
        <s v="2022-CC-上饶-二期1#厂-填丝补焊机-1台"/>
        <s v="2022-CC-上饶-二期2#厂-填丝补焊机-1台"/>
        <s v="2021-ZH-成都-A1.1-C1干燥线"/>
        <s v="2021-ZH-成都-A1.1-C1装配线"/>
        <s v="2021-ZH-成都-A1.1-C1物流线"/>
        <s v="2021-ZH-成都-A1.1-C2干燥线"/>
        <s v="2021-ZH-成都-A1.1-C2装配线"/>
        <s v="2021-ZH-成都-A1.1-C2物流线"/>
        <s v="2021-ZH-成都-A1.1-C3干燥线"/>
        <s v="2021-ZH-成都-A1.1-C3装配线"/>
        <s v="2021-ZH-成都-A1.1-C3物流线"/>
        <s v="2021-ZH-成都-A1.1-C4干燥线"/>
        <s v="2021-ZH-成都-A1.1-C4装配线"/>
        <s v="2021-ZH-成都-A1.1-C4物流线"/>
        <s v="2021-ZH-成都-A1.1-C5干燥线"/>
        <s v="2021-ZH-成都-A1.1-C5装配线"/>
        <s v="2021-ZH-成都-A1.1-C5物流线"/>
        <s v="2021-ZH-成都-A1.1-装配线返修设备"/>
        <s v="2022-ZH-成都-A3-装配线返修设备"/>
        <s v="2022-ZH-成都-A1.2-装配线返修设备"/>
        <s v="2022-ZH-成都-A1.2-半自动正压氦检机-2台"/>
        <s v="2022-ZH-成都-A1.2-C1装配线"/>
        <s v="2022-ZH-成都-A1.2-C1物流线"/>
        <s v="2022-ZH-成都-A1.2-C3装配线"/>
        <s v="2022-ZH-成都-A1.2-C3物流线"/>
        <s v="2022-ZH-成都-A1.2-C1/C2/C3物流线"/>
        <s v="2022-ZH-成都-A1.2-C2装配线"/>
        <s v="2022-ZH-成都-A1.2-C2物流线"/>
        <s v="2022-ZH-成都-A1.2-C1干燥线"/>
        <s v="2022-ZH-成都-A1.2-C2干燥线"/>
        <s v="2022-ZH-成都-A1.2-C3干燥线"/>
        <s v="2022-ZH-成都-A1.2-C4干燥线"/>
        <s v="2022-ZH-成都-A1.2-C5干燥线"/>
        <s v="2022-ZH-成都-A1.2-C4装配线"/>
        <s v="2022-ZH-成都-A1.2-C4物流线"/>
        <s v="2022-ZH-成都-A1.2-C5装配线"/>
        <s v="2022-ZH-成都-A1.2-C5物流线"/>
        <s v="2022-ZH-成都-A1.2-C4/C5物流线"/>
        <s v="2021-ZH-常州-JSA4(A9)-C1物流线"/>
        <s v="2021-ZH-常州-JSA4(A9)-C2物流线"/>
        <s v="2021-ZH-常州-JSA4(A9)-C3物流线"/>
        <s v="2018-MKL-青岛-自动化物流系统设备-1台"/>
        <s v="2020-CC-常州-二期模切机-14台"/>
        <s v="2022-ZH-厦门-A3-C4高速装配线"/>
        <s v="2022-ZH-厦门-A3-C4高速物流线"/>
        <s v="2022-ZH-XMA3-C4高速装配线"/>
        <s v="2022-ZH-厦门-A3-C4物流线"/>
        <s v="2022-ZH-厦门-A3-C5物流线"/>
        <s v="2022-ZH-厦门-A3-C1装配线"/>
        <s v="2022-ZH-厦门-A3-C1干燥线"/>
        <s v="2022-ZH-厦门-A3-C2装配线"/>
        <s v="2022-ZH-厦门-A3-C2干燥线"/>
        <s v="2022-GF-新余-M4-装配线"/>
        <s v="2022-ZH-厦门-A3-C5装配线"/>
        <s v="2022-ZH-厦门-A3-C4装配线"/>
        <s v="2022-ZH-厦门-A3-C1物流线"/>
        <s v="2022-ZH-厦门-A3-C2物流线"/>
        <s v="2022-ZH-厦门-A3-C3装配线"/>
        <s v="2022-ZH-厦门-A3-C3物流线"/>
        <s v="2022-ZH-厦门-A3-装配线返修设备"/>
        <s v="2022-ZH-厦门-A3-C1/C2/C3/C4装配线"/>
        <s v="2022-ZH-厦门-A3-C3干燥线"/>
        <s v="2022-ZH-厦门-A3-C4干燥线"/>
        <s v="2022-ZH-厦门-A3-C5干燥线"/>
        <s v="2022-CATL-肇庆-Busbar焊接机-1台"/>
        <s v="2022-XW-惠州-L5-C1装配线"/>
        <s v="2021-ZH-常州-JSA1-L148N50B-C1-5产线建设-模切机-2台"/>
        <s v="2021-ZH-常州-模切机-2台"/>
        <s v="2020-ZH-洛阳-LYA1-L173F163A产线增加激光切-4台"/>
        <s v="2021-ZH-常州-L152F132A产线改造-模切机-2台"/>
        <s v="2020-AT-宁德-一出4-5台"/>
        <s v="2020-AT-宁德-激光成型机-2台"/>
        <s v="2020-AT-宁德一出4三期-2台"/>
        <s v="2020-AT-宁德一出4四期-4台"/>
        <s v="2020-AT-宁德-一出二激光切-10台"/>
        <s v="2020-AT-宁德分条机-1台"/>
        <s v="2020-AT-利元亨-清洗机-5台"/>
        <s v="2021-AT-宁德-大卷清洗激光系统-1台"/>
        <s v="2021-ZH-常州-JSA4(A9)-模切机-18台"/>
        <s v="2022-TN-天能-一出二激光模切机-10台"/>
        <s v="2022-BYD-芜湖-涂膜机-1台"/>
        <s v="2022-BYD-贵州-涂膜机-2台"/>
        <s v="2022-BYD-南宁-涂膜机-2台"/>
        <s v="2022-BYD-襄阳-涂膜机01-3台"/>
        <s v="2022-BYD-抚州-涂膜机-1台"/>
        <s v="2022-BYD-西宁-涂膜机-1台"/>
        <s v="2022-BYD-济南-涂膜机-2台"/>
        <s v="2022-BYD-东盟-涂膜机-3台"/>
        <s v="2021-ZH-武汉-A1-模切机-32台"/>
        <s v="2022-ZH-武汉-A2-装配线返修设备"/>
        <s v="2022-ZH-江门-A1-C1装配线"/>
        <s v="2022-ZH-江门-A1-C1物流线"/>
        <s v="2022-ZH-江门-A1-装配线返修设备"/>
        <s v="2022-ZH-江门-A1-C2装配线"/>
        <s v="2022-ZH-江门-A1-C2物流线"/>
        <s v="2022-ZH-江门-A1-C3装配线"/>
        <s v="2022-ZH-江门-A1-C3物流线"/>
        <s v="2022-ZH-江门-A1-C4装配线"/>
        <s v="2022-ZH-江门-A1-C4物流线"/>
        <s v="2022-ZH-江门-A1-C5装配线"/>
        <s v="2022-ZH-江门-A1-C5物流线"/>
        <s v="2021-ZH-武汉-A1-C1装配线"/>
        <s v="2021-ZH-武汉-A1-C1物流线"/>
        <s v="2021-ZH-武汉-A1-C1干燥线"/>
        <s v="2021-ZH-武汉-A1-装配线返修设备"/>
        <s v="2021-ZH-武汉-A1-C2装配线"/>
        <s v="2021-ZH-武汉-A1-C2物流线"/>
        <s v="2021-ZH-武汉-A1-C2干燥线"/>
        <s v="2021-ZH-武汉-A1-C3装配线"/>
        <s v="2021-ZH-武汉-A1-C3物流线"/>
        <s v="2021-ZH-武汉-A1-C3干燥线"/>
        <s v="2021-ZH-武汉-A1-C4装配线"/>
        <s v="2021-ZH-武汉-A1-C4物流线"/>
        <s v="2021-ZH-武汉-A1-C4干燥线"/>
        <s v="2021-ZH-武汉-A1-C5装配线"/>
        <s v="2021-ZH-武汉-A1-C5物流线"/>
        <s v="2021-ZH-武汉-A1-C5干燥线"/>
        <s v="2022-ZH-武汉-A3-C2干燥线"/>
        <s v="2022-ZH-武汉-A3-C3干燥线"/>
        <s v="2022-ZH-武汉-A3-C4干燥线"/>
        <s v="2022-ZH-武汉-A3-C5干燥线"/>
        <s v="2022-蜂巢-盐城-24ppm装配线"/>
        <s v="2022-YH-盐城-C1装配线"/>
        <s v="2022-YH-盐城-C2装配线"/>
        <s v="2022-YH-盐城-装配线"/>
        <s v="2021-KX-惠州-模切机-8台"/>
        <s v="2020-GY-珠海-激光切-2台"/>
        <s v="2021-YW-荆门-HBG圆柱电池模切机-48台"/>
        <s v="2022-YW-荆门Q11-L1装配线"/>
        <s v="2022-YW-荆门Q11-L1物流线"/>
        <s v="2022-YW-荆门Q11-L2装配线"/>
        <s v="2022-YW-荆门Q11-L2物流线"/>
        <s v="2022-YW-荆门Q11-L3装配线"/>
        <s v="2022-YW-荆门Q11-L3物流线"/>
        <s v="2022-YW-荆门Q11-L4装配线"/>
        <s v="2022-YW-荆门Q11-L4物流线"/>
        <s v="2022-YW-荆门Q11-L5装配线"/>
        <s v="2022-YW-荆门Q11-L5物流线"/>
        <s v="2022-YW-荆门Q11-L6装配线"/>
        <s v="2022-YW-荆门Q11-L6物流线"/>
        <s v="2021-YW-惠州-焊接机-2台"/>
        <s v="2021-YW-荆门-BM二期项目(H2B)"/>
        <s v="2022-RP-佛山-L1装配线"/>
        <s v="2022-RP-佛山-L2装配线"/>
        <s v="2022-RP-佛山-L3装配线"/>
        <s v="2022-RP-佛山-L4装配线"/>
        <s v="2022-YW-江苏QDF-L1装配焊接线"/>
        <s v="2022-YW-江苏QDF-L1物流线"/>
        <s v="2022-YW-江苏QDF-L2装配焊接线"/>
        <s v="2022-YW-江苏QDF-L2物流线"/>
        <s v="2022-YW-江苏QDF-L3装配焊接线"/>
        <s v="2022-YW-江苏QDF-L3物流线"/>
        <s v="2021-YW-荆门-H3模切机-2台"/>
        <s v="2021-YW-荆门-实验室模切机-2台"/>
        <s v="2021-YW-荆门-Q8模切机-8台"/>
        <s v="2021-YW-惠州-THF项目模切机-16台"/>
        <s v="2021-YW-惠州-G11项目模切机-1台"/>
        <s v="2020-YW-荆门-激光切-12台"/>
        <s v="2020-YW-荆门-宝马线"/>
        <s v="2022-YW-荆门-一出二激光切-3台"/>
        <s v="2022-YW-J14激光模切分切一体机24台"/>
        <s v="2022-YW-荆门-J16模切机-34台"/>
        <s v="2022-YW-荆门-J18激光模切分切一体机-26台"/>
        <s v="2022-YW-惠州-激光模切机分切一体机-1台"/>
        <s v="2022-RP-佛山-一出二激光模切-24台"/>
        <s v="2022-RP-柳州-二出四激光切-27台"/>
        <s v="2022-RP-佛山-L1干燥线"/>
        <s v="2022-RP-佛山-L2干燥线"/>
        <s v="2022-RP-佛山-L3干燥线"/>
        <s v="2022-YW-荆门-Q13装配线"/>
        <s v="2022-YW-荆门-Q13物流线"/>
        <s v="2022-YW-惠州-大圆柱电池焊接机-2台"/>
        <s v="2021-ZH-常州-JSA4(A9)-C6物流线"/>
        <s v="2021-ZH-常州-JSA4(A9)-C7物流线"/>
        <s v="2021-ZH-常州-JSA4(A9)-C10物流线"/>
        <s v="2021-ZH-常州-JSA4(A9)-C8物流线"/>
        <s v="2021-ZH-常州-JSA4(A9)-C9物流线"/>
        <s v="2022-ZH-江苏-填丝补焊&amp;满焊一体机-1台"/>
        <s v="2022-ZH-合肥-A1-C2装配线"/>
        <s v="2022-ZH-合肥-A1-C2物流线"/>
        <s v="2022-ZH-合肥-A1-C3装配线"/>
        <s v="2022-ZH-合肥-A1-C3物流线"/>
        <s v="2022-ZH-合肥-A1-C4装配线"/>
        <s v="2022-ZH-合肥-A1-C4物流线"/>
        <s v="2022-ZH-合肥-A1-C5装配线"/>
        <s v="2022-ZH-合肥-A1-C5物流线"/>
        <s v="2022-ZH-合肥-A1-C1物流线"/>
        <s v="2022-ZH-合肥-返修设备"/>
        <s v="2022-ZH-合肥-A1-C1/C2/C3/C4/C5装配线"/>
        <s v="2022-ZH-合肥-A1-C1装配线"/>
        <s v="2022-ZH-合肥-A1-C4/C5装配线"/>
        <s v="2022-ZH-合肥-A2-C6装配线"/>
        <s v="2022-ZH-合肥-A2-C6物流线"/>
        <s v="2022-ZH-武汉-A3-C3物流线（卷绕）"/>
        <s v="2022-ZH-武汉-A3-C4物流线（卷绕）"/>
        <s v="2022-ZH-武汉-A3-C5物流线（卷绕）"/>
        <s v="2022-ZH-武汉-A3-装配线返修设备"/>
        <s v="手动振镜清洗机"/>
        <s v="刀片电池封口切割一体机"/>
        <s v="刀片电池刻蚀机"/>
        <s v="2022-CC-湖州-装配线"/>
        <s v="2022-RP-柳州-中试线模切机-2台"/>
        <s v="2022-RP-温州-刀片线模切机-2台"/>
        <s v="2022-RP-柳州-模切机-7台"/>
        <s v="2022-YJ-江阴-二期-模切机-2台"/>
        <s v="2022-远景-江阴-L4装配线"/>
        <s v="2022-远景-江阴-L5装配线"/>
        <s v="2022-ZH-常州-A4-氦气回收设备-3台"/>
        <s v="2022-YJ-十堰-一出二激光模切机-6台"/>
        <s v="2022-CC-成都-L6模切机-16台"/>
        <s v="2022-JL-衢州-一期-L2装配线"/>
        <s v="2022-JL-衢州-一期-L4装配线"/>
        <s v="2022-JL-衢州-一期-L1装配线"/>
        <s v="2022-JL-衢州-一期-L3装配线"/>
        <s v="2022-HSD-南通-激光模切分条一体机-4台"/>
        <s v="2022-RP-柳州-中试装配线"/>
        <s v="2022-RP-柳州-L7干燥线"/>
        <s v="2022-RP-柳州-L8干燥线"/>
        <s v="2022-RP-柳州-L9干燥线"/>
        <s v="2022-RP-柳州-L10干燥线"/>
        <s v="2022-RP-柳州-L11干燥线"/>
        <s v="2022-RP-柳州-L12干燥线"/>
        <s v="2022-HC-厦门-二出四激光切-15台"/>
        <s v="2022-RP-柳州-二出四激光切-13台"/>
        <s v="2022-ZH-武汉-A3-C1物流线（卷绕）"/>
        <s v="2022-GF-新余-4期-模切机-32台"/>
        <s v="2022-RP-柳州-中试干燥线"/>
        <s v="2022-RJ-广州-A1-C1装配线"/>
        <s v="2022-RP-温州-L16-配对机"/>
        <s v="2022-RP-温州-L16-物流线"/>
        <s v="2022-CN-孝感-一出二激光切-2台"/>
        <s v="2022-CN-孝感二厂-一出二激光切-28台"/>
        <s v="2022-CN-孝感三厂-一出二激光切-28台"/>
        <s v="2022-CC-湖州-二期MEB-模切机-13台"/>
        <s v="2022-CC-武汉-MEB-模切机-2台"/>
        <s v="2022-CC-湖州-二期L6-模切机-12台"/>
        <s v="2022-TH-滁州二线-激光模切机-8台"/>
        <s v="2022-HSD-南通-激光模切分条一体机-1台"/>
        <s v="2022-ZH-常州-法兰边裁切机-1台"/>
        <s v="2022-ZH-常州-封口焊接机-1台"/>
        <s v="2022-RJ-广州-A1-模切机-10台"/>
        <s v="2022-BYD-坑梓-圆柱切卷一体机-1台"/>
        <s v="2023-中国西安-涂膜机-2台"/>
        <s v="2023-中国十堰-L7装配线"/>
        <s v="2023-中国宜昌一厂-一出二激光切-26台"/>
        <s v="2023-中国宜昌二厂-一出二激光切-32台"/>
        <s v="2023-中国宜昌三厂-一出二激光切-38台"/>
        <s v="2023-中国宜昌四厂-一出二激光切-28台"/>
        <s v="2023-中国十堰-一出二五金预分切机-2台"/>
        <s v="2023-中国溧阳-盖板极柱激光焊接机-1台"/>
        <s v="2022-中国珠海-填丝补焊机-1台"/>
        <s v="2023-中国常州-盖板预点焊接机-1台"/>
        <s v="2023-中国十堰-L7激光模切一体机-6台"/>
        <s v="2023-中国衢州-顶盖焊接机-1台"/>
        <s v="2023-中国衢州-填丝补焊机-1台"/>
        <s v="2023-中国嘉善-二出二激光切-4台"/>
        <s v="2023-中国芜湖-装配线"/>
        <s v="2023-中国湖州-二期-装配线"/>
        <s v="2023-中国湖州-干燥调度系统"/>
        <s v="2023-中国孝感-短刀中试线"/>
        <s v="2023-中国湖州-一出二激光切-10台"/>
        <s v="2023-中国宜昌-叠片组装线"/>
        <s v="2023-中国孝感-L1卷绕组装线"/>
        <s v="2023-中国孝感-填丝补焊机-4台"/>
        <s v="2023-中国孝感-L2卷绕组装线"/>
        <s v="2023-中国孝感-L3卷绕组装线"/>
        <s v="2023-中国孝感-L4卷绕组装线"/>
        <s v="2023-中国孝感-L5卷绕组装线"/>
        <s v="2023-中国孝感-L6卷绕组装线"/>
        <s v="2023-中国惠州-二出二模切机-6台"/>
        <s v="2023-中国惠州-C1装配线"/>
        <s v="2023-中国惠州-C2装配线"/>
        <s v="2023-中国惠州-C1干燥线"/>
        <s v="2023-中国惠州-C2干燥线"/>
        <s v="2023-中国重庆-一出二模切机-4台"/>
        <s v="2023-中国广州-干燥线"/>
        <s v="2023-中国常州-A1装配线"/>
        <s v="2023-中国珠海-激光模切分切一体机-2台"/>
        <s v="2023-中国盐城-二出四激光切-4台"/>
        <s v="2023-中国盐城-卷绕装配线"/>
        <s v="2023-中国嘉善-大二期填丝补焊机-1台"/>
        <s v="2023-中国柳州-返修补焊机-4台"/>
        <s v="2023-中国柳州-满焊机-3台"/>
        <s v="2023-中国珠海-涂布机-1台"/>
        <s v="2023-中国珠海-辊压分切机-1台"/>
        <s v="2022-ZH-武汉-A3-C2装配线（卷绕）"/>
        <s v="2022-ZH-武汉-A3-C2物流线（卷绕）"/>
        <s v="2023-中国惠州-二出二模切机-2台"/>
        <s v="2023-中国珠海-切叠一体机-1台"/>
        <s v="2023-中国温州-L6-中试装配线"/>
        <s v="2023-中国上海-宽幅清洗机-1台"/>
        <s v="2023-中国珠海-真空烤箱-1台"/>
        <s v="2023-中国宜昌-装配线"/>
        <s v="2023-中国珠海-搅拌机-1台"/>
        <s v="2023-中国珠海-超声波焊接机-1台"/>
        <s v="2023-中国珠海-封装机-1台"/>
        <s v="2023-中国珠海-热压化成机-1台"/>
        <s v="2023-中国珠海-分容机-1台"/>
        <s v="2023-中国珠海-OCV检测机-1台"/>
        <s v="2023-中国珠海-常温静置机-1台"/>
        <s v="2023-中国珠海-注液机-1台"/>
        <s v="2023-中国珠海-二封机-1台"/>
        <s v="2023-中国西安-激光模切机-1台"/>
        <s v="2023-中国柳州-铝壳拆包机-1台"/>
        <s v="2023-中国柳州-顶盖拆包机-1台"/>
        <s v="2023-中国重庆-二出四激光切-12台"/>
        <s v="2023-中国重庆-转接片-4台"/>
        <s v="2023-中国重庆-顶盖焊-1台"/>
        <s v="2023-中国贵阳-顶盖焊-2台"/>
        <s v="2023-中国贵阳-顶盖焊配套物流线-2台"/>
        <s v="2023-中国东莞-装配线"/>
        <s v="\"/>
        <s v="2023-中国合肥-试制线装配段"/>
        <s v="2022-ZH-武汉-A3-C1干燥线"/>
        <s v="2023-中国烟台-模切分条一体机-6台"/>
        <s v="2023-中国武汉-A3-C1干燥线"/>
        <s v="2023-中国武汉-A3-C2干燥线"/>
        <s v="2023-中国武汉-A3-C3干燥线"/>
        <s v="2023-中国武汉-A3-C4干燥线"/>
        <s v="2023-中国武汉-A3-C5干燥线"/>
        <s v="2023-中国惠州-裁切机-1台"/>
        <s v="2023-中国珠海-干燥炉-1台"/>
        <s v="2023-中国温州-蓝胶带刻码机-1台"/>
        <s v="2023-中国柳州-蓝胶带刻码机-16台"/>
        <s v="2023-中国常州-FPC镍片焊接机-1台"/>
        <s v="2023-中国南通-1期刀片线装配线"/>
        <s v="2023-中国宁波-busbar焊接机-1台"/>
        <s v="2023-中国山东-装配线"/>
        <s v="2023-上海蔚来-激光裁切机-1台"/>
        <s v="2023-中国湘潭-装配线"/>
        <s v="2023-中国珠海-宽幅激光清洗机-1台"/>
        <s v="2023-中国常州-二代铣钉机-1台"/>
        <s v="2023-中国阜阳-装配中试线"/>
        <s v="2023-中国宁德-HX4-L57入壳预焊机-1台"/>
        <s v="2023-中国东盟-涂膜机-1台"/>
        <s v="2023-中国江阴-切卷一体机-1台"/>
        <s v="2023-中国衢州-二期L5密封钉线"/>
        <s v="2023-中国衢州-二期L6密封钉线"/>
        <s v="2023-中国衢州-二期L7密封钉线"/>
        <s v="2023-中国衢州-二期L8密封钉线"/>
        <s v="2023-中国吉安-方形高速卷绕机-2台"/>
        <s v="2023-中国吉安-装配线"/>
        <s v="2023-中国吉安-干燥线"/>
        <s v="2023-中国西安-二出二激光切-8台"/>
        <s v="2023-中国-江西吉安-激光模切机-6台"/>
        <s v="2023-中国钦州-6PPM卷绕装配线"/>
        <s v="2023-中国江阴-一出二五金预分切机-6台"/>
        <s v="2023-中国钦州-一出二激光切-2台"/>
        <s v="2023-中国滁州-激光模切机-8台"/>
        <s v="2023-中国北京-激光模切裁切一体机-1台"/>
        <s v="2023-中国襄阳-模切机-8台"/>
        <s v="2023-中国江阴-圆柱电池正极激光焊接-1台"/>
        <s v="2023-中国柳州-超声波预焊机-1台"/>
        <s v="2023-中国柳州-极耳焊接机-1台"/>
        <s v="2023-中国福建-卷绕装配线"/>
        <s v="2023-中国福建-填丝补焊机-1台"/>
        <s v="2023-中国福建-胶带刻码机-2台"/>
        <s v="2023-中国龙岩-激光切-12台"/>
        <s v="2023-中国滁州-双放四收模切机-6台"/>
        <s v="2022-BYD-盐城-涂膜机-2台" u="1"/>
        <s v="2023-中国武汉-A3-C1-干燥线" u="1"/>
        <s v="2023-中国珠海-高温静置机-1台" u="1"/>
        <s v="2023-ZH-武汉-A3-C2装配线（卷绕）" u="1"/>
        <s v="2022-ZH-合肥-A2-C7/C8装配线" u="1"/>
        <s v="2022-ZH-武汉-A3-C2物流线（叠片）" u="1"/>
        <s v="2023-ZH-武汉-A3-C3装配线（卷绕）" u="1"/>
        <s v="2022-CN-孝感一厂-一出二激光切-22台" u="1"/>
        <s v="2022-ZH-武汉-A3-二出二激光切-24台" u="1"/>
        <s v="2022-ZH-合肥-A1-C1/C2/C3装配线" u="1"/>
        <s v="2023-中国珠海-分切机-1台" u="1"/>
        <s v="2023-ZH-武汉-A3-C4装配线（卷绕）" u="1"/>
        <s v="2023-中国台州-涂膜机-2台" u="1"/>
        <s v="2023-中国郑州-涂膜机-2台" u="1"/>
        <s v="2023-ZH-武汉-A3-C1装配线（卷绕）" u="1"/>
        <s v="2023-ZH-武汉-A3-C5装配线（卷绕）" u="1"/>
      </sharedItems>
    </cacheField>
    <cacheField name="产品类型" numFmtId="0"/>
    <cacheField name="产品类型（看板）" numFmtId="0">
      <sharedItems count="8">
        <s v="装配段"/>
        <s v="搬运干燥产品线"/>
        <s v="模组Pack产品线"/>
        <s v="激光切产品线"/>
        <s v="其他"/>
        <s v="涂布辊压分切产品线"/>
        <s v="激光表面处理产品线"/>
        <s v="卷绕产品线"/>
      </sharedItems>
    </cacheField>
    <cacheField name="设备名称" numFmtId="0"/>
    <cacheField name="设备数量" numFmtId="0"/>
    <cacheField name="项目经理" numFmtId="0">
      <sharedItems containsBlank="1" count="194">
        <s v="陈佳"/>
        <s v="卜凡臣"/>
        <s v="庞杰林"/>
        <s v="曹路"/>
        <s v="陈超"/>
        <s v="吴挚珍"/>
        <s v="闫帅华"/>
        <s v="左明青"/>
        <s v="陈汉亮"/>
        <s v="程刚"/>
        <s v="李宫傲"/>
        <s v="邓纯璐/陈立伟"/>
        <s v="张仕林/彭鹏"/>
        <s v="冯亚奇"/>
        <s v="付绍建"/>
        <s v="何家翘"/>
        <s v="付绍建/雷超"/>
        <s v="高鹏"/>
        <s v="郭恒"/>
        <s v="杨斯维"/>
        <s v="胡嘉贺"/>
        <s v="肖泽东"/>
        <s v="汤跃幸"/>
        <s v="胡嘉贺/肖泽东"/>
        <s v="明全丰"/>
        <s v="金继伟"/>
        <s v="金继伟/吴挚珍"/>
        <s v="刘立文"/>
        <s v="刘腾飞"/>
        <s v="卿佳"/>
        <s v="潘志军"/>
        <s v="王声洪"/>
        <s v="王百岁"/>
        <s v="马生洲"/>
        <s v="伍鹏/李庆"/>
        <s v="邱清辉"/>
        <s v="闫帅华/张仕龙"/>
        <s v="张仕龙"/>
        <s v="闫帅华/邱清辉"/>
        <s v="唐震"/>
        <s v="汪加顺"/>
        <s v="杨宋志"/>
        <s v="汪加顺/杨宋志"/>
        <s v="武平"/>
        <s v="王西贤"/>
        <s v="杨李飞"/>
        <s v="赵柳阁"/>
        <s v="伍鹏"/>
        <s v="伍鹏/马伟伟"/>
        <s v="闫帅华/吴挚珍"/>
        <s v="夏成朋"/>
        <s v="谢坚城"/>
        <s v="徐翌尧"/>
        <s v="王国仲"/>
        <s v="史明亮"/>
        <s v="樊右军"/>
        <s v="许国奇"/>
        <s v="鄢庆华"/>
        <s v="鄢庆华/曹建华"/>
        <s v="杨凯"/>
        <s v="杨焕伟"/>
        <s v="王延龙/朱杰"/>
        <s v="喻肖"/>
        <s v="张纯"/>
        <s v="孟超/张仕林"/>
        <s v="张昕"/>
        <s v="张玄"/>
        <s v="张玄/曹路"/>
        <s v="赵泽来"/>
        <s v="张玄/王浩宇"/>
        <s v="张玄/庞杰林"/>
        <s v="张玄/赵泽来"/>
        <s v="黄晓宁"/>
        <s v="赵柳阁/马生洲"/>
        <m/>
        <s v="周利维"/>
        <s v="崔华荣"/>
        <s v="雷超/陈佳"/>
        <s v="郭恒/王海亮"/>
        <s v="康佛斌"/>
        <s v="伍鹏/史明亮"/>
        <s v="雷超/何家翘"/>
        <s v="李中兴"/>
        <s v="翁军/王西贤"/>
        <s v="胡洲"/>
        <s v="梁泽钜"/>
        <s v="张勇"/>
        <s v="王西贤/李淑"/>
        <s v="雷超"/>
        <s v="王西贤/王百岁"/>
        <s v="李淑"/>
        <s v="侯建" u="1"/>
        <s v="王卫文" u="1"/>
        <s v="伍鹏、马伟伟" u="1"/>
        <s v="夏成朋/沈光宇" u="1"/>
        <s v="张勇/陈佳" u="1"/>
        <s v="付绍建/陈佳" u="1"/>
        <s v="金继伟/关超" u="1"/>
        <s v="张洪光/王锦旺" u="1"/>
        <s v="王永贵/马雪磊" u="1"/>
        <s v="闫帅华/赵柳阁" u="1"/>
        <s v="万义先/闫帅华" u="1"/>
        <s v="夏成朋/王声洪" u="1"/>
        <s v="左明青/潘志军" u="1"/>
        <s v="伍鹏/闫飞" u="1"/>
        <s v="刘腾飞/汤跃幸" u="1"/>
        <s v="王延龙/高鹏" u="1"/>
        <s v="梁承锋" u="1"/>
        <s v="王海亮" u="1"/>
        <s v="赵柳阁/周利维" u="1"/>
        <s v="陈亚兵/陈亮亮" u="1"/>
        <s v="陶白云" u="1"/>
        <s v="胡杰" u="1"/>
        <s v="杨凯/王延龙" u="1"/>
        <s v="夏成朋/胡嘉贺" u="1"/>
        <s v="张洪光" u="1"/>
        <s v="胡嘉贺/吴尚平" u="1"/>
        <s v="许国奇/曹建华" u="1"/>
        <s v="关超" u="1"/>
        <s v="郝林涛/张仕林" u="1"/>
        <s v="王锦旺" u="1"/>
        <s v="李庆/黄晓宁" u="1"/>
        <s v="王卫文/郭恒" u="1"/>
        <s v="闫飞" u="1"/>
        <s v="付绍建/王百岁" u="1"/>
        <s v="孔海燕" u="1"/>
        <s v="赵柳阁/李庆" u="1"/>
        <s v="罗俊超" u="1"/>
        <s v="陈亚兵" u="1"/>
        <s v="陈超/陈汉亮" u="1"/>
        <s v="左明青 " u="1"/>
        <s v="杨凯/朱杰" u="1"/>
        <s v="杨凯/高鹏" u="1"/>
        <s v="杨凯/朱杰/高鹏" u="1"/>
        <s v="晏小书" u="1"/>
        <s v="杨凯/胡嘉贺/吴尚平" u="1"/>
        <s v="赵柳阁/李庆/黄晓宁" u="1"/>
        <s v="孙晓利" u="1"/>
        <s v="张玄/李华强" u="1"/>
        <s v="谢坚城/樊右军" u="1"/>
        <s v="吴尚平" u="1"/>
        <s v="孙晓利/罗俊超" u="1"/>
        <s v="孟超" u="1"/>
        <s v="郭恒/陈立伟" u="1"/>
        <s v="邓纯璐/张洪光" u="1"/>
        <s v="徐翌尧/陈亮亮" u="1"/>
        <s v="王浩宇" u="1"/>
        <s v="汪加顺/胡洲" u="1"/>
        <s v="左明青/王卫文" u="1"/>
        <s v="张仕林" u="1"/>
        <s v="谢健淼" u="1"/>
        <s v="程刚/李宫傲" u="1"/>
        <s v="许国奇/杨焕伟" u="1"/>
        <s v="付邵建" u="1"/>
        <s v="徐翌尧/金继伟" u="1"/>
        <s v="徐峰" u="1"/>
        <s v="夏成朋/付绍建" u="1"/>
        <s v="李庆" u="1"/>
        <s v="左明青/马生洲" u="1"/>
        <s v="张强" u="1"/>
        <s v="宋明金" u="1"/>
        <s v="王泽军" u="1"/>
        <s v="张玄/崔华荣" u="1"/>
        <s v="夏成朋/何家翘" u="1"/>
        <s v="马伟伟" u="1"/>
        <s v="黄俊良" u="1"/>
        <s v="汪加顺/鄢庆华/曹建华" u="1"/>
        <s v="王延龙" u="1"/>
        <s v="张玄/张勇" u="1"/>
        <s v="王伟平" u="1"/>
        <s v="陈亮亮" u="1"/>
        <s v="汤跃幸/樊右军" u="1"/>
        <s v="张仕林/孟超" u="1"/>
        <s v="邓纯璐/彭鹏" u="1"/>
        <s v="王永贵" u="1"/>
        <s v="王永贵/黄晓宁" u="1"/>
        <s v="杨凯/王延龙/朱杰" u="1"/>
        <s v="夏成朋/明全丰" u="1"/>
        <s v="胡嘉贺/梁泽钜" u="1"/>
        <s v="伍鹏/王太全" u="1"/>
        <s v="杨凯/王延龙/高鹏" u="1"/>
        <s v="马雪磊/王永贵" u="1"/>
        <s v="张玄/何家翘" u="1"/>
        <s v="张玄/黄俊良" u="1"/>
        <s v="曹建华" u="1"/>
        <s v="徐翌尧 " u="1"/>
        <s v="郝林涛" u="1"/>
        <s v="朱杰/高鹏" u="1"/>
        <s v="周德鹏" u="1"/>
        <s v="马雪磊" u="1"/>
        <s v="张玄/明全丰" u="1"/>
        <s v="王声洪/冯亚奇" u="1"/>
        <s v="张洪光/邓纯璐" u="1"/>
        <s v="马雪磊/黄晓宁" u="1"/>
      </sharedItems>
    </cacheField>
    <cacheField name="立项时间" numFmtId="14"/>
    <cacheField name="项目阶段" numFmtId="0">
      <sharedItems containsBlank="1" count="9">
        <s v="M5"/>
        <s v="M6"/>
        <s v="M4"/>
        <s v="M3"/>
        <s v="M2"/>
        <m/>
        <s v="客户取消，未出货"/>
        <s v="M1" u="1"/>
        <e v="#N/A" u="1"/>
      </sharedItems>
    </cacheField>
    <cacheField name="合同发货时间" numFmtId="14"/>
    <cacheField name="计划/实际出货" numFmtId="0"/>
    <cacheField name="实际出货" numFmtId="0">
      <sharedItems containsBlank="1" containsDate="1" containsMixedTypes="1" count="492">
        <d v="2022-08-23T00:00:00"/>
        <d v="2022-05-02T00:00:00"/>
        <d v="2022-10-28T00:00:00"/>
        <d v="2022-05-28T00:00:00"/>
        <m/>
        <d v="2023-01-12T00:00:00"/>
        <d v="2020-07-01T00:00:00"/>
        <d v="2021-05-19T00:00:00"/>
        <d v="2021-05-23T00:00:00"/>
        <d v="2022-01-12T00:00:00"/>
        <d v="2021-12-23T00:00:00"/>
        <d v="2021-11-30T00:00:00"/>
        <d v="2021-11-15T00:00:00"/>
        <d v="2021-11-07T00:00:00"/>
        <d v="2021-10-18T00:00:00"/>
        <d v="2021-12-13T00:00:00"/>
        <d v="2021-12-15T00:00:00"/>
        <d v="2021-11-23T00:00:00"/>
        <d v="2021-12-26T00:00:00"/>
        <d v="2021-12-24T00:00:00"/>
        <d v="2022-01-20T00:00:00"/>
        <d v="2022-01-25T00:00:00"/>
        <d v="2022-01-07T00:00:00"/>
        <d v="2022-01-19T00:00:00"/>
        <d v="2022-02-16T00:00:00"/>
        <d v="2023-03-23T00:00:00"/>
        <d v="2023-03-02T00:00:00"/>
        <d v="2023-02-17T00:00:00"/>
        <d v="2023-01-31T00:00:00"/>
        <d v="2023-01-09T00:00:00"/>
        <d v="2023-03-26T00:00:00"/>
        <d v="2023-04-09T00:00:00"/>
        <d v="2023-04-11T00:00:00"/>
        <d v="2022-04-24T00:00:00"/>
        <d v="2022-09-26T00:00:00"/>
        <d v="2022-07-22T00:00:00"/>
        <d v="2022-10-10T00:00:00"/>
        <d v="2023-06-14T00:00:00"/>
        <d v="2023-06-25T00:00:00"/>
        <d v="2023-06-19T00:00:00"/>
        <d v="2023-06-06T00:00:00"/>
        <d v="2023-06-24T00:00:00"/>
        <d v="2022-09-28T00:00:00"/>
        <d v="2022-09-03T00:00:00"/>
        <d v="2023-03-28T00:00:00"/>
        <d v="2023-04-27T00:00:00"/>
        <d v="2023-05-21T00:00:00"/>
        <d v="2023-05-28T00:00:00"/>
        <d v="2022-12-23T00:00:00"/>
        <d v="2022-12-31T00:00:00"/>
        <d v="2022-12-30T00:00:00"/>
        <d v="2022-12-16T00:00:00"/>
        <d v="2022-12-29T00:00:00"/>
        <d v="2022-12-24T00:00:00"/>
        <d v="2022-12-15T00:00:00"/>
        <d v="2022-12-27T00:00:00"/>
        <d v="2022-12-26T00:00:00"/>
        <d v="2022-12-17T00:00:00"/>
        <d v="2022-12-28T00:00:00"/>
        <d v="2022-12-21T00:00:00"/>
        <d v="2023-01-01T00:00:00"/>
        <d v="2022-12-18T00:00:00"/>
        <d v="2023-01-04T00:00:00"/>
        <d v="2022-12-19T00:00:00"/>
        <d v="2023-01-10T00:00:00"/>
        <d v="2023-02-20T00:00:00"/>
        <d v="2022-10-12T00:00:00"/>
        <d v="2022-11-05T00:00:00"/>
        <d v="2022-10-18T00:00:00"/>
        <d v="2022-11-16T00:00:00"/>
        <d v="2022-11-07T00:00:00"/>
        <d v="2022-11-06T00:00:00"/>
        <d v="2023-02-08T00:00:00"/>
        <d v="2021-04-30T00:00:00"/>
        <d v="2021-07-15T00:00:00"/>
        <d v="2021-06-15T00:00:00"/>
        <d v="2021-08-18T00:00:00"/>
        <d v="2021-12-05T00:00:00"/>
        <d v="2022-02-22T00:00:00"/>
        <d v="2022-03-24T00:00:00"/>
        <d v="2022-03-01T00:00:00"/>
        <d v="2022-03-04T00:00:00"/>
        <d v="2022-03-14T00:00:00"/>
        <d v="2022-03-29T00:00:00"/>
        <d v="2022-04-30T00:00:00"/>
        <d v="2022-05-15T00:00:00"/>
        <d v="2022-10-20T00:00:00"/>
        <d v="2022-04-15T00:00:00"/>
        <d v="2022-07-30T00:00:00"/>
        <d v="2022-07-28T00:00:00"/>
        <d v="2022-10-31T00:00:00"/>
        <d v="2022-10-19T00:00:00"/>
        <d v="2022-09-27T00:00:00"/>
        <d v="2022-09-16T00:00:00"/>
        <d v="2022-08-24T00:00:00"/>
        <d v="2022-11-02T00:00:00"/>
        <d v="2022-09-17T00:00:00"/>
        <d v="2022-11-01T00:00:00"/>
        <d v="2022-10-08T00:00:00"/>
        <d v="2022-09-19T00:00:00"/>
        <d v="2022-10-13T00:00:00"/>
        <d v="2022-09-18T00:00:00"/>
        <d v="2022-09-07T00:00:00"/>
        <d v="2022-01-26T00:00:00"/>
        <d v="2022-01-27T00:00:00"/>
        <d v="2022-01-28T00:00:00"/>
        <d v="2022-03-02T00:00:00"/>
        <d v="2022-03-25T00:00:00"/>
        <d v="2022-01-04T00:00:00"/>
        <d v="2022-01-16T00:00:00"/>
        <d v="2022-01-24T00:00:00"/>
        <d v="2023-01-18T00:00:00"/>
        <d v="2023-01-16T00:00:00"/>
        <d v="2020-08-03T00:00:00"/>
        <d v="2020-08-23T00:00:00"/>
        <d v="2020-09-06T00:00:00"/>
        <d v="2020-09-19T00:00:00"/>
        <d v="2020-04-17T00:00:00"/>
        <d v="2021-05-18T00:00:00"/>
        <d v="2021-05-21T00:00:00"/>
        <d v="2021-11-09T00:00:00"/>
        <d v="2021-11-13T00:00:00"/>
        <d v="2021-08-10T00:00:00"/>
        <d v="2020-03-24T00:00:00"/>
        <d v="2021-06-03T00:00:00"/>
        <d v="2020-11-15T00:00:00"/>
        <d v="2020-04-09T00:00:00"/>
        <d v="2020-12-30T00:00:00"/>
        <d v="2020-09-11T00:00:00"/>
        <d v="2022-06-08T00:00:00"/>
        <d v="2022-05-30T00:00:00"/>
        <d v="2023-01-06T00:00:00"/>
        <d v="2022-12-05T00:00:00"/>
        <d v="2021-10-30T00:00:00"/>
        <d v="2021-01-28T00:00:00"/>
        <d v="2020-12-16T00:00:00"/>
        <d v="2020-11-03T00:00:00"/>
        <d v="2021-10-14T00:00:00"/>
        <d v="2022-01-06T00:00:00"/>
        <d v="2021-08-08T00:00:00"/>
        <d v="2022-03-26T00:00:00"/>
        <d v="2020-04-30T00:00:00"/>
        <d v="2022-02-23T00:00:00"/>
        <d v="2022-02-24T00:00:00"/>
        <d v="2022-06-29T00:00:00"/>
        <d v="2022-09-25T00:00:00"/>
        <d v="2023-03-24T00:00:00"/>
        <d v="2023-01-27T00:00:00"/>
        <d v="2023-02-12T00:00:00"/>
        <d v="2023-05-05T00:00:00"/>
        <d v="2023-03-14T00:00:00"/>
        <d v="2019-11-01T00:00:00"/>
        <d v="2020-01-01T00:00:00"/>
        <d v="2022-01-15T00:00:00"/>
        <d v="2021-04-24T00:00:00"/>
        <d v="2021-04-22T00:00:00"/>
        <d v="2021-05-26T00:00:00"/>
        <d v="2021-07-31T00:00:00"/>
        <d v="2021-07-30T00:00:00"/>
        <d v="2021-09-10T00:00:00"/>
        <d v="2021-11-12T00:00:00"/>
        <d v="2022-03-22T00:00:00"/>
        <d v="2023-03-15T00:00:00"/>
        <d v="2023-04-18T00:00:00"/>
        <s v="12/30发5台+11/28发货6台+11/21发货4台+10/31再3台+10/25发货2台"/>
        <d v="2022-01-22T00:00:00"/>
        <d v="2022-01-23T00:00:00"/>
        <d v="2022-03-28T00:00:00"/>
        <d v="2022-05-23T00:00:00"/>
        <d v="2022-10-22T00:00:00"/>
        <d v="2023-03-09T00:00:00"/>
        <d v="2023-03-10T00:00:00"/>
        <d v="2023-01-13T00:00:00"/>
        <d v="2023-04-03T00:00:00"/>
        <d v="2021-11-16T00:00:00"/>
        <d v="2021-09-05T00:00:00"/>
        <d v="2021-08-31T00:00:00"/>
        <d v="2022-01-17T00:00:00"/>
        <d v="2022-11-21T00:00:00"/>
        <d v="2022-12-13T00:00:00"/>
        <d v="2022-12-08T00:00:00"/>
        <d v="2022-10-14T00:00:00"/>
        <d v="2022-12-12T00:00:00"/>
        <d v="2023-06-20T00:00:00"/>
        <d v="2023-01-03T00:00:00"/>
        <d v="2023-01-08T00:00:00"/>
        <d v="2023-06-21T00:00:00"/>
        <d v="2022-01-05T00:00:00"/>
        <d v="2022-02-11T00:00:00"/>
        <d v="2022-03-12T00:00:00"/>
        <d v="2021-12-22T00:00:00"/>
        <d v="2022-04-19T00:00:00"/>
        <d v="2022-02-28T00:00:00"/>
        <d v="2022-02-18T00:00:00"/>
        <d v="2022-03-18T00:00:00"/>
        <d v="2022-03-15T00:00:00"/>
        <d v="2022-03-03T00:00:00"/>
        <d v="2022-04-02T00:00:00"/>
        <d v="2022-10-21T00:00:00"/>
        <d v="2022-11-10T00:00:00"/>
        <d v="2022-12-10T00:00:00"/>
        <d v="2023-02-01T00:00:00"/>
        <d v="2022-07-31T00:00:00"/>
        <d v="2023-01-11T00:00:00"/>
        <d v="2023-04-13T00:00:00"/>
        <d v="2023-06-09T00:00:00"/>
        <d v="2023-06-26T00:00:00"/>
        <d v="2023-04-12T00:00:00"/>
        <d v="2022-05-12T00:00:00"/>
        <d v="2022-04-09T00:00:00"/>
        <d v="2022-03-19T00:00:00"/>
        <d v="2022-03-16T00:00:00"/>
        <d v="2022-02-19T00:00:00"/>
        <d v="2022-03-05T00:00:00"/>
        <d v="2022-04-11T00:00:00"/>
        <d v="2022-03-07T00:00:00"/>
        <d v="2022-01-29T00:00:00"/>
        <d v="2022-05-07T00:00:00"/>
        <d v="2021-05-15T00:00:00"/>
        <d v="2022-03-27T00:00:00"/>
        <d v="2021-03-17T00:00:00"/>
        <d v="2022-01-18T00:00:00"/>
        <d v="2022-02-27T00:00:00"/>
        <d v="2022-01-11T00:00:00"/>
        <d v="2022-02-17T00:00:00"/>
        <d v="2022-04-12T00:00:00"/>
        <d v="2023-02-06T00:00:00"/>
        <d v="2023-02-15T00:00:00"/>
        <d v="2023-02-07T00:00:00"/>
        <d v="2023-05-04T00:00:00"/>
        <d v="2023-06-27T00:00:00"/>
        <d v="2021-09-15T00:00:00"/>
        <d v="2021-03-30T00:00:00"/>
        <d v="2023-03-18T00:00:00"/>
        <d v="2023-03-19T00:00:00"/>
        <d v="2023-03-20T00:00:00"/>
        <d v="2023-04-24T00:00:00"/>
        <d v="2023-03-30T00:00:00"/>
        <d v="2023-04-29T00:00:00"/>
        <d v="2023-07-03T00:00:00"/>
        <d v="2023-03-05T00:00:00"/>
        <d v="2023-02-25T00:00:00"/>
        <d v="2023-03-04T00:00:00"/>
        <d v="2022-08-15T00:00:00"/>
        <d v="2021-10-22T00:00:00"/>
        <d v="2021-11-26T00:00:00"/>
        <d v="2021-12-30T00:00:00"/>
        <d v="2022-12-06T00:00:00"/>
        <d v="2023-02-10T00:00:00"/>
        <d v="2023-02-05T00:00:00"/>
        <d v="2023-02-24T00:00:00"/>
        <d v="2023-05-16T00:00:00"/>
        <d v="2023-04-25T00:00:00"/>
        <d v="2023-02-11T00:00:00"/>
        <d v="2023-02-13T00:00:00"/>
        <d v="2023-06-10T00:00:00"/>
        <d v="2021-05-31T00:00:00"/>
        <d v="2021-12-06T00:00:00"/>
        <d v="2022-05-29T00:00:00"/>
        <d v="2022-05-10T00:00:00"/>
        <d v="2022-07-25T00:00:00"/>
        <d v="2022-08-02T00:00:00"/>
        <d v="2022-09-20T00:00:00"/>
        <d v="2022-11-14T00:00:00"/>
        <d v="2022-06-20T00:00:00"/>
        <d v="2021-09-03T00:00:00"/>
        <d v="2021-09-02T00:00:00"/>
        <d v="2021-08-30T00:00:00"/>
        <d v="2021-11-08T00:00:00"/>
        <d v="2021-11-11T00:00:00"/>
        <d v="2021-12-03T00:00:00"/>
        <d v="2021-11-27T00:00:00"/>
        <s v="2021/12/16（10台）_x000a_2021/12/28（4台）"/>
        <d v="2021-12-16T00:00:00"/>
        <d v="2020-05-20T00:00:00"/>
        <d v="2020-07-25T00:00:00"/>
        <d v="2021-07-20T00:00:00"/>
        <d v="2021-08-04T00:00:00"/>
        <d v="2021-06-30T00:00:00"/>
        <d v="2021-06-28T00:00:00"/>
        <d v="2021-06-27T00:00:00"/>
        <d v="2021-06-25T00:00:00"/>
        <d v="2021-07-28T00:00:00"/>
        <d v="2021-07-29T00:00:00"/>
        <d v="2021-07-09T00:00:00"/>
        <d v="2021-07-21T00:00:00"/>
        <d v="2021-07-22T00:00:00"/>
        <d v="2021-03-05T00:00:00"/>
        <d v="2021-03-10T00:00:00"/>
        <d v="2021-03-11T00:00:00"/>
        <d v="2022-03-08T00:00:00"/>
        <d v="2022-03-20T00:00:00"/>
        <d v="2022-06-22T00:00:00"/>
        <d v="2022-10-16T00:00:00"/>
        <d v="2023-04-23T00:00:00"/>
        <d v="2023-04-22T00:00:00"/>
        <d v="2023-04-21T00:00:00"/>
        <d v="2023-04-15T00:00:00"/>
        <d v="2023-04-20T00:00:00"/>
        <d v="2023-05-09T00:00:00"/>
        <d v="2023-05-12T00:00:00"/>
        <d v="2023-05-13T00:00:00"/>
        <d v="2023-05-11T00:00:00"/>
        <d v="2023-05-06T00:00:00"/>
        <d v="2023-05-10T00:00:00"/>
        <d v="2022-07-26T00:00:00"/>
        <d v="2023-01-20T00:00:00"/>
        <d v="2022-07-08T00:00:00"/>
        <d v="2022-06-30T00:00:00"/>
        <d v="2021-12-20T00:00:00"/>
        <d v="2022-05-16T00:00:00"/>
        <d v="2022-07-23T00:00:00"/>
        <d v="2022-11-30T00:00:00"/>
        <d v="2023-01-15T00:00:00"/>
        <d v="2023-03-07T00:00:00"/>
        <d v="2023-01-14T00:00:00"/>
        <d v="2021-07-26T00:00:00"/>
        <d v="2021-11-02T00:00:00"/>
        <d v="2020-06-27T00:00:00"/>
        <d v="2022-07-15T00:00:00"/>
        <d v="2022-06-15T00:00:00"/>
        <d v="2022-08-12T00:00:00"/>
        <d v="2023-03-25T00:00:00"/>
        <d v="2022-08-10T00:00:00"/>
        <d v="2022-11-17T00:00:00"/>
        <d v="2022-10-27T00:00:00"/>
        <d v="2022-10-29T00:00:00"/>
        <d v="2022-11-19T00:00:00"/>
        <d v="2022-09-29T00:00:00"/>
        <d v="2022-11-09T00:00:00"/>
        <d v="2022-11-12T00:00:00"/>
        <d v="2021-12-09T00:00:00"/>
        <d v="2021-04-17T00:00:00"/>
        <d v="2021-04-28T00:00:00"/>
        <d v="2021-05-05T00:00:00"/>
        <d v="2022-03-30T00:00:00"/>
        <d v="2022-03-21T00:00:00"/>
        <d v="2021-01-20T00:00:00"/>
        <d v="2022-08-30T00:00:00"/>
        <d v="2023-02-02T00:00:00"/>
        <d v="2022-11-20T00:00:00"/>
        <d v="2022-12-25T00:00:00"/>
        <d v="2022-08-21T00:00:00"/>
        <d v="2022-12-02T00:00:00"/>
        <d v="2022-11-23T00:00:00"/>
        <d v="2023-06-16T00:00:00"/>
        <d v="2023-06-17T00:00:00"/>
        <d v="2022-06-05T00:00:00"/>
        <d v="2022-06-03T00:00:00"/>
        <d v="2022-06-04T00:00:00"/>
        <d v="2022-06-13T00:00:00"/>
        <d v="2022-06-25T00:00:00"/>
        <d v="2022-06-26T00:00:00"/>
        <d v="2022-06-18T00:00:00"/>
        <d v="2022-06-19T00:00:00"/>
        <d v="2022-07-10T00:00:00"/>
        <d v="2022-07-11T00:00:00"/>
        <d v="2022-07-21T00:00:00"/>
        <d v="2022-07-04T00:00:00"/>
        <d v="2022-07-06T00:00:00"/>
        <d v="2022-07-07T00:00:00"/>
        <d v="2022-07-24T00:00:00"/>
        <d v="2022-07-18T00:00:00"/>
        <d v="2022-07-16T00:00:00"/>
        <d v="2022-10-30T00:00:00"/>
        <d v="2022-10-09T00:00:00"/>
        <d v="2022-11-11T00:00:00"/>
        <d v="2022-11-13T00:00:00"/>
        <d v="2022-05-09T00:00:00"/>
        <d v="2019-08-21T00:00:00"/>
        <d v="2020-09-20T00:00:00"/>
        <d v="2023-02-19T00:00:00"/>
        <d v="2022-10-17T00:00:00"/>
        <d v="2022-11-25T00:00:00"/>
        <d v="2023-03-11T00:00:00"/>
        <d v="2022-10-23T00:00:00"/>
        <d v="2021-06-06T00:00:00"/>
        <d v="2021-12-17T00:00:00"/>
        <d v="2020-06-29T00:00:00"/>
        <d v="2021-04-05T00:00:00"/>
        <d v="2021-05-30T00:00:00"/>
        <d v="2020-06-22T00:00:00"/>
        <d v="2020-12-10T00:00:00"/>
        <d v="2020-12-23T00:00:00"/>
        <d v="2020-01-31T00:00:00"/>
        <d v="2020-12-28T00:00:00"/>
        <d v="2020-11-26T00:00:00"/>
        <d v="2021-03-02T00:00:00"/>
        <d v="2021-09-01T00:00:00"/>
        <d v="2021-11-14T00:00:00"/>
        <d v="2022-02-21T00:00:00"/>
        <d v="2022-08-05T00:00:00"/>
        <d v="2022-09-10T00:00:00"/>
        <d v="2022-08-25T00:00:00"/>
        <d v="2022-09-05T00:00:00"/>
        <d v="2022-10-25T00:00:00"/>
        <d v="2022-11-29T00:00:00"/>
        <d v="2022-11-26T00:00:00"/>
        <d v="2022-06-09T00:00:00"/>
        <d v="2022-07-13T00:00:00"/>
        <d v="2023-02-09T00:00:00"/>
        <d v="2023-02-03T00:00:00"/>
        <d v="2023-03-16T00:00:00"/>
        <d v="2023-03-12T00:00:00"/>
        <d v="2022-06-11T00:00:00"/>
        <d v="2022-06-28T00:00:00"/>
        <d v="2022-07-09T00:00:00"/>
        <d v="2022-08-14T00:00:00"/>
        <d v="2022-08-31T00:00:00"/>
        <d v="2021-12-04T00:00:00"/>
        <d v="2020-11-10T00:00:00"/>
        <d v="2022-11-27T00:00:00"/>
        <d v="2022-12-11T00:00:00"/>
        <d v="2023-05-31T00:00:00"/>
        <d v="2021-09-08T00:00:00"/>
        <d v="2021-08-29T00:00:00"/>
        <d v="2021-10-17T00:00:00"/>
        <d v="2021-03-26T00:00:00"/>
        <d v="2023-06-18T00:00:00"/>
        <d v="2022-08-26T00:00:00"/>
        <d v="2022-12-14T00:00:00"/>
        <d v="2022-12-20T00:00:00"/>
        <d v="2023-04-26T00:00:00"/>
        <d v="2023-05-01T00:00:00"/>
        <d v="2023-05-20T00:00:00"/>
        <d v="2023-05-15T00:00:00"/>
        <d v="2022-09-24T00:00:00"/>
        <d v="2022-03-11T00:00:00"/>
        <d v="2022-04-29T00:00:00"/>
        <d v="2022-08-08T00:00:00"/>
        <d v="2022-11-22T00:00:00"/>
        <d v="2023-06-15T00:00:00"/>
        <d v="2023-05-14T00:00:00"/>
        <d v="2023-06-03T00:00:00"/>
        <d v="2023-06-04T00:00:00"/>
        <d v="2023-05-19T00:00:00"/>
        <d v="2023-05-25T00:00:00"/>
        <d v="2023-05-30T00:00:00"/>
        <d v="2023-06-13T00:00:00"/>
        <d v="2023-06-05T00:00:00"/>
        <d v="2023-06-01T00:00:00"/>
        <d v="2023-04-06T00:00:00"/>
        <d v="2023-05-07T00:00:00"/>
        <d v="2023-04-10T00:00:00"/>
        <d v="2023-06-22T00:00:00"/>
        <d v="2023-06-07T00:00:00"/>
        <d v="2023-06-29T00:00:00"/>
        <d v="2020-04-26T00:00:00" u="1"/>
        <d v="2022-04-26T00:00:00" u="1"/>
        <d v="2022-06-10T00:00:00" u="1"/>
        <d v="2021-08-20T00:00:00" u="1"/>
        <d v="2022-05-24T00:00:00" u="1"/>
        <d v="2021-07-27T00:00:00" u="1"/>
        <s v="待通知" u="1"/>
        <d v="2022-05-03T00:00:00" u="1"/>
        <d v="2023-05-03T00:00:00" u="1"/>
        <d v="2022-06-27T00:00:00" u="1"/>
        <d v="2021-06-20T00:00:00" u="1"/>
        <d v="2022-02-12T00:00:00" u="1"/>
        <d v="2022-03-17T00:00:00" u="1"/>
        <d v="2022-05-08T00:00:00" u="1"/>
        <d v="2022-08-04T00:00:00" u="1"/>
        <d v="2021-04-15T00:00:00" u="1"/>
        <d v="2022-05-20T00:00:00" u="1"/>
        <d v="2021-08-02T00:00:00" u="1"/>
        <d v="2022-05-06T00:00:00" u="1"/>
        <d v="2021-10-12T00:00:00" u="1"/>
        <d v="2022-04-13T00:00:00" u="1"/>
        <d v="2019-12-15T00:00:00" u="1"/>
        <d v="2022-05-18T00:00:00" u="1"/>
        <d v="2022-01-10T00:00:00" u="1"/>
        <d v="2022-06-23T00:00:00" u="1"/>
        <d v="2021-08-07T00:00:00" u="1"/>
        <d v="2022-05-11T00:00:00" u="1"/>
        <d v="2022-01-03T00:00:00" u="1"/>
        <d v="1899-12-30T00:00:00" u="1"/>
        <d v="2020-05-23T00:00:00" u="1"/>
        <d v="2020-07-14T00:00:00" u="1"/>
        <d v="2021-11-22T00:00:00" u="1"/>
        <d v="2022-03-13T00:00:00" u="1"/>
        <d v="2022-03-06T00:00:00" u="1"/>
        <d v="2022-01-08T00:00:00" u="1"/>
        <d v="2022-04-23T00:00:00" u="1"/>
        <d v="2022-10-15T00:00:00" u="1"/>
        <d v="2022-06-07T00:00:00" u="1"/>
        <s v="2020/12/21_x000a_2020/12/27_x000a_2020/12/30" u="1"/>
        <d v="2022-07-12T00:00:00" u="1"/>
        <d v="2022-03-23T00:00:00" u="1"/>
        <d v="2022-07-05T00:00:00" u="1"/>
        <d v="2023-02-18T00:00:00" u="1"/>
        <d v="2022-09-15T00:00:00" u="1"/>
        <d v="2023-04-28T00:00:00" u="1"/>
      </sharedItems>
    </cacheField>
    <cacheField name="合同验收时间" numFmtId="14"/>
    <cacheField name="计划/实际_x000a_验收" numFmtId="14"/>
    <cacheField name="实际_x000a_验收" numFmtId="14">
      <sharedItems containsString="0" containsBlank="1" containsNonDate="0" containsDate="1" minDate="2020-09-15T00:00:00" maxDate="2023-11-01T00:00:00" count="135">
        <m/>
        <d v="2023-02-22T00:00:00"/>
        <d v="2022-03-18T00:00:00"/>
        <d v="2022-03-31T00:00:00"/>
        <d v="2022-10-26T00:00:00"/>
        <d v="2022-08-03T00:00:00"/>
        <d v="2022-09-20T00:00:00"/>
        <d v="2022-09-13T00:00:00"/>
        <d v="2022-08-20T00:00:00"/>
        <d v="2022-09-25T00:00:00"/>
        <d v="2022-09-19T00:00:00"/>
        <d v="2022-10-15T00:00:00"/>
        <d v="2022-11-26T00:00:00"/>
        <d v="2022-10-21T00:00:00"/>
        <d v="2022-09-15T00:00:00"/>
        <d v="2022-09-18T00:00:00"/>
        <d v="2022-09-21T00:00:00"/>
        <d v="2023-01-03T00:00:00"/>
        <d v="2023-06-21T00:00:00"/>
        <d v="2023-06-10T00:00:00"/>
        <d v="2023-06-15T00:00:00"/>
        <d v="2021-12-27T00:00:00"/>
        <d v="2022-01-30T00:00:00"/>
        <d v="2022-04-06T00:00:00"/>
        <d v="2022-06-06T00:00:00"/>
        <d v="2022-10-31T00:00:00"/>
        <d v="2022-08-30T00:00:00"/>
        <d v="2022-11-19T00:00:00"/>
        <d v="2022-09-28T00:00:00"/>
        <d v="2022-10-13T00:00:00"/>
        <d v="2022-10-30T00:00:00"/>
        <d v="2023-02-25T00:00:00"/>
        <d v="2022-11-30T00:00:00"/>
        <d v="2023-05-29T00:00:00"/>
        <d v="2023-04-21T00:00:00"/>
        <d v="2023-01-10T00:00:00"/>
        <d v="2022-12-25T00:00:00"/>
        <d v="2023-06-28T00:00:00"/>
        <d v="2023-04-26T00:00:00"/>
        <d v="2023-01-17T00:00:00"/>
        <d v="2023-06-16T00:00:00"/>
        <d v="2023-06-26T00:00:00"/>
        <d v="2023-05-13T00:00:00"/>
        <d v="2023-06-25T00:00:00"/>
        <d v="2022-11-25T00:00:00"/>
        <d v="2022-12-14T00:00:00"/>
        <d v="2021-12-30T00:00:00"/>
        <d v="2022-09-30T00:00:00"/>
        <d v="2022-12-05T00:00:00"/>
        <d v="2022-07-30T00:00:00"/>
        <d v="2021-06-30T00:00:00"/>
        <d v="2021-08-30T00:00:00"/>
        <d v="2021-10-30T00:00:00"/>
        <d v="2023-05-17T00:00:00"/>
        <d v="2023-05-25T00:00:00"/>
        <d v="2021-11-26T00:00:00"/>
        <d v="2022-01-31T00:00:00"/>
        <d v="2022-06-27T00:00:00"/>
        <d v="2022-06-24T00:00:00"/>
        <d v="2021-04-30T00:00:00"/>
        <d v="2023-05-31T00:00:00"/>
        <d v="2023-03-15T00:00:00"/>
        <d v="2022-03-30T00:00:00"/>
        <d v="2023-02-07T00:00:00"/>
        <d v="2023-11-01T00:00:00"/>
        <d v="2023-05-22T00:00:00"/>
        <d v="2023-02-28T00:00:00"/>
        <d v="2022-07-17T00:00:00"/>
        <d v="2022-11-12T00:00:00"/>
        <d v="2023-06-13T00:00:00"/>
        <d v="2023-06-29T00:00:00"/>
        <d v="2022-07-29T00:00:00"/>
        <d v="2022-12-22T00:00:00"/>
        <d v="2023-01-12T00:00:00"/>
        <d v="2023-02-19T00:00:00"/>
        <d v="2022-12-27T00:00:00"/>
        <d v="2022-11-28T00:00:00"/>
        <d v="2022-12-28T00:00:00"/>
        <d v="2023-06-30T00:00:00"/>
        <d v="2022-12-16T00:00:00"/>
        <d v="2022-12-23T00:00:00"/>
        <d v="2022-05-30T00:00:00"/>
        <d v="2022-01-22T00:00:00"/>
        <d v="2022-06-14T00:00:00"/>
        <d v="2022-07-20T00:00:00"/>
        <d v="2022-06-29T00:00:00"/>
        <d v="2022-05-27T00:00:00"/>
        <d v="2022-11-14T00:00:00"/>
        <d v="2022-07-26T00:00:00"/>
        <d v="2022-08-25T00:00:00"/>
        <d v="2023-04-30T00:00:00"/>
        <d v="2022-12-30T00:00:00"/>
        <d v="2021-03-01T00:00:00"/>
        <d v="2021-03-30T00:00:00"/>
        <d v="2022-12-15T00:00:00"/>
        <d v="2022-12-07T00:00:00"/>
        <d v="2023-02-17T00:00:00"/>
        <d v="2023-06-08T00:00:00"/>
        <d v="2022-11-18T00:00:00"/>
        <d v="2023-02-20T00:00:00"/>
        <d v="2022-10-25T00:00:00"/>
        <d v="2021-12-31T00:00:00"/>
        <d v="2022-03-10T00:00:00"/>
        <d v="2021-09-28T00:00:00"/>
        <d v="2023-04-11T00:00:00"/>
        <d v="2023-05-28T00:00:00"/>
        <d v="2023-04-12T00:00:00"/>
        <d v="2023-02-01T00:00:00"/>
        <d v="2022-11-07T00:00:00"/>
        <d v="2022-05-18T00:00:00"/>
        <d v="2021-12-24T00:00:00"/>
        <d v="2023-05-05T00:00:00"/>
        <d v="2022-04-02T00:00:00"/>
        <d v="2022-08-17T00:00:00"/>
        <d v="2020-12-30T00:00:00"/>
        <d v="2020-09-15T00:00:00"/>
        <d v="2021-09-27T00:00:00"/>
        <d v="2021-12-10T00:00:00"/>
        <d v="2021-12-13T00:00:00"/>
        <d v="2021-11-27T00:00:00"/>
        <d v="2023-04-05T00:00:00"/>
        <d v="2022-09-14T00:00:00"/>
        <d v="2022-01-05T00:00:00"/>
        <d v="2022-04-25T00:00:00"/>
        <d v="2021-11-06T00:00:00"/>
        <d v="2022-02-16T00:00:00"/>
        <d v="2022-05-19T00:00:00"/>
        <d v="2023-05-16T00:00:00"/>
        <d v="2023-04-06T00:00:00"/>
        <d v="2023-06-19T00:00:00"/>
        <d v="2022-08-29T00:00:00"/>
        <d v="2022-06-28T00:00:00"/>
        <d v="2022-06-22T00:00:00"/>
        <d v="2021-12-23T00:00:00"/>
        <d v="2021-12-03T00:00:00"/>
      </sharedItems>
      <fieldGroup base="19">
        <rangePr groupBy="months" startDate="2020-09-15T00:00:00" endDate="2023-11-01T00:00:00" groupInterval="1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3/11/2"/>
        </groupItems>
      </fieldGroup>
    </cacheField>
    <cacheField name="出货年份" numFmtId="178">
      <sharedItems containsBlank="1" count="14">
        <s v="2022年"/>
        <s v="暂停"/>
        <s v="2023年"/>
        <s v="2020年"/>
        <s v="2021年"/>
        <s v="待定"/>
        <s v="取消"/>
        <s v="2019年"/>
        <m u="1"/>
        <s v="验收流程已发起" u="1"/>
        <e v="#VALUE!" u="1"/>
        <e v="#REF!" u="1"/>
        <s v="1900年" u="1"/>
        <s v="验收流程已发起，客户签字中" u="1"/>
      </sharedItems>
    </cacheField>
    <cacheField name="出货月份" numFmtId="178">
      <sharedItems containsBlank="1" count="15">
        <s v="8月"/>
        <s v="3月"/>
        <s v="5月"/>
        <m/>
        <s v="1月"/>
        <s v="7月"/>
        <s v="12月"/>
        <s v="11月"/>
        <s v="10月"/>
        <s v="2月"/>
        <s v="4月"/>
        <s v="9月"/>
        <s v="6月"/>
        <e v="#VALUE!" u="1"/>
        <e v="#REF!" u="1"/>
      </sharedItems>
    </cacheField>
    <cacheField name="出货季度" numFmtId="0">
      <sharedItems containsBlank="1" count="7">
        <s v="第3季"/>
        <s v="第1季"/>
        <s v="第2季"/>
        <m/>
        <s v="第4季"/>
        <e v="#VALUE!" u="1"/>
        <e v="#REF!" u="1"/>
      </sharedItems>
    </cacheField>
    <cacheField name="验收年份" numFmtId="178">
      <sharedItems containsBlank="1" count="11">
        <s v="2023年"/>
        <s v="待定"/>
        <s v="暂停"/>
        <s v="2022年"/>
        <s v="2024年"/>
        <s v="2021年"/>
        <s v="取消"/>
        <s v="2020年"/>
        <m u="1"/>
        <e v="#VALUE!" u="1"/>
        <s v="1900年" u="1"/>
      </sharedItems>
    </cacheField>
    <cacheField name="验收月份" numFmtId="178">
      <sharedItems containsBlank="1" count="14">
        <s v="7月"/>
        <m/>
        <s v="2月"/>
        <s v="9月"/>
        <s v="3月"/>
        <s v="10月"/>
        <s v="8月"/>
        <s v="11月"/>
        <s v="12月"/>
        <s v="1月"/>
        <s v="6月"/>
        <s v="4月"/>
        <s v="5月"/>
        <e v="#VALUE!" u="1"/>
      </sharedItems>
    </cacheField>
    <cacheField name="验收季度" numFmtId="0">
      <sharedItems containsBlank="1" count="6">
        <s v="第3季"/>
        <m/>
        <s v="第1季"/>
        <s v="第4季"/>
        <s v="第2季"/>
        <e v="#VALUE!" u="1"/>
      </sharedItems>
    </cacheField>
    <cacheField name="项目类型" numFmtId="0">
      <sharedItems containsBlank="1" count="4">
        <s v="装配线项目"/>
        <s v="制片项目"/>
        <s v="涂布分项目"/>
        <m u="1"/>
      </sharedItems>
    </cacheField>
    <cacheField name="列1" numFmtId="176"/>
    <cacheField name="季度2" numFmtId="0" databaseField="0">
      <fieldGroup base="19">
        <rangePr groupBy="quarters" startDate="2020-09-15T00:00:00" endDate="2023-11-02T00:00:00" groupInterval="1"/>
        <groupItems count="6">
          <s v="&lt;2020/9/15"/>
          <s v="第一季"/>
          <s v="第二季"/>
          <s v="第三季"/>
          <s v="第四季"/>
          <s v="&gt;2023/11/2"/>
        </groupItems>
      </fieldGroup>
    </cacheField>
    <cacheField name="年2" numFmtId="0" databaseField="0">
      <fieldGroup base="19">
        <rangePr groupBy="years" startDate="2020-09-15T00:00:00" endDate="2023-11-02T00:00:00" groupInterval="1"/>
        <groupItems count="6">
          <s v="&lt;2020/9/15"/>
          <s v="2020年"/>
          <s v="2021年"/>
          <s v="2022年"/>
          <s v="2023年"/>
          <s v="&gt;2023/11/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13"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  <r>
    <m/>
    <x v="4294967295"/>
    <x v="4294967295"/>
    <x v="4294967295"/>
    <m/>
    <m/>
    <x v="4294967295"/>
    <m/>
    <x v="4294967295"/>
    <m/>
    <m/>
    <x v="4294967295"/>
    <m/>
    <x v="4294967295"/>
    <m/>
    <m/>
    <x v="4294967295"/>
    <m/>
    <m/>
    <x v="4294967295"/>
    <x v="4294967295"/>
    <x v="4294967295"/>
    <x v="4294967295"/>
    <x v="4294967295"/>
    <x v="4294967295"/>
    <x v="4294967295"/>
    <x v="429496729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compact="0" indent="0" compactData="0" showDrill="1" multipleFieldFilters="0">
  <location ref="A3:E404" firstHeaderRow="1" firstDataRow="1" firstDataCol="5" rowPageCount="1" colPageCount="1"/>
  <pivotFields count="30"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21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30"/>
        <item x="21"/>
        <item x="57"/>
        <item m="1" x="96"/>
        <item x="35"/>
        <item x="46"/>
        <item m="1" x="108"/>
        <item x="50"/>
        <item x="44"/>
        <item x="13"/>
        <item x="41"/>
        <item m="1" x="110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m="1" x="66"/>
        <item x="59"/>
        <item x="60"/>
        <item x="61"/>
        <item x="62"/>
        <item x="63"/>
        <item x="6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17">
        <item x="64"/>
        <item m="1" x="113"/>
        <item x="53"/>
        <item x="50"/>
        <item x="1"/>
        <item m="1" x="90"/>
        <item m="1" x="110"/>
        <item x="0"/>
        <item x="41"/>
        <item x="16"/>
        <item x="61"/>
        <item m="1" x="79"/>
        <item x="63"/>
        <item m="1" x="82"/>
        <item x="58"/>
        <item x="15"/>
        <item x="57"/>
        <item x="69"/>
        <item m="1" x="94"/>
        <item x="48"/>
        <item x="37"/>
        <item m="1" x="95"/>
        <item x="23"/>
        <item x="55"/>
        <item m="1" x="91"/>
        <item x="60"/>
        <item m="1" x="85"/>
        <item x="49"/>
        <item x="28"/>
        <item x="2"/>
        <item m="1" x="93"/>
        <item m="1" x="83"/>
        <item m="1" x="78"/>
        <item m="1" x="84"/>
        <item m="1" x="115"/>
        <item m="1" x="81"/>
        <item x="32"/>
        <item x="22"/>
        <item x="35"/>
        <item x="62"/>
        <item m="1" x="89"/>
        <item m="1" x="101"/>
        <item x="4"/>
        <item m="1" x="100"/>
        <item x="51"/>
        <item x="40"/>
        <item x="31"/>
        <item x="38"/>
        <item m="1" x="96"/>
        <item x="46"/>
        <item x="30"/>
        <item x="42"/>
        <item x="3"/>
        <item x="70"/>
        <item x="9"/>
        <item m="1" x="87"/>
        <item m="1" x="76"/>
        <item m="1" x="112"/>
        <item m="1" x="108"/>
        <item m="1" x="103"/>
        <item m="1" x="105"/>
        <item x="47"/>
        <item x="59"/>
        <item x="65"/>
        <item m="1" x="106"/>
        <item x="13"/>
        <item m="1" x="97"/>
        <item m="1" x="107"/>
        <item x="36"/>
        <item x="25"/>
        <item m="1" x="98"/>
        <item x="5"/>
        <item m="1" x="77"/>
        <item x="33"/>
        <item x="43"/>
        <item x="19"/>
        <item x="17"/>
        <item x="21"/>
        <item m="1" x="109"/>
        <item m="1" x="111"/>
        <item x="56"/>
        <item m="1" x="99"/>
        <item x="26"/>
        <item x="68"/>
        <item x="6"/>
        <item m="1" x="102"/>
        <item x="12"/>
        <item x="14"/>
        <item m="1" x="92"/>
        <item x="11"/>
        <item x="66"/>
        <item x="20"/>
        <item x="18"/>
        <item x="34"/>
        <item x="52"/>
        <item x="7"/>
        <item x="67"/>
        <item x="24"/>
        <item x="44"/>
        <item x="10"/>
        <item x="8"/>
        <item m="1" x="88"/>
        <item x="45"/>
        <item m="1" x="104"/>
        <item m="1" x="116"/>
        <item m="1" x="86"/>
        <item m="1" x="80"/>
        <item m="1" x="114"/>
        <item x="27"/>
        <item x="29"/>
        <item x="54"/>
        <item x="39"/>
        <item x="71"/>
        <item x="72"/>
        <item x="73"/>
        <item x="74"/>
        <item x="7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745">
        <item x="115"/>
        <item x="681"/>
        <item x="411"/>
        <item x="102"/>
        <item x="97"/>
        <item x="446"/>
        <item x="445"/>
        <item x="441"/>
        <item x="440"/>
        <item x="442"/>
        <item x="443"/>
        <item x="444"/>
        <item x="7"/>
        <item x="96"/>
        <item x="334"/>
        <item x="56"/>
        <item x="57"/>
        <item x="347"/>
        <item x="348"/>
        <item x="412"/>
        <item x="350"/>
        <item x="118"/>
        <item x="117"/>
        <item x="143"/>
        <item x="496"/>
        <item x="114"/>
        <item x="281"/>
        <item x="528"/>
        <item x="527"/>
        <item x="438"/>
        <item x="447"/>
        <item x="8"/>
        <item x="9"/>
        <item x="11"/>
        <item x="10"/>
        <item x="100"/>
        <item x="99"/>
        <item x="332"/>
        <item x="98"/>
        <item x="101"/>
        <item x="110"/>
        <item x="335"/>
        <item x="59"/>
        <item x="109"/>
        <item x="123"/>
        <item x="351"/>
        <item x="141"/>
        <item x="361"/>
        <item x="360"/>
        <item x="363"/>
        <item x="362"/>
        <item x="170"/>
        <item x="357"/>
        <item x="356"/>
        <item x="162"/>
        <item x="157"/>
        <item x="364"/>
        <item x="359"/>
        <item x="161"/>
        <item x="358"/>
        <item x="354"/>
        <item x="159"/>
        <item x="160"/>
        <item x="355"/>
        <item x="140"/>
        <item x="119"/>
        <item x="120"/>
        <item x="150"/>
        <item x="148"/>
        <item x="144"/>
        <item x="145"/>
        <item x="146"/>
        <item x="149"/>
        <item x="152"/>
        <item x="147"/>
        <item x="151"/>
        <item x="339"/>
        <item x="340"/>
        <item x="58"/>
        <item x="495"/>
        <item x="265"/>
        <item x="264"/>
        <item x="263"/>
        <item x="216"/>
        <item x="252"/>
        <item x="289"/>
        <item x="295"/>
        <item x="296"/>
        <item x="301"/>
        <item x="297"/>
        <item x="302"/>
        <item x="298"/>
        <item x="303"/>
        <item x="304"/>
        <item x="285"/>
        <item x="286"/>
        <item x="287"/>
        <item x="288"/>
        <item x="293"/>
        <item x="294"/>
        <item x="282"/>
        <item x="290"/>
        <item x="291"/>
        <item x="292"/>
        <item x="300"/>
        <item x="284"/>
        <item x="121"/>
        <item x="122"/>
        <item x="299"/>
        <item x="283"/>
        <item x="116"/>
        <item x="238"/>
        <item x="346"/>
        <item x="158"/>
        <item x="526"/>
        <item x="525"/>
        <item x="510"/>
        <item x="511"/>
        <item x="522"/>
        <item x="497"/>
        <item x="524"/>
        <item x="523"/>
        <item x="436"/>
        <item x="272"/>
        <item x="271"/>
        <item x="274"/>
        <item x="273"/>
        <item x="275"/>
        <item x="277"/>
        <item x="276"/>
        <item x="278"/>
        <item x="225"/>
        <item x="198"/>
        <item x="544"/>
        <item x="188"/>
        <item x="189"/>
        <item x="408"/>
        <item x="199"/>
        <item x="190"/>
        <item x="409"/>
        <item x="200"/>
        <item x="191"/>
        <item x="410"/>
        <item x="201"/>
        <item x="192"/>
        <item x="217"/>
        <item x="202"/>
        <item x="193"/>
        <item x="218"/>
        <item x="203"/>
        <item x="194"/>
        <item x="542"/>
        <item x="204"/>
        <item x="195"/>
        <item x="543"/>
        <item x="205"/>
        <item x="196"/>
        <item x="545"/>
        <item x="206"/>
        <item x="197"/>
        <item x="546"/>
        <item x="207"/>
        <item x="448"/>
        <item x="439"/>
        <item x="219"/>
        <item x="322"/>
        <item x="324"/>
        <item x="325"/>
        <item x="437"/>
        <item x="320"/>
        <item x="372"/>
        <item x="374"/>
        <item x="373"/>
        <item x="375"/>
        <item x="377"/>
        <item x="376"/>
        <item x="378"/>
        <item x="380"/>
        <item x="379"/>
        <item x="381"/>
        <item x="383"/>
        <item x="382"/>
        <item x="384"/>
        <item x="386"/>
        <item x="385"/>
        <item x="62"/>
        <item x="387"/>
        <item x="3"/>
        <item x="19"/>
        <item x="61"/>
        <item x="318"/>
        <item x="84"/>
        <item x="171"/>
        <item x="89"/>
        <item x="85"/>
        <item x="172"/>
        <item x="90"/>
        <item x="86"/>
        <item x="173"/>
        <item x="91"/>
        <item x="87"/>
        <item x="174"/>
        <item x="92"/>
        <item x="88"/>
        <item x="175"/>
        <item x="93"/>
        <item x="473"/>
        <item x="472"/>
        <item x="471"/>
        <item x="477"/>
        <item x="476"/>
        <item x="475"/>
        <item x="480"/>
        <item x="479"/>
        <item x="478"/>
        <item x="483"/>
        <item x="482"/>
        <item x="481"/>
        <item x="486"/>
        <item x="485"/>
        <item x="484"/>
        <item x="458"/>
        <item x="474"/>
        <item x="349"/>
        <item x="333"/>
        <item x="457"/>
        <item x="454"/>
        <item x="451"/>
        <item x="456"/>
        <item x="611"/>
        <item x="452"/>
        <item x="244"/>
        <item x="240"/>
        <item x="248"/>
        <item x="241"/>
        <item x="450"/>
        <item x="55"/>
        <item x="455"/>
        <item x="453"/>
        <item x="54"/>
        <item m="1" x="729"/>
        <item x="243"/>
        <item x="34"/>
        <item x="35"/>
        <item x="36"/>
        <item x="37"/>
        <item x="95"/>
        <item x="94"/>
        <item x="69"/>
        <item x="78"/>
        <item x="73"/>
        <item x="64"/>
        <item x="60"/>
        <item x="79"/>
        <item x="74"/>
        <item x="65"/>
        <item x="70"/>
        <item x="80"/>
        <item x="75"/>
        <item x="66"/>
        <item x="71"/>
        <item x="81"/>
        <item x="76"/>
        <item x="67"/>
        <item x="72"/>
        <item x="82"/>
        <item x="77"/>
        <item x="68"/>
        <item x="83"/>
        <item x="434"/>
        <item x="31"/>
        <item x="32"/>
        <item x="111"/>
        <item x="112"/>
        <item x="12"/>
        <item x="13"/>
        <item x="14"/>
        <item x="15"/>
        <item x="337"/>
        <item x="336"/>
        <item x="134"/>
        <item x="135"/>
        <item x="133"/>
        <item x="142"/>
        <item x="579"/>
        <item x="605"/>
        <item x="603"/>
        <item x="570"/>
        <item x="365"/>
        <item x="165"/>
        <item x="136"/>
        <item x="137"/>
        <item x="167"/>
        <item x="168"/>
        <item x="370"/>
        <item x="371"/>
        <item x="604"/>
        <item x="369"/>
        <item x="366"/>
        <item x="367"/>
        <item x="164"/>
        <item x="601"/>
        <item x="602"/>
        <item m="1" x="736"/>
        <item x="600"/>
        <item x="153"/>
        <item x="132"/>
        <item x="43"/>
        <item x="39"/>
        <item x="41"/>
        <item x="40"/>
        <item x="42"/>
        <item x="38"/>
        <item x="154"/>
        <item x="595"/>
        <item x="127"/>
        <item x="128"/>
        <item x="129"/>
        <item x="422"/>
        <item x="130"/>
        <item x="125"/>
        <item x="353"/>
        <item x="368"/>
        <item x="156"/>
        <item x="155"/>
        <item x="592"/>
        <item x="338"/>
        <item x="113"/>
        <item x="607"/>
        <item x="584"/>
        <item x="126"/>
        <item x="582"/>
        <item x="580"/>
        <item x="583"/>
        <item x="581"/>
        <item x="249"/>
        <item x="319"/>
        <item x="331"/>
        <item x="329"/>
        <item x="330"/>
        <item x="327"/>
        <item x="266"/>
        <item x="326"/>
        <item x="245"/>
        <item x="211"/>
        <item x="269"/>
        <item x="597"/>
        <item x="610"/>
        <item x="536"/>
        <item x="512"/>
        <item x="537"/>
        <item x="513"/>
        <item x="538"/>
        <item x="514"/>
        <item x="515"/>
        <item x="534"/>
        <item x="589"/>
        <item x="590"/>
        <item x="591"/>
        <item x="307"/>
        <item x="313"/>
        <item x="308"/>
        <item x="314"/>
        <item x="309"/>
        <item x="315"/>
        <item x="310"/>
        <item x="311"/>
        <item x="312"/>
        <item x="316"/>
        <item x="586"/>
        <item x="587"/>
        <item x="588"/>
        <item x="593"/>
        <item x="535"/>
        <item x="573"/>
        <item x="596"/>
        <item x="571"/>
        <item x="585"/>
        <item x="598"/>
        <item x="599"/>
        <item x="124"/>
        <item x="305"/>
        <item x="572"/>
        <item x="179"/>
        <item x="178"/>
        <item x="180"/>
        <item x="306"/>
        <item x="166"/>
        <item x="176"/>
        <item x="177"/>
        <item x="606"/>
        <item x="239"/>
        <item x="131"/>
        <item x="449"/>
        <item x="250"/>
        <item x="251"/>
        <item x="344"/>
        <item x="345"/>
        <item x="33"/>
        <item x="435"/>
        <item x="492"/>
        <item x="493"/>
        <item x="494"/>
        <item x="574"/>
        <item x="181"/>
        <item x="182"/>
        <item x="16"/>
        <item x="17"/>
        <item x="18"/>
        <item x="28"/>
        <item x="29"/>
        <item x="30"/>
        <item x="578"/>
        <item x="169"/>
        <item x="183"/>
        <item x="184"/>
        <item x="185"/>
        <item x="186"/>
        <item x="242"/>
        <item x="530"/>
        <item x="541"/>
        <item x="533"/>
        <item x="517"/>
        <item x="516"/>
        <item x="519"/>
        <item x="518"/>
        <item x="521"/>
        <item x="520"/>
        <item x="531"/>
        <item x="532"/>
        <item x="499"/>
        <item x="498"/>
        <item x="501"/>
        <item x="500"/>
        <item x="503"/>
        <item x="502"/>
        <item x="505"/>
        <item x="504"/>
        <item x="507"/>
        <item x="506"/>
        <item x="509"/>
        <item x="508"/>
        <item x="540"/>
        <item x="539"/>
        <item x="529"/>
        <item x="270"/>
        <item x="415"/>
        <item x="577"/>
        <item x="20"/>
        <item x="328"/>
        <item x="608"/>
        <item x="609"/>
        <item x="208"/>
        <item x="22"/>
        <item x="210"/>
        <item x="1"/>
        <item x="209"/>
        <item x="21"/>
        <item x="317"/>
        <item x="395"/>
        <item x="398"/>
        <item x="392"/>
        <item x="391"/>
        <item x="399"/>
        <item x="397"/>
        <item x="396"/>
        <item x="400"/>
        <item x="394"/>
        <item x="393"/>
        <item x="407"/>
        <item x="401"/>
        <item x="404"/>
        <item x="403"/>
        <item x="402"/>
        <item x="406"/>
        <item x="405"/>
        <item x="390"/>
        <item x="342"/>
        <item x="389"/>
        <item x="2"/>
        <item x="63"/>
        <item x="0"/>
        <item x="558"/>
        <item m="1" x="738"/>
        <item x="556"/>
        <item x="559"/>
        <item x="549"/>
        <item x="548"/>
        <item x="551"/>
        <item x="550"/>
        <item x="560"/>
        <item x="553"/>
        <item x="552"/>
        <item x="555"/>
        <item x="554"/>
        <item x="261"/>
        <item x="260"/>
        <item x="562"/>
        <item x="561"/>
        <item m="1" x="733"/>
        <item x="254"/>
        <item x="253"/>
        <item x="257"/>
        <item x="256"/>
        <item x="262"/>
        <item x="259"/>
        <item x="258"/>
        <item x="255"/>
        <item x="557"/>
        <item x="461"/>
        <item x="460"/>
        <item x="464"/>
        <item x="463"/>
        <item x="466"/>
        <item x="465"/>
        <item x="468"/>
        <item x="467"/>
        <item x="4"/>
        <item x="470"/>
        <item x="469"/>
        <item x="462"/>
        <item x="547"/>
        <item x="187"/>
        <item x="236"/>
        <item x="237"/>
        <item x="323"/>
        <item x="232"/>
        <item x="221"/>
        <item x="220"/>
        <item x="233"/>
        <item x="223"/>
        <item x="222"/>
        <item x="234"/>
        <item x="226"/>
        <item x="224"/>
        <item x="231"/>
        <item x="213"/>
        <item x="430"/>
        <item x="419"/>
        <item x="425"/>
        <item x="418"/>
        <item x="421"/>
        <item x="426"/>
        <item x="420"/>
        <item x="431"/>
        <item x="428"/>
        <item x="427"/>
        <item x="432"/>
        <item x="414"/>
        <item x="413"/>
        <item x="416"/>
        <item x="424"/>
        <item x="433"/>
        <item x="417"/>
        <item x="423"/>
        <item x="429"/>
        <item x="49"/>
        <item x="44"/>
        <item x="50"/>
        <item x="45"/>
        <item x="51"/>
        <item x="46"/>
        <item x="52"/>
        <item x="47"/>
        <item x="53"/>
        <item x="48"/>
        <item x="343"/>
        <item x="459"/>
        <item x="27"/>
        <item x="487"/>
        <item m="1" x="734"/>
        <item x="23"/>
        <item x="655"/>
        <item x="488"/>
        <item x="563"/>
        <item x="24"/>
        <item x="489"/>
        <item x="564"/>
        <item x="25"/>
        <item x="490"/>
        <item x="565"/>
        <item x="26"/>
        <item m="1" x="737"/>
        <item x="566"/>
        <item x="352"/>
        <item x="268"/>
        <item x="267"/>
        <item x="5"/>
        <item x="341"/>
        <item x="491"/>
        <item x="575"/>
        <item x="576"/>
        <item x="620"/>
        <item x="235"/>
        <item x="228"/>
        <item x="227"/>
        <item x="230"/>
        <item x="229"/>
        <item m="1" x="743"/>
        <item m="1" x="732"/>
        <item m="1" x="735"/>
        <item m="1" x="740"/>
        <item m="1" x="744"/>
        <item x="698"/>
        <item x="646"/>
        <item x="694"/>
        <item x="621"/>
        <item x="680"/>
        <item x="645"/>
        <item x="678"/>
        <item x="679"/>
        <item x="682"/>
        <item x="627"/>
        <item x="628"/>
        <item x="630"/>
        <item x="642"/>
        <item x="640"/>
        <item x="643"/>
        <item x="641"/>
        <item x="690"/>
        <item x="657"/>
        <item x="639"/>
        <item x="650"/>
        <item x="625"/>
        <item x="212"/>
        <item x="619"/>
        <item x="674"/>
        <item x="651"/>
        <item x="693"/>
        <item x="673"/>
        <item x="652"/>
        <item x="695"/>
        <item x="696"/>
        <item x="623"/>
        <item x="624"/>
        <item x="697"/>
        <item x="660"/>
        <item x="622"/>
        <item x="613"/>
        <item x="618"/>
        <item m="1" x="741"/>
        <item x="659"/>
        <item x="692"/>
        <item x="626"/>
        <item x="685"/>
        <item m="1" x="730"/>
        <item x="686"/>
        <item x="687"/>
        <item x="688"/>
        <item x="689"/>
        <item x="214"/>
        <item x="672"/>
        <item x="632"/>
        <item x="634"/>
        <item x="635"/>
        <item x="636"/>
        <item x="637"/>
        <item x="638"/>
        <item x="629"/>
        <item x="633"/>
        <item x="684"/>
        <item x="648"/>
        <item x="649"/>
        <item x="631"/>
        <item x="615"/>
        <item x="616"/>
        <item x="617"/>
        <item x="614"/>
        <item x="662"/>
        <item m="1" x="742"/>
        <item x="677"/>
        <item x="675"/>
        <item x="644"/>
        <item x="676"/>
        <item x="668"/>
        <item x="669"/>
        <item x="664"/>
        <item x="671"/>
        <item m="1" x="739"/>
        <item x="667"/>
        <item x="665"/>
        <item x="691"/>
        <item m="1" x="731"/>
        <item x="654"/>
        <item x="647"/>
        <item x="663"/>
        <item x="658"/>
        <item x="666"/>
        <item x="653"/>
        <item x="661"/>
        <item x="670"/>
        <item x="6"/>
        <item x="106"/>
        <item x="108"/>
        <item x="107"/>
        <item x="568"/>
        <item x="569"/>
        <item x="138"/>
        <item x="139"/>
        <item x="163"/>
        <item x="103"/>
        <item x="104"/>
        <item x="105"/>
        <item x="279"/>
        <item x="280"/>
        <item x="567"/>
        <item x="321"/>
        <item x="699"/>
        <item x="700"/>
        <item x="701"/>
        <item x="702"/>
        <item x="703"/>
        <item x="704"/>
        <item x="705"/>
        <item x="594"/>
        <item x="656"/>
        <item x="683"/>
        <item x="215"/>
        <item x="388"/>
        <item x="247"/>
        <item x="612"/>
        <item x="246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8">
        <item x="6"/>
        <item x="3"/>
        <item x="7"/>
        <item x="5"/>
        <item x="4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94">
        <item x="1"/>
        <item m="1" x="184"/>
        <item x="3"/>
        <item x="4"/>
        <item m="1" x="129"/>
        <item x="8"/>
        <item x="0"/>
        <item m="1" x="170"/>
        <item m="1" x="128"/>
        <item m="1" x="110"/>
        <item x="9"/>
        <item x="11"/>
        <item m="1" x="173"/>
        <item m="1" x="144"/>
        <item x="13"/>
        <item m="1" x="153"/>
        <item x="14"/>
        <item m="1" x="96"/>
        <item x="16"/>
        <item m="1" x="124"/>
        <item x="17"/>
        <item m="1" x="118"/>
        <item x="18"/>
        <item m="1" x="143"/>
        <item m="1" x="186"/>
        <item m="1" x="119"/>
        <item x="15"/>
        <item m="1" x="91"/>
        <item x="20"/>
        <item m="1" x="116"/>
        <item m="1" x="112"/>
        <item m="1" x="165"/>
        <item x="72"/>
        <item x="25"/>
        <item m="1" x="97"/>
        <item m="1" x="125"/>
        <item x="88"/>
        <item m="1" x="157"/>
        <item m="1" x="121"/>
        <item m="1" x="107"/>
        <item x="85"/>
        <item x="27"/>
        <item x="28"/>
        <item m="1" x="105"/>
        <item m="1" x="127"/>
        <item x="33"/>
        <item m="1" x="164"/>
        <item m="1" x="189"/>
        <item m="1" x="193"/>
        <item m="1" x="181"/>
        <item m="1" x="142"/>
        <item x="64"/>
        <item x="24"/>
        <item x="30"/>
        <item x="2"/>
        <item x="29"/>
        <item x="35"/>
        <item x="54"/>
        <item m="1" x="160"/>
        <item m="1" x="137"/>
        <item m="1" x="141"/>
        <item x="22"/>
        <item x="39"/>
        <item m="1" x="111"/>
        <item m="1" x="101"/>
        <item x="40"/>
        <item m="1" x="166"/>
        <item x="42"/>
        <item x="32"/>
        <item x="53"/>
        <item m="1" x="108"/>
        <item m="1" x="146"/>
        <item m="1" x="120"/>
        <item x="31"/>
        <item m="1" x="191"/>
        <item m="1" x="169"/>
        <item m="1" x="92"/>
        <item m="1" x="122"/>
        <item x="44"/>
        <item x="87"/>
        <item m="1" x="167"/>
        <item m="1" x="106"/>
        <item x="61"/>
        <item m="1" x="174"/>
        <item m="1" x="175"/>
        <item m="1" x="99"/>
        <item m="1" x="161"/>
        <item x="83"/>
        <item m="1" x="140"/>
        <item x="5"/>
        <item x="47"/>
        <item m="1" x="93"/>
        <item x="34"/>
        <item x="48"/>
        <item m="1" x="179"/>
        <item m="1" x="104"/>
        <item x="43"/>
        <item x="50"/>
        <item m="1" x="156"/>
        <item m="1" x="163"/>
        <item m="1" x="114"/>
        <item m="1" x="177"/>
        <item m="1" x="94"/>
        <item m="1" x="102"/>
        <item x="51"/>
        <item m="1" x="139"/>
        <item m="1" x="150"/>
        <item m="1" x="155"/>
        <item x="52"/>
        <item m="1" x="185"/>
        <item m="1" x="145"/>
        <item m="1" x="154"/>
        <item x="56"/>
        <item m="1" x="117"/>
        <item m="1" x="152"/>
        <item x="57"/>
        <item x="58"/>
        <item m="1" x="123"/>
        <item x="6"/>
        <item x="38"/>
        <item x="49"/>
        <item m="1" x="100"/>
        <item m="1" x="134"/>
        <item x="60"/>
        <item x="59"/>
        <item m="1" x="132"/>
        <item m="1" x="135"/>
        <item m="1" x="113"/>
        <item m="1" x="180"/>
        <item m="1" x="176"/>
        <item m="1" x="131"/>
        <item m="1" x="133"/>
        <item x="45"/>
        <item x="19"/>
        <item x="41"/>
        <item x="62"/>
        <item x="63"/>
        <item m="1" x="115"/>
        <item m="1" x="192"/>
        <item m="1" x="98"/>
        <item m="1" x="159"/>
        <item m="1" x="149"/>
        <item m="1" x="172"/>
        <item x="12"/>
        <item x="65"/>
        <item x="66"/>
        <item x="67"/>
        <item m="1" x="162"/>
        <item m="1" x="182"/>
        <item m="1" x="183"/>
        <item m="1" x="138"/>
        <item m="1" x="190"/>
        <item x="70"/>
        <item x="69"/>
        <item m="1" x="168"/>
        <item x="71"/>
        <item x="86"/>
        <item m="1" x="95"/>
        <item x="46"/>
        <item m="1" x="126"/>
        <item m="1" x="136"/>
        <item x="73"/>
        <item m="1" x="109"/>
        <item x="68"/>
        <item m="1" x="188"/>
        <item x="75"/>
        <item m="1" x="187"/>
        <item x="7"/>
        <item m="1" x="130"/>
        <item m="1" x="158"/>
        <item m="1" x="103"/>
        <item m="1" x="148"/>
        <item x="74"/>
        <item x="37"/>
        <item m="1" x="147"/>
        <item x="76"/>
        <item x="84"/>
        <item m="1" x="151"/>
        <item m="1" x="178"/>
        <item x="78"/>
        <item x="36"/>
        <item x="21"/>
        <item x="23"/>
        <item m="1" x="171"/>
        <item x="55"/>
        <item x="77"/>
        <item x="81"/>
        <item x="89"/>
        <item x="10"/>
        <item x="82"/>
        <item x="26"/>
        <item x="79"/>
        <item x="80"/>
        <item x="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defaultSubtotal="0" outline="0" multipleItemSelectionAllowed="1" showAll="0">
      <items count="9">
        <item m="1" x="7"/>
        <item h="1" x="4"/>
        <item h="1" x="3"/>
        <item h="1" x="2"/>
        <item x="0"/>
        <item h="1" x="1"/>
        <item h="1" x="6"/>
        <item m="1" x="8"/>
        <item h="1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1"/>
    <field x="2"/>
    <field x="6"/>
    <field x="3"/>
    <field x="8"/>
  </rowFields>
  <rowItems count="401">
    <i>
      <x/>
      <x v="99"/>
      <x v="479"/>
      <x v="4"/>
      <x v="7"/>
    </i>
    <i r="2">
      <x v="509"/>
      <x v="29"/>
      <x v="5"/>
    </i>
    <i r="2">
      <x v="510"/>
      <x v="29"/>
      <x v="7"/>
    </i>
    <i r="2">
      <x v="511"/>
      <x v="29"/>
      <x v="5"/>
    </i>
    <i r="2">
      <x v="512"/>
      <x v="29"/>
      <x v="7"/>
    </i>
    <i r="2">
      <x v="513"/>
      <x v="29"/>
      <x v="5"/>
    </i>
    <i r="2">
      <x v="514"/>
      <x v="29"/>
      <x v="7"/>
    </i>
    <i>
      <x v="2"/>
      <x v="2"/>
      <x v="274"/>
      <x v="42"/>
      <x v="5"/>
    </i>
    <i r="2">
      <x v="275"/>
      <x v="42"/>
      <x v="5"/>
    </i>
    <i r="2">
      <x v="276"/>
      <x v="42"/>
      <x v="5"/>
    </i>
    <i r="2">
      <x v="277"/>
      <x v="42"/>
      <x v="5"/>
    </i>
    <i>
      <x v="3"/>
      <x v="95"/>
      <x v="406"/>
      <x v="71"/>
      <x v="5"/>
    </i>
    <i r="4">
      <x v="7"/>
    </i>
    <i r="2">
      <x v="407"/>
      <x v="71"/>
      <x v="5"/>
    </i>
    <i r="4">
      <x v="7"/>
    </i>
    <i r="2">
      <x v="408"/>
      <x v="71"/>
      <x v="5"/>
    </i>
    <i r="4">
      <x v="7"/>
    </i>
    <i>
      <x v="5"/>
      <x v="95"/>
      <x v="410"/>
      <x v="71"/>
      <x v="5"/>
    </i>
    <i r="4">
      <x v="7"/>
    </i>
    <i r="2">
      <x v="411"/>
      <x v="71"/>
      <x v="5"/>
    </i>
    <i r="4">
      <x v="7"/>
    </i>
    <i>
      <x v="6"/>
      <x v="20"/>
      <x v="61"/>
      <x v="73"/>
      <x v="1"/>
    </i>
    <i r="2">
      <x v="62"/>
      <x v="73"/>
      <x v="1"/>
    </i>
    <i r="1">
      <x v="99"/>
      <x v="455"/>
      <x v="4"/>
      <x v="7"/>
    </i>
    <i r="2">
      <x v="477"/>
      <x v="7"/>
      <x v="1"/>
    </i>
    <i r="2">
      <x v="481"/>
      <x v="7"/>
      <x v="7"/>
    </i>
    <i r="2">
      <x v="536"/>
      <x v="47"/>
      <x v="1"/>
    </i>
    <i>
      <x v="10"/>
      <x v="2"/>
      <x v="271"/>
      <x v="95"/>
      <x v="6"/>
    </i>
    <i r="1">
      <x v="82"/>
      <x v="398"/>
      <x v="100"/>
      <x v="1"/>
    </i>
    <i r="1">
      <x v="99"/>
      <x v="520"/>
      <x v="29"/>
      <x v="7"/>
    </i>
    <i r="2">
      <x v="593"/>
      <x v="29"/>
      <x v="5"/>
    </i>
    <i r="2">
      <x v="594"/>
      <x v="29"/>
      <x v="5"/>
    </i>
    <i r="2">
      <x v="595"/>
      <x v="29"/>
      <x v="5"/>
    </i>
    <i r="4">
      <x v="7"/>
    </i>
    <i r="2">
      <x v="596"/>
      <x v="29"/>
      <x v="5"/>
    </i>
    <i r="2">
      <x v="597"/>
      <x v="29"/>
      <x v="7"/>
    </i>
    <i r="2">
      <x v="624"/>
      <x v="29"/>
      <x v="1"/>
    </i>
    <i>
      <x v="11"/>
      <x v="19"/>
      <x v="307"/>
      <x v="99"/>
      <x v="5"/>
    </i>
    <i r="2">
      <x v="308"/>
      <x v="99"/>
      <x v="5"/>
    </i>
    <i r="4">
      <x v="7"/>
    </i>
    <i r="2">
      <x v="309"/>
      <x v="99"/>
      <x v="5"/>
    </i>
    <i r="2">
      <x v="310"/>
      <x v="99"/>
      <x v="5"/>
    </i>
    <i r="4">
      <x v="7"/>
    </i>
    <i r="2">
      <x v="311"/>
      <x v="99"/>
      <x v="5"/>
    </i>
    <i r="2">
      <x v="312"/>
      <x v="99"/>
      <x v="4"/>
    </i>
    <i r="4">
      <x v="5"/>
    </i>
    <i r="4">
      <x v="7"/>
    </i>
    <i>
      <x v="14"/>
      <x v="12"/>
      <x v="236"/>
      <x v="86"/>
      <x v="3"/>
    </i>
    <i r="2">
      <x v="239"/>
      <x v="89"/>
      <x v="3"/>
    </i>
    <i r="1">
      <x v="71"/>
      <x v="390"/>
      <x v="8"/>
      <x v="1"/>
    </i>
    <i r="1">
      <x v="72"/>
      <x v="392"/>
      <x v="22"/>
      <x v="1"/>
    </i>
    <i r="2">
      <x v="393"/>
      <x v="22"/>
      <x v="1"/>
    </i>
    <i>
      <x v="16"/>
      <x v="2"/>
      <x v="43"/>
      <x v="54"/>
      <x v="7"/>
    </i>
    <i r="2">
      <x v="246"/>
      <x v="54"/>
      <x v="7"/>
    </i>
    <i r="2">
      <x v="247"/>
      <x v="54"/>
      <x v="7"/>
    </i>
    <i>
      <x v="18"/>
      <x v="2"/>
      <x v="248"/>
      <x v="95"/>
      <x v="7"/>
    </i>
    <i r="2">
      <x v="249"/>
      <x v="95"/>
      <x v="5"/>
    </i>
    <i r="2">
      <x v="250"/>
      <x v="95"/>
      <x v="7"/>
    </i>
    <i r="2">
      <x v="251"/>
      <x v="95"/>
      <x v="7"/>
    </i>
    <i r="2">
      <x v="253"/>
      <x v="95"/>
      <x v="5"/>
    </i>
    <i r="2">
      <x v="256"/>
      <x v="95"/>
      <x v="7"/>
    </i>
    <i r="2">
      <x v="257"/>
      <x v="95"/>
      <x v="5"/>
    </i>
    <i r="2">
      <x v="258"/>
      <x v="95"/>
      <x v="7"/>
    </i>
    <i r="2">
      <x v="259"/>
      <x v="95"/>
      <x v="7"/>
    </i>
    <i r="2">
      <x v="260"/>
      <x v="95"/>
      <x v="7"/>
    </i>
    <i r="2">
      <x v="261"/>
      <x v="95"/>
      <x v="5"/>
    </i>
    <i r="2">
      <x v="262"/>
      <x v="95"/>
      <x v="7"/>
    </i>
    <i r="2">
      <x v="263"/>
      <x v="95"/>
      <x v="7"/>
    </i>
    <i r="2">
      <x v="264"/>
      <x v="95"/>
      <x v="7"/>
    </i>
    <i r="2">
      <x v="267"/>
      <x v="95"/>
      <x v="7"/>
    </i>
    <i>
      <x v="20"/>
      <x v="99"/>
      <x v="538"/>
      <x v="65"/>
      <x v="5"/>
    </i>
    <i r="2">
      <x v="541"/>
      <x v="65"/>
      <x v="5"/>
    </i>
    <i r="2">
      <x v="544"/>
      <x v="65"/>
      <x v="5"/>
    </i>
    <i r="2">
      <x v="547"/>
      <x v="65"/>
      <x v="5"/>
    </i>
    <i r="2">
      <x v="552"/>
      <x v="65"/>
      <x v="5"/>
    </i>
    <i>
      <x v="22"/>
      <x v="19"/>
      <x v="313"/>
      <x v="99"/>
      <x v="1"/>
    </i>
    <i>
      <x v="26"/>
      <x v="16"/>
      <x v="588"/>
      <x v="84"/>
      <x v="1"/>
    </i>
    <i r="1">
      <x v="33"/>
      <x v="76"/>
      <x v="65"/>
      <x v="5"/>
    </i>
    <i r="2">
      <x v="77"/>
      <x v="65"/>
      <x v="5"/>
    </i>
    <i r="2">
      <x v="78"/>
      <x v="65"/>
      <x v="1"/>
    </i>
    <i r="2">
      <x v="325"/>
      <x v="65"/>
      <x v="1"/>
    </i>
    <i r="2">
      <x v="326"/>
      <x v="65"/>
      <x v="1"/>
    </i>
    <i r="1">
      <x v="35"/>
      <x v="327"/>
      <x v="9"/>
      <x v="1"/>
    </i>
    <i r="1">
      <x v="88"/>
      <x v="116"/>
      <x v="23"/>
      <x v="7"/>
    </i>
    <i r="2">
      <x v="419"/>
      <x v="23"/>
      <x v="1"/>
    </i>
    <i r="3">
      <x v="39"/>
      <x v="1"/>
    </i>
    <i r="2">
      <x v="421"/>
      <x v="23"/>
      <x v="1"/>
    </i>
    <i r="2">
      <x v="428"/>
      <x v="39"/>
      <x v="1"/>
    </i>
    <i r="2">
      <x v="429"/>
      <x v="39"/>
      <x v="1"/>
    </i>
    <i r="2">
      <x v="444"/>
      <x v="39"/>
      <x v="1"/>
    </i>
    <i>
      <x v="28"/>
      <x v="74"/>
      <x/>
      <x v="92"/>
      <x v="1"/>
    </i>
    <i r="1">
      <x v="99"/>
      <x v="566"/>
      <x v="84"/>
      <x v="1"/>
    </i>
    <i>
      <x v="32"/>
      <x v="99"/>
      <x v="482"/>
      <x v="19"/>
      <x v="7"/>
    </i>
    <i r="2">
      <x v="484"/>
      <x v="19"/>
      <x v="5"/>
    </i>
    <i r="2">
      <x v="485"/>
      <x v="19"/>
      <x v="7"/>
    </i>
    <i r="2">
      <x v="486"/>
      <x v="19"/>
      <x v="5"/>
    </i>
    <i r="2">
      <x v="487"/>
      <x v="19"/>
      <x v="7"/>
    </i>
    <i r="2">
      <x v="488"/>
      <x v="19"/>
      <x v="5"/>
    </i>
    <i r="2">
      <x v="489"/>
      <x v="19"/>
      <x v="7"/>
    </i>
    <i r="2">
      <x v="490"/>
      <x v="19"/>
      <x v="7"/>
    </i>
    <i r="2">
      <x v="491"/>
      <x v="19"/>
      <x v="5"/>
    </i>
    <i r="2">
      <x v="492"/>
      <x v="19"/>
      <x v="7"/>
    </i>
    <i r="2">
      <x v="493"/>
      <x v="19"/>
      <x v="5"/>
    </i>
    <i r="2">
      <x v="494"/>
      <x v="19"/>
      <x v="7"/>
    </i>
    <i r="2">
      <x v="508"/>
      <x v="19"/>
      <x v="7"/>
    </i>
    <i>
      <x v="33"/>
      <x v="20"/>
      <x v="46"/>
      <x v="4"/>
      <x v="7"/>
    </i>
    <i r="2">
      <x v="292"/>
      <x v="69"/>
      <x v="5"/>
    </i>
    <i r="2">
      <x v="293"/>
      <x v="69"/>
      <x v="5"/>
    </i>
    <i r="2">
      <x v="294"/>
      <x v="69"/>
      <x v="7"/>
    </i>
    <i>
      <x v="36"/>
      <x v="76"/>
      <x v="632"/>
      <x v="53"/>
      <x v="6"/>
    </i>
    <i>
      <x v="41"/>
      <x v="30"/>
      <x v="68"/>
      <x v="28"/>
      <x v="1"/>
    </i>
    <i r="2">
      <x v="72"/>
      <x v="108"/>
      <x/>
    </i>
    <i r="2">
      <x v="74"/>
      <x v="28"/>
      <x v="1"/>
    </i>
    <i r="2">
      <x v="323"/>
      <x v="109"/>
      <x/>
    </i>
    <i r="2">
      <x v="324"/>
      <x v="109"/>
      <x v="1"/>
    </i>
    <i r="2">
      <x v="592"/>
      <x v="109"/>
      <x v="7"/>
    </i>
    <i r="1">
      <x v="83"/>
      <x v="674"/>
      <x v="109"/>
      <x v="1"/>
    </i>
    <i r="2">
      <x v="679"/>
      <x v="109"/>
      <x v="1"/>
    </i>
    <i r="2">
      <x v="683"/>
      <x v="109"/>
      <x v="3"/>
    </i>
    <i r="2">
      <x v="685"/>
      <x v="109"/>
      <x v="1"/>
    </i>
    <i r="2">
      <x v="687"/>
      <x v="109"/>
      <x v="1"/>
    </i>
    <i r="2">
      <x v="688"/>
      <x v="109"/>
      <x v="3"/>
    </i>
    <i r="2">
      <x v="690"/>
      <x v="109"/>
      <x v="1"/>
    </i>
    <i>
      <x v="52"/>
      <x v="62"/>
      <x v="348"/>
      <x v="12"/>
      <x v="5"/>
    </i>
    <i r="2">
      <x v="350"/>
      <x v="12"/>
      <x v="5"/>
    </i>
    <i r="2">
      <x v="352"/>
      <x v="12"/>
      <x v="5"/>
    </i>
    <i r="2">
      <x v="355"/>
      <x v="12"/>
      <x v="1"/>
    </i>
    <i r="2">
      <x v="373"/>
      <x v="44"/>
      <x v="1"/>
    </i>
    <i r="1">
      <x v="63"/>
      <x v="374"/>
      <x v="44"/>
      <x v="1"/>
    </i>
    <i r="2">
      <x v="382"/>
      <x v="77"/>
      <x v="1"/>
    </i>
    <i r="1">
      <x v="96"/>
      <x v="305"/>
      <x v="97"/>
      <x v="1"/>
    </i>
    <i r="2">
      <x v="306"/>
      <x v="97"/>
      <x v="1"/>
    </i>
    <i>
      <x v="53"/>
      <x v="12"/>
      <x v="229"/>
      <x v="108"/>
      <x v="2"/>
    </i>
    <i r="1">
      <x v="20"/>
      <x v="51"/>
      <x v="22"/>
      <x v="1"/>
    </i>
    <i r="1">
      <x v="50"/>
      <x v="80"/>
      <x v="27"/>
      <x v="1"/>
    </i>
    <i r="2">
      <x v="341"/>
      <x v="27"/>
      <x v="1"/>
    </i>
    <i r="1">
      <x v="53"/>
      <x v="345"/>
      <x v="82"/>
      <x v="1"/>
    </i>
    <i r="1">
      <x v="97"/>
      <x v="584"/>
      <x v="3"/>
      <x v="1"/>
    </i>
    <i r="2">
      <x v="585"/>
      <x v="3"/>
      <x v="2"/>
    </i>
    <i r="2">
      <x v="586"/>
      <x v="3"/>
      <x v="2"/>
    </i>
    <i>
      <x v="54"/>
      <x v="112"/>
      <x v="587"/>
      <x v="52"/>
      <x v="7"/>
    </i>
    <i>
      <x v="55"/>
      <x v="20"/>
      <x v="54"/>
      <x v="50"/>
      <x v="1"/>
    </i>
    <i r="1">
      <x v="36"/>
      <x v="328"/>
      <x v="52"/>
      <x v="1"/>
    </i>
    <i r="2">
      <x v="329"/>
      <x v="52"/>
      <x v="1"/>
    </i>
    <i r="1">
      <x v="95"/>
      <x v="404"/>
      <x v="36"/>
      <x v="1"/>
    </i>
    <i r="2">
      <x v="405"/>
      <x v="36"/>
      <x v="1"/>
    </i>
    <i r="2">
      <x v="414"/>
      <x v="71"/>
      <x v="1"/>
    </i>
    <i r="2">
      <x v="415"/>
      <x v="71"/>
      <x v="1"/>
    </i>
    <i r="2">
      <x v="416"/>
      <x v="71"/>
      <x v="1"/>
    </i>
    <i r="2">
      <x v="417"/>
      <x v="82"/>
      <x v="1"/>
    </i>
    <i>
      <x v="56"/>
      <x v="99"/>
      <x v="450"/>
      <x v="4"/>
      <x v="7"/>
    </i>
    <i r="2">
      <x v="451"/>
      <x v="4"/>
      <x v="7"/>
    </i>
    <i r="2">
      <x v="452"/>
      <x v="4"/>
      <x v="5"/>
    </i>
    <i r="2">
      <x v="454"/>
      <x v="4"/>
      <x v="7"/>
    </i>
    <i r="2">
      <x v="456"/>
      <x v="4"/>
      <x v="5"/>
    </i>
    <i r="2">
      <x v="709"/>
      <x v="4"/>
      <x v="7"/>
    </i>
    <i>
      <x v="57"/>
      <x v="20"/>
      <x v="53"/>
      <x v="93"/>
      <x v="5"/>
    </i>
    <i r="2">
      <x v="56"/>
      <x v="73"/>
      <x v="5"/>
    </i>
    <i r="4">
      <x v="7"/>
    </i>
    <i r="2">
      <x v="60"/>
      <x v="73"/>
      <x v="5"/>
    </i>
    <i r="2">
      <x v="63"/>
      <x v="73"/>
      <x v="5"/>
    </i>
    <i r="2">
      <x v="297"/>
      <x v="93"/>
      <x v="5"/>
    </i>
    <i r="2">
      <x v="298"/>
      <x v="93"/>
      <x v="7"/>
    </i>
    <i>
      <x v="61"/>
      <x v="20"/>
      <x v="17"/>
      <x v="4"/>
      <x v="1"/>
    </i>
    <i r="2">
      <x v="18"/>
      <x v="4"/>
      <x v="1"/>
    </i>
    <i r="2">
      <x v="296"/>
      <x v="84"/>
      <x v="1"/>
    </i>
    <i r="1">
      <x v="54"/>
      <x v="344"/>
      <x v="20"/>
      <x v="1"/>
    </i>
    <i r="1">
      <x v="65"/>
      <x v="651"/>
      <x v="86"/>
      <x v="1"/>
    </i>
    <i r="1">
      <x v="99"/>
      <x/>
      <x v="4"/>
      <x v="1"/>
    </i>
    <i>
      <x v="65"/>
      <x v="99"/>
      <x/>
      <x v="111"/>
      <x v="4"/>
    </i>
    <i>
      <x v="67"/>
      <x v="99"/>
      <x v="131"/>
      <x v="47"/>
      <x v="7"/>
    </i>
    <i>
      <x v="68"/>
      <x v="70"/>
      <x v="388"/>
      <x v="68"/>
      <x v="1"/>
    </i>
    <i r="2">
      <x v="389"/>
      <x v="68"/>
      <x v="7"/>
    </i>
    <i r="1">
      <x v="78"/>
      <x v="397"/>
      <x v="110"/>
      <x v="5"/>
    </i>
    <i r="4">
      <x v="7"/>
    </i>
    <i r="1">
      <x v="80"/>
      <x v="387"/>
      <x v="68"/>
      <x v="7"/>
    </i>
    <i>
      <x v="69"/>
      <x v="31"/>
      <x v="321"/>
      <x v="15"/>
      <x v="1"/>
    </i>
    <i r="2">
      <x v="322"/>
      <x v="15"/>
      <x v="5"/>
    </i>
    <i r="4">
      <x v="7"/>
    </i>
    <i r="1">
      <x v="84"/>
      <x v="399"/>
      <x v="23"/>
      <x v="7"/>
    </i>
    <i>
      <x v="73"/>
      <x v="12"/>
      <x v="231"/>
      <x v="51"/>
      <x v="3"/>
    </i>
    <i r="2">
      <x v="233"/>
      <x v="74"/>
      <x v="3"/>
    </i>
    <i r="2">
      <x v="234"/>
      <x v="74"/>
      <x v="3"/>
    </i>
    <i r="2">
      <x v="241"/>
      <x v="108"/>
      <x v="3"/>
    </i>
    <i r="2">
      <x v="719"/>
      <x v="102"/>
      <x v="3"/>
    </i>
    <i r="2">
      <x v="721"/>
      <x v="93"/>
      <x v="3"/>
    </i>
    <i r="1">
      <x v="20"/>
      <x v="300"/>
      <x v="93"/>
      <x v="1"/>
    </i>
    <i r="1">
      <x v="26"/>
      <x v="719"/>
      <x v="102"/>
      <x v="3"/>
    </i>
    <i r="2">
      <x v="720"/>
      <x v="86"/>
      <x v="3"/>
    </i>
    <i r="1">
      <x v="50"/>
      <x v="343"/>
      <x v="68"/>
      <x v="1"/>
    </i>
    <i r="1">
      <x v="71"/>
      <x v="391"/>
      <x v="8"/>
      <x v="1"/>
    </i>
    <i>
      <x v="82"/>
      <x v="99"/>
      <x v="537"/>
      <x v="65"/>
      <x v="7"/>
    </i>
    <i r="2">
      <x v="539"/>
      <x v="65"/>
      <x v="5"/>
    </i>
    <i r="2">
      <x v="540"/>
      <x v="65"/>
      <x v="7"/>
    </i>
    <i r="2">
      <x v="542"/>
      <x v="65"/>
      <x v="5"/>
    </i>
    <i r="2">
      <x v="543"/>
      <x v="65"/>
      <x v="7"/>
    </i>
    <i r="2">
      <x v="545"/>
      <x v="65"/>
      <x v="5"/>
    </i>
    <i r="2">
      <x v="546"/>
      <x v="65"/>
      <x v="5"/>
    </i>
    <i r="4">
      <x v="7"/>
    </i>
    <i r="2">
      <x v="550"/>
      <x v="65"/>
      <x v="5"/>
    </i>
    <i r="2">
      <x v="551"/>
      <x v="65"/>
      <x v="7"/>
    </i>
    <i r="2">
      <x v="553"/>
      <x v="65"/>
      <x v="5"/>
    </i>
    <i r="2">
      <x v="554"/>
      <x v="65"/>
      <x v="7"/>
    </i>
    <i r="2">
      <x v="555"/>
      <x v="65"/>
      <x v="7"/>
    </i>
    <i>
      <x v="89"/>
      <x v="99"/>
      <x v="521"/>
      <x v="7"/>
      <x v="7"/>
    </i>
    <i>
      <x v="90"/>
      <x v="62"/>
      <x v="100"/>
      <x v="77"/>
      <x v="7"/>
    </i>
    <i r="2">
      <x v="104"/>
      <x v="77"/>
      <x v="7"/>
    </i>
    <i r="2">
      <x v="105"/>
      <x v="77"/>
      <x v="7"/>
    </i>
    <i r="2">
      <x v="108"/>
      <x v="77"/>
      <x v="7"/>
    </i>
    <i r="2">
      <x v="109"/>
      <x v="77"/>
      <x v="7"/>
    </i>
    <i r="2">
      <x v="381"/>
      <x v="77"/>
      <x v="7"/>
    </i>
    <i r="2">
      <x v="386"/>
      <x v="77"/>
      <x v="7"/>
    </i>
    <i>
      <x v="92"/>
      <x v="62"/>
      <x v="383"/>
      <x v="77"/>
      <x v="7"/>
    </i>
    <i r="2">
      <x v="384"/>
      <x v="77"/>
      <x v="7"/>
    </i>
    <i r="2">
      <x v="385"/>
      <x v="77"/>
      <x v="5"/>
    </i>
    <i r="4">
      <x v="7"/>
    </i>
    <i>
      <x v="93"/>
      <x v="62"/>
      <x v="359"/>
      <x v="44"/>
      <x v="5"/>
    </i>
    <i r="2">
      <x v="360"/>
      <x v="44"/>
      <x v="5"/>
    </i>
    <i r="4">
      <x v="7"/>
    </i>
    <i r="2">
      <x v="361"/>
      <x v="44"/>
      <x v="5"/>
    </i>
    <i r="2">
      <x v="362"/>
      <x v="44"/>
      <x v="5"/>
    </i>
    <i r="4">
      <x v="7"/>
    </i>
    <i r="2">
      <x v="363"/>
      <x v="44"/>
      <x v="5"/>
    </i>
    <i r="2">
      <x v="364"/>
      <x v="44"/>
      <x v="5"/>
    </i>
    <i r="4">
      <x v="7"/>
    </i>
    <i r="2">
      <x v="365"/>
      <x v="44"/>
      <x v="5"/>
    </i>
    <i r="2">
      <x v="366"/>
      <x v="44"/>
      <x v="5"/>
    </i>
    <i r="2">
      <x v="367"/>
      <x v="44"/>
      <x v="5"/>
    </i>
    <i r="2">
      <x v="368"/>
      <x v="44"/>
      <x v="5"/>
    </i>
    <i r="4">
      <x v="7"/>
    </i>
    <i r="2">
      <x v="627"/>
      <x v="44"/>
      <x v="7"/>
    </i>
    <i r="2">
      <x v="628"/>
      <x v="77"/>
      <x v="7"/>
    </i>
    <i r="2">
      <x v="630"/>
      <x v="44"/>
      <x v="7"/>
    </i>
    <i r="2">
      <x v="642"/>
      <x v="77"/>
      <x v="7"/>
    </i>
    <i>
      <x v="96"/>
      <x v="50"/>
      <x v="336"/>
      <x v="27"/>
      <x v="5"/>
    </i>
    <i r="2">
      <x v="337"/>
      <x v="27"/>
      <x v="7"/>
    </i>
    <i r="2">
      <x v="338"/>
      <x v="27"/>
      <x v="5"/>
    </i>
    <i r="2">
      <x v="339"/>
      <x v="27"/>
      <x v="5"/>
    </i>
    <i r="2">
      <x v="340"/>
      <x v="27"/>
      <x v="7"/>
    </i>
    <i r="2">
      <x v="342"/>
      <x v="27"/>
      <x v="7"/>
    </i>
    <i r="1">
      <x v="99"/>
      <x v="190"/>
      <x v="45"/>
      <x v="5"/>
    </i>
    <i r="2">
      <x v="523"/>
      <x v="45"/>
      <x v="7"/>
    </i>
    <i r="2">
      <x v="524"/>
      <x v="45"/>
      <x v="5"/>
    </i>
    <i>
      <x v="115"/>
      <x v="99"/>
      <x v="476"/>
      <x v="7"/>
      <x v="7"/>
    </i>
    <i r="2">
      <x v="478"/>
      <x v="7"/>
      <x v="7"/>
    </i>
    <i r="2">
      <x v="718"/>
      <x v="7"/>
      <x v="7"/>
    </i>
    <i>
      <x v="116"/>
      <x v="99"/>
      <x v="459"/>
      <x v="7"/>
      <x v="5"/>
    </i>
    <i r="2">
      <x v="460"/>
      <x v="7"/>
      <x v="5"/>
    </i>
    <i r="2">
      <x v="461"/>
      <x v="7"/>
      <x v="5"/>
    </i>
    <i r="2">
      <x v="462"/>
      <x v="7"/>
      <x v="7"/>
    </i>
    <i r="2">
      <x v="463"/>
      <x v="7"/>
      <x v="5"/>
    </i>
    <i r="2">
      <x v="464"/>
      <x v="7"/>
      <x v="5"/>
    </i>
    <i r="2">
      <x v="465"/>
      <x v="7"/>
      <x v="7"/>
    </i>
    <i r="2">
      <x v="466"/>
      <x v="7"/>
      <x v="5"/>
    </i>
    <i r="2">
      <x v="467"/>
      <x v="7"/>
      <x v="5"/>
    </i>
    <i r="2">
      <x v="468"/>
      <x v="7"/>
      <x v="7"/>
    </i>
    <i r="2">
      <x v="469"/>
      <x v="7"/>
      <x v="5"/>
    </i>
    <i r="2">
      <x v="470"/>
      <x v="7"/>
      <x v="5"/>
    </i>
    <i r="2">
      <x v="471"/>
      <x v="7"/>
      <x v="5"/>
    </i>
    <i r="2">
      <x v="472"/>
      <x v="7"/>
      <x v="5"/>
    </i>
    <i r="4">
      <x v="7"/>
    </i>
    <i r="2">
      <x v="473"/>
      <x v="7"/>
      <x v="5"/>
    </i>
    <i r="2">
      <x v="474"/>
      <x v="7"/>
      <x v="5"/>
    </i>
    <i r="2">
      <x v="475"/>
      <x v="7"/>
      <x v="5"/>
    </i>
    <i r="4">
      <x v="7"/>
    </i>
    <i>
      <x v="118"/>
      <x v="57"/>
      <x v="2"/>
      <x v="61"/>
      <x v="5"/>
    </i>
    <i r="1">
      <x v="99"/>
      <x v="447"/>
      <x v="4"/>
      <x v="7"/>
    </i>
    <i r="2">
      <x v="453"/>
      <x v="4"/>
      <x v="7"/>
    </i>
    <i r="2">
      <x v="604"/>
      <x v="4"/>
      <x v="5"/>
    </i>
    <i r="4">
      <x v="7"/>
    </i>
    <i r="2">
      <x v="606"/>
      <x v="4"/>
      <x v="7"/>
    </i>
    <i>
      <x v="120"/>
      <x v="99"/>
      <x v="165"/>
      <x v="4"/>
      <x v="7"/>
    </i>
    <i r="2">
      <x v="449"/>
      <x v="4"/>
      <x v="7"/>
    </i>
    <i r="2">
      <x v="458"/>
      <x v="4"/>
      <x v="7"/>
    </i>
    <i>
      <x v="123"/>
      <x v="99"/>
      <x v="548"/>
      <x v="65"/>
      <x v="5"/>
    </i>
    <i r="2">
      <x v="549"/>
      <x v="65"/>
      <x v="7"/>
    </i>
    <i>
      <x v="132"/>
      <x v="99"/>
      <x v="500"/>
      <x v="19"/>
      <x v="5"/>
    </i>
    <i r="2">
      <x v="501"/>
      <x v="19"/>
      <x v="7"/>
    </i>
    <i r="2">
      <x v="502"/>
      <x v="19"/>
      <x v="5"/>
    </i>
    <i r="2">
      <x v="503"/>
      <x v="19"/>
      <x v="7"/>
    </i>
    <i r="2">
      <x v="507"/>
      <x v="19"/>
      <x v="7"/>
    </i>
    <i>
      <x v="133"/>
      <x/>
      <x v="8"/>
      <x v="54"/>
      <x v="1"/>
    </i>
    <i r="1">
      <x v="2"/>
      <x v="4"/>
      <x v="54"/>
      <x v="7"/>
    </i>
    <i r="2">
      <x v="35"/>
      <x v="54"/>
      <x v="7"/>
    </i>
    <i r="2">
      <x v="36"/>
      <x v="54"/>
      <x v="7"/>
    </i>
    <i r="2">
      <x v="38"/>
      <x v="54"/>
      <x v="5"/>
    </i>
    <i>
      <x v="134"/>
      <x v="99"/>
      <x v="520"/>
      <x v="29"/>
      <x v="7"/>
    </i>
    <i r="2">
      <x v="526"/>
      <x v="47"/>
      <x v="5"/>
    </i>
    <i r="2">
      <x v="527"/>
      <x v="47"/>
      <x v="5"/>
    </i>
    <i r="2">
      <x v="528"/>
      <x v="47"/>
      <x v="7"/>
    </i>
    <i r="2">
      <x v="529"/>
      <x v="47"/>
      <x v="5"/>
    </i>
    <i r="2">
      <x v="530"/>
      <x v="47"/>
      <x v="5"/>
    </i>
    <i r="2">
      <x v="531"/>
      <x v="47"/>
      <x v="5"/>
    </i>
    <i r="4">
      <x v="7"/>
    </i>
    <i r="2">
      <x v="532"/>
      <x v="47"/>
      <x v="5"/>
    </i>
    <i r="2">
      <x v="533"/>
      <x v="47"/>
      <x v="5"/>
    </i>
    <i r="2">
      <x v="534"/>
      <x v="47"/>
      <x v="5"/>
    </i>
    <i r="4">
      <x v="7"/>
    </i>
    <i r="2">
      <x v="535"/>
      <x v="47"/>
      <x v="7"/>
    </i>
    <i>
      <x v="136"/>
      <x v="12"/>
      <x v="225"/>
      <x v="10"/>
      <x v="3"/>
    </i>
    <i r="2">
      <x v="226"/>
      <x v="14"/>
      <x v="3"/>
    </i>
    <i r="2">
      <x v="228"/>
      <x v="25"/>
      <x v="3"/>
    </i>
    <i r="2">
      <x v="235"/>
      <x v="80"/>
      <x v="3"/>
    </i>
    <i r="2">
      <x v="237"/>
      <x v="62"/>
      <x v="3"/>
    </i>
    <i r="2">
      <x v="238"/>
      <x v="89"/>
      <x v="3"/>
    </i>
    <i r="1">
      <x v="95"/>
      <x v="1"/>
      <x v="71"/>
      <x v="3"/>
    </i>
    <i>
      <x v="143"/>
      <x v="99"/>
      <x v="556"/>
      <x v="84"/>
      <x v="5"/>
    </i>
    <i r="2">
      <x v="557"/>
      <x v="84"/>
      <x v="7"/>
    </i>
    <i r="2">
      <x v="558"/>
      <x v="84"/>
      <x v="5"/>
    </i>
    <i r="2">
      <x v="559"/>
      <x v="84"/>
      <x v="7"/>
    </i>
    <i r="2">
      <x v="560"/>
      <x v="84"/>
      <x v="5"/>
    </i>
    <i r="2">
      <x v="561"/>
      <x v="84"/>
      <x v="7"/>
    </i>
    <i r="2">
      <x v="562"/>
      <x v="84"/>
      <x v="5"/>
    </i>
    <i r="2">
      <x v="563"/>
      <x v="84"/>
      <x v="7"/>
    </i>
    <i r="2">
      <x v="564"/>
      <x v="84"/>
      <x v="5"/>
    </i>
    <i r="2">
      <x v="565"/>
      <x v="84"/>
      <x v="7"/>
    </i>
    <i r="2">
      <x v="567"/>
      <x v="84"/>
      <x v="7"/>
    </i>
    <i>
      <x v="144"/>
      <x v="20"/>
      <x v="589"/>
      <x v="93"/>
      <x v="5"/>
    </i>
    <i r="4">
      <x v="7"/>
    </i>
    <i r="1">
      <x v="94"/>
      <x v="400"/>
      <x v="93"/>
      <x v="5"/>
    </i>
    <i r="4">
      <x v="7"/>
    </i>
    <i r="2">
      <x v="401"/>
      <x v="93"/>
      <x v="5"/>
    </i>
    <i r="4">
      <x v="7"/>
    </i>
    <i r="2">
      <x v="402"/>
      <x v="93"/>
      <x v="7"/>
    </i>
    <i>
      <x v="146"/>
      <x v="88"/>
      <x v="430"/>
      <x v="39"/>
      <x v="5"/>
    </i>
    <i r="2">
      <x v="431"/>
      <x v="39"/>
      <x v="7"/>
    </i>
    <i r="2">
      <x v="432"/>
      <x v="39"/>
      <x v="5"/>
    </i>
    <i r="2">
      <x v="433"/>
      <x v="39"/>
      <x v="7"/>
    </i>
    <i r="2">
      <x v="434"/>
      <x v="39"/>
      <x v="5"/>
    </i>
    <i r="2">
      <x v="435"/>
      <x v="39"/>
      <x v="7"/>
    </i>
    <i r="2">
      <x v="436"/>
      <x v="39"/>
      <x v="5"/>
    </i>
    <i r="2">
      <x v="437"/>
      <x v="39"/>
      <x v="7"/>
    </i>
    <i r="2">
      <x v="438"/>
      <x v="39"/>
      <x v="5"/>
    </i>
    <i r="2">
      <x v="439"/>
      <x v="39"/>
      <x v="7"/>
    </i>
    <i r="2">
      <x v="440"/>
      <x v="39"/>
      <x v="5"/>
    </i>
    <i r="2">
      <x v="441"/>
      <x v="39"/>
      <x v="7"/>
    </i>
    <i>
      <x v="152"/>
      <x v="88"/>
      <x v="423"/>
      <x v="52"/>
      <x v="7"/>
    </i>
    <i r="2">
      <x v="424"/>
      <x v="52"/>
      <x v="5"/>
    </i>
    <i r="2">
      <x v="425"/>
      <x v="52"/>
      <x v="7"/>
    </i>
    <i r="2">
      <x v="426"/>
      <x v="52"/>
      <x v="5"/>
    </i>
    <i r="2">
      <x v="427"/>
      <x v="52"/>
      <x v="7"/>
    </i>
    <i>
      <x v="153"/>
      <x v="62"/>
      <x v="349"/>
      <x v="12"/>
      <x v="7"/>
    </i>
    <i r="2">
      <x v="353"/>
      <x v="12"/>
      <x v="7"/>
    </i>
    <i r="1">
      <x v="63"/>
      <x v="351"/>
      <x v="12"/>
      <x v="7"/>
    </i>
    <i r="2">
      <x v="354"/>
      <x v="12"/>
      <x v="7"/>
    </i>
    <i>
      <x v="155"/>
      <x v="88"/>
      <x v="442"/>
      <x v="39"/>
      <x v="5"/>
    </i>
    <i r="2">
      <x v="443"/>
      <x v="39"/>
      <x v="7"/>
    </i>
    <i>
      <x v="158"/>
      <x v="99"/>
      <x v="501"/>
      <x v="19"/>
      <x v="7"/>
    </i>
    <i r="2">
      <x v="503"/>
      <x v="19"/>
      <x v="7"/>
    </i>
    <i>
      <x v="161"/>
      <x v="99"/>
      <x v="497"/>
      <x v="19"/>
      <x v="5"/>
    </i>
    <i r="2">
      <x v="498"/>
      <x v="19"/>
      <x v="7"/>
    </i>
    <i>
      <x v="163"/>
      <x v="16"/>
      <x v="658"/>
      <x v="90"/>
      <x v="7"/>
    </i>
    <i r="1">
      <x v="62"/>
      <x v="349"/>
      <x v="12"/>
      <x v="5"/>
    </i>
    <i r="4">
      <x v="7"/>
    </i>
    <i r="2">
      <x v="351"/>
      <x v="12"/>
      <x v="5"/>
    </i>
    <i r="4">
      <x v="7"/>
    </i>
    <i r="2">
      <x v="353"/>
      <x v="12"/>
      <x v="5"/>
    </i>
    <i r="4">
      <x v="7"/>
    </i>
    <i r="2">
      <x v="354"/>
      <x v="12"/>
      <x v="5"/>
    </i>
    <i r="4">
      <x v="7"/>
    </i>
    <i r="1">
      <x v="88"/>
      <x v="420"/>
      <x v="23"/>
      <x v="7"/>
    </i>
    <i>
      <x v="167"/>
      <x v="77"/>
      <x v="394"/>
      <x v="49"/>
      <x v="7"/>
    </i>
    <i r="2">
      <x v="395"/>
      <x v="49"/>
      <x v="7"/>
    </i>
    <i>
      <x v="172"/>
      <x v="99"/>
      <x v="705"/>
      <x v="4"/>
      <x v="4"/>
    </i>
    <i>
      <x v="173"/>
      <x v="58"/>
      <x v="625"/>
      <x v="42"/>
      <x v="7"/>
    </i>
    <i>
      <x v="175"/>
      <x v="16"/>
      <x v="301"/>
      <x v="90"/>
      <x v="1"/>
    </i>
    <i r="2">
      <x v="304"/>
      <x v="90"/>
      <x v="1"/>
    </i>
    <i r="2">
      <x v="667"/>
      <x v="96"/>
      <x v="1"/>
    </i>
    <i>
      <x v="179"/>
      <x v="44"/>
      <x v="331"/>
      <x v="63"/>
      <x v="5"/>
    </i>
    <i r="4">
      <x v="7"/>
    </i>
    <i r="2">
      <x v="332"/>
      <x v="63"/>
      <x v="5"/>
    </i>
    <i r="4">
      <x v="7"/>
    </i>
    <i r="2">
      <x v="333"/>
      <x v="63"/>
      <x v="5"/>
    </i>
    <i r="4">
      <x v="7"/>
    </i>
    <i r="2">
      <x v="334"/>
      <x v="63"/>
      <x v="5"/>
    </i>
    <i r="4">
      <x v="7"/>
    </i>
    <i r="2">
      <x v="634"/>
      <x v="63"/>
      <x v="7"/>
    </i>
    <i>
      <x v="181"/>
      <x v="29"/>
      <x v="65"/>
      <x v="91"/>
      <x v="1"/>
    </i>
    <i r="2">
      <x v="66"/>
      <x v="91"/>
      <x v="1"/>
    </i>
    <i r="2">
      <x v="314"/>
      <x v="91"/>
      <x v="1"/>
    </i>
    <i r="2">
      <x v="319"/>
      <x v="91"/>
      <x v="1"/>
    </i>
    <i r="2">
      <x v="320"/>
      <x v="91"/>
      <x v="1"/>
    </i>
    <i>
      <x v="182"/>
      <x v="29"/>
      <x v="315"/>
      <x v="91"/>
      <x v="5"/>
    </i>
    <i r="2">
      <x v="316"/>
      <x v="91"/>
      <x v="5"/>
    </i>
    <i r="2">
      <x v="317"/>
      <x v="91"/>
      <x v="5"/>
    </i>
    <i r="2">
      <x v="318"/>
      <x v="91"/>
      <x v="5"/>
    </i>
    <i r="4">
      <x v="7"/>
    </i>
    <i>
      <x v="184"/>
      <x v="20"/>
      <x v="47"/>
      <x v="22"/>
      <x v="5"/>
    </i>
    <i r="2">
      <x v="48"/>
      <x v="22"/>
      <x v="5"/>
    </i>
    <i r="2">
      <x v="287"/>
      <x v="22"/>
      <x v="5"/>
    </i>
    <i r="4">
      <x v="7"/>
    </i>
    <i>
      <x v="188"/>
      <x v="2"/>
      <x v="242"/>
      <x v="54"/>
      <x v="7"/>
    </i>
    <i r="2">
      <x v="243"/>
      <x v="54"/>
      <x v="7"/>
    </i>
    <i r="2">
      <x v="244"/>
      <x v="54"/>
      <x v="7"/>
    </i>
    <i r="2">
      <x v="245"/>
      <x v="54"/>
      <x v="7"/>
    </i>
    <i>
      <x v="190"/>
      <x v="20"/>
      <x v="64"/>
      <x v="82"/>
      <x v="4"/>
    </i>
    <i r="4">
      <x v="7"/>
    </i>
    <i>
      <x v="192"/>
      <x v="62"/>
      <x v="378"/>
      <x v="77"/>
      <x v="7"/>
    </i>
    <i r="2">
      <x v="379"/>
      <x v="77"/>
      <x v="5"/>
    </i>
    <i r="2">
      <x v="385"/>
      <x v="77"/>
      <x v="5"/>
    </i>
    <i t="grand">
      <x/>
    </i>
  </rowItems>
  <colItems count="1">
    <i/>
  </colItems>
  <pageFields count="1">
    <pageField fld="13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2">
  <location ref="A54:AS89" firstHeaderRow="1" firstDataRow="2" firstDataCol="1" rowPageCount="1" colPageCount="1"/>
  <pivotFields count="30">
    <pivotField numFmtId="176" showAll="0"/>
    <pivotField defaultSubtotal="0" numFmtId="176" showAll="0"/>
    <pivotField axis="axisCol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76" showAll="0">
      <items count="15">
        <item sd="0" x="7"/>
        <item sd="0" x="3"/>
        <item sd="0" x="4"/>
        <item x="0"/>
        <item sd="0" x="5"/>
        <item m="1" x="8"/>
        <item sd="0" m="1" x="12"/>
        <item x="2"/>
        <item sd="0" x="6"/>
        <item m="1" x="10"/>
        <item m="1" x="9"/>
        <item m="1" x="13"/>
        <item m="1" x="11"/>
        <item sd="0" x="1"/>
        <item t="default"/>
      </items>
    </pivotField>
    <pivotField axis="axisRow" numFmtId="176" showAll="0">
      <items count="16">
        <item x="8"/>
        <item x="7"/>
        <item x="6"/>
        <item x="4"/>
        <item x="9"/>
        <item x="1"/>
        <item x="10"/>
        <item x="2"/>
        <item x="12"/>
        <item x="5"/>
        <item x="0"/>
        <item x="11"/>
        <item x="3"/>
        <item m="1" x="13"/>
        <item m="1" x="14"/>
        <item t="default"/>
      </items>
    </pivotField>
    <pivotField axis="axisRow" numFmtId="176" showAll="0">
      <items count="8">
        <item sd="0" x="1"/>
        <item x="2"/>
        <item x="0"/>
        <item x="4"/>
        <item x="3"/>
        <item m="1" x="5"/>
        <item m="1" x="6"/>
        <item t="default"/>
      </items>
    </pivotField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3">
    <field x="20"/>
    <field x="22"/>
    <field x="21"/>
  </rowFields>
  <rowItems count="34">
    <i>
      <x/>
    </i>
    <i>
      <x v="1"/>
    </i>
    <i>
      <x v="2"/>
    </i>
    <i>
      <x v="3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 r="2">
      <x/>
    </i>
    <i r="2">
      <x v="1"/>
    </i>
    <i r="2">
      <x v="2"/>
    </i>
    <i>
      <x v="4"/>
    </i>
    <i>
      <x v="7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 r="2">
      <x/>
    </i>
    <i r="2">
      <x v="2"/>
    </i>
    <i>
      <x v="8"/>
    </i>
    <i>
      <x v="13"/>
    </i>
    <i t="grand">
      <x/>
    </i>
  </rowItems>
  <colFields count="1">
    <field x="2"/>
  </colFields>
  <colItems count="44">
    <i>
      <x v="1"/>
    </i>
    <i>
      <x v="6"/>
    </i>
    <i>
      <x v="7"/>
    </i>
    <i>
      <x v="9"/>
    </i>
    <i>
      <x v="12"/>
    </i>
    <i>
      <x v="14"/>
    </i>
    <i>
      <x v="17"/>
    </i>
    <i>
      <x v="18"/>
    </i>
    <i>
      <x v="19"/>
    </i>
    <i>
      <x v="20"/>
    </i>
    <i>
      <x v="21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8"/>
    </i>
    <i>
      <x v="59"/>
    </i>
    <i>
      <x v="79"/>
    </i>
    <i>
      <x v="81"/>
    </i>
    <i>
      <x v="82"/>
    </i>
    <i>
      <x v="83"/>
    </i>
    <i>
      <x v="90"/>
    </i>
    <i>
      <x v="91"/>
    </i>
    <i>
      <x v="93"/>
    </i>
    <i>
      <x v="96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9"/>
    </i>
    <i t="grand">
      <x/>
    </i>
  </colItems>
  <pageFields count="1">
    <pageField fld="26" item="1"/>
  </pageFields>
  <dataFields count="1">
    <dataField name="求和项:设备数量" fld="10" baseField="0" baseItem="0"/>
  </dataFields>
  <formats count="119">
    <format dxfId="0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1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2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3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4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5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6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7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8">
      <pivotArea dataOnly="0" fieldPosition="0">
        <references count="1">
          <reference field="21" count="1">
            <x v="5"/>
          </reference>
        </references>
      </pivotArea>
    </format>
    <format dxfId="9">
      <pivotArea dataOnly="0" fieldPosition="0">
        <references count="1">
          <reference field="21" count="1">
            <x v="5"/>
          </reference>
        </references>
      </pivotArea>
    </format>
    <format dxfId="10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11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12">
      <pivotArea collapsedLevelsAreSubtotals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13">
      <pivotArea dataOnly="0" labelOnly="1" fieldPosition="0">
        <references count="3">
          <reference field="20" count="0" selected="0"/>
          <reference field="21" count="1">
            <x v="5"/>
          </reference>
          <reference field="22" count="1" selected="0">
            <x v="0"/>
          </reference>
        </references>
      </pivotArea>
    </format>
    <format dxfId="14">
      <pivotArea collapsedLevelsAreSubtotals="1" fieldPosition="0">
        <references count="3">
          <reference field="20" count="1" selected="0">
            <x v="3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5">
      <pivotArea dataOnly="0" labelOnly="1" fieldPosition="0">
        <references count="3">
          <reference field="20" count="1" selected="0">
            <x v="3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6">
      <pivotArea collapsedLevelsAreSubtotals="1" fieldPosition="0">
        <references count="3">
          <reference field="20" count="1" selected="0">
            <x v="3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7">
      <pivotArea dataOnly="0" labelOnly="1" fieldPosition="0">
        <references count="3">
          <reference field="20" count="1" selected="0">
            <x v="3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8">
      <pivotArea dataOnly="0" fieldPosition="0">
        <references count="1">
          <reference field="21" count="1">
            <x v="5"/>
          </reference>
        </references>
      </pivotArea>
    </format>
    <format dxfId="19">
      <pivotArea collapsedLevelsAreSubtotals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20">
      <pivotArea dataOnly="0" labelOnly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21">
      <pivotArea collapsedLevelsAreSubtotals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22">
      <pivotArea dataOnly="0" labelOnly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23">
      <pivotArea collapsedLevelsAreSubtotals="1" fieldPosition="0">
        <references count="3">
          <reference field="20" count="1" selected="0">
            <x v="3"/>
          </reference>
          <reference field="21" count="1">
            <x v="10"/>
          </reference>
          <reference field="22" count="1" selected="0">
            <x v="2"/>
          </reference>
        </references>
      </pivotArea>
    </format>
    <format dxfId="24">
      <pivotArea dataOnly="0" labelOnly="1" fieldPosition="0">
        <references count="3">
          <reference field="20" count="1" selected="0">
            <x v="3"/>
          </reference>
          <reference field="21" count="1">
            <x v="10"/>
          </reference>
          <reference field="22" count="1" selected="0">
            <x v="2"/>
          </reference>
        </references>
      </pivotArea>
    </format>
    <format dxfId="25">
      <pivotArea dataOnly="0" labelOnly="1" fieldPosition="0">
        <references count="3">
          <reference field="20" count="1" selected="0">
            <x v="3"/>
          </reference>
          <reference field="21" count="1">
            <x v="10"/>
          </reference>
          <reference field="22" count="1" selected="0">
            <x v="2"/>
          </reference>
        </references>
      </pivotArea>
    </format>
    <format dxfId="26">
      <pivotArea collapsedLevelsAreSubtotals="1" fieldPosition="0">
        <references count="3">
          <reference field="20" count="1" selected="0">
            <x v="3"/>
          </reference>
          <reference field="21" count="1" selected="0">
            <x v="10"/>
          </reference>
          <reference field="22" count="1" selected="0">
            <x v="2"/>
          </reference>
        </references>
      </pivotArea>
    </format>
    <format dxfId="27">
      <pivotArea dataOnly="0" labelOnly="1" fieldPosition="0">
        <references count="3">
          <reference field="20" count="1" selected="0">
            <x v="3"/>
          </reference>
          <reference field="21" count="1">
            <x v="11"/>
          </reference>
          <reference field="22" count="1" selected="0">
            <x v="2"/>
          </reference>
        </references>
      </pivotArea>
    </format>
    <format dxfId="28">
      <pivotArea collapsedLevelsAreSubtotals="1" fieldPosition="0">
        <references count="3">
          <reference field="20" count="1" selected="0">
            <x v="3"/>
          </reference>
          <reference field="21" count="1" selected="0">
            <x v="11"/>
          </reference>
          <reference field="22" count="1" selected="0">
            <x v="2"/>
          </reference>
        </references>
      </pivotArea>
    </format>
    <format dxfId="29">
      <pivotArea dataOnly="0" labelOnly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30">
      <pivotArea collapsedLevelsAreSubtotals="1" fieldPosition="0">
        <references count="3">
          <reference field="20" count="1" selected="0">
            <x v="7"/>
          </reference>
          <reference field="21" count="1" selected="0">
            <x v="6"/>
          </reference>
          <reference field="22" count="1" selected="0">
            <x v="1"/>
          </reference>
        </references>
      </pivotArea>
    </format>
    <format dxfId="31">
      <pivotArea dataOnly="0" labelOnly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32">
      <pivotArea collapsedLevelsAreSubtotals="1" fieldPosition="0">
        <references count="3">
          <reference field="20" count="1" selected="0">
            <x v="7"/>
          </reference>
          <reference field="21" count="1" selected="0">
            <x v="6"/>
          </reference>
          <reference field="22" count="1" selected="0">
            <x v="1"/>
          </reference>
        </references>
      </pivotArea>
    </format>
    <format dxfId="33">
      <pivotArea collapsedLevelsAreSubtotals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4">
      <pivotArea dataOnly="0" labelOnly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5">
      <pivotArea collapsedLevelsAreSubtotals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6">
      <pivotArea dataOnly="0" labelOnly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7">
      <pivotArea collapsedLevelsAreSubtotals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8">
      <pivotArea dataOnly="0" labelOnly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39">
      <pivotArea type="all" dataOnly="0" outline="0" fieldPosition="0"/>
    </format>
    <format dxfId="40">
      <pivotArea outline="0" collapsedLevelsAreSubtotals="1" fieldPosition="0"/>
    </format>
    <format dxfId="41">
      <pivotArea type="origin" dataOnly="0" labelOnly="1" outline="0" fieldPosition="0"/>
    </format>
    <format dxfId="42">
      <pivotArea field="2" type="button" dataOnly="0" labelOnly="1" outline="0" fieldPosition="0"/>
    </format>
    <format dxfId="43">
      <pivotArea type="topRight" dataOnly="0" labelOnly="1" outline="0" fieldPosition="0"/>
    </format>
    <format dxfId="44">
      <pivotArea field="20" type="button" dataOnly="0" labelOnly="1" outline="0" fieldPosition="0"/>
    </format>
    <format dxfId="45">
      <pivotArea dataOnly="0" labelOnly="1" fieldPosition="0">
        <references count="1">
          <reference field="20" count="6">
            <x v="0"/>
            <x v="1"/>
            <x v="2"/>
            <x v="3"/>
            <x v="4"/>
            <x v="7"/>
          </reference>
        </references>
      </pivotArea>
    </format>
    <format dxfId="46">
      <pivotArea dataOnly="0" labelOnly="1" grandRow="1" outline="0" fieldPosition="0"/>
    </format>
    <format dxfId="47">
      <pivotArea dataOnly="0" labelOnly="1" fieldPosition="0">
        <references count="2">
          <reference field="20" count="1" selected="0">
            <x v="3"/>
          </reference>
          <reference field="22" count="4">
            <x v="0"/>
            <x v="1"/>
            <x v="2"/>
            <x v="3"/>
          </reference>
        </references>
      </pivotArea>
    </format>
    <format dxfId="48">
      <pivotArea dataOnly="0" labelOnly="1" fieldPosition="0">
        <references count="3">
          <reference field="20" count="1" selected="0">
            <x v="3"/>
          </reference>
          <reference field="21" count="3">
            <x v="0"/>
            <x v="1"/>
            <x v="2"/>
          </reference>
          <reference field="22" count="1" selected="0">
            <x v="3"/>
          </reference>
        </references>
      </pivotArea>
    </format>
    <format dxfId="49">
      <pivotArea dataOnly="0" labelOnly="1" grandCol="1" outline="0" fieldPosition="0"/>
    </format>
    <format dxfId="50">
      <pivotArea type="all" dataOnly="0" outline="0" fieldPosition="0"/>
    </format>
    <format dxfId="51">
      <pivotArea outline="0" collapsedLevelsAreSubtotals="1" fieldPosition="0"/>
    </format>
    <format dxfId="52">
      <pivotArea type="origin" dataOnly="0" labelOnly="1" outline="0" fieldPosition="0"/>
    </format>
    <format dxfId="53">
      <pivotArea field="2" type="button" dataOnly="0" labelOnly="1" outline="0" fieldPosition="0"/>
    </format>
    <format dxfId="54">
      <pivotArea type="topRight" dataOnly="0" labelOnly="1" outline="0" fieldPosition="0"/>
    </format>
    <format dxfId="55">
      <pivotArea field="20" type="button" dataOnly="0" labelOnly="1" outline="0" fieldPosition="0"/>
    </format>
    <format dxfId="56">
      <pivotArea dataOnly="0" labelOnly="1" fieldPosition="0">
        <references count="1">
          <reference field="20" count="6">
            <x v="0"/>
            <x v="1"/>
            <x v="2"/>
            <x v="3"/>
            <x v="4"/>
            <x v="7"/>
          </reference>
        </references>
      </pivotArea>
    </format>
    <format dxfId="57">
      <pivotArea dataOnly="0" labelOnly="1" grandRow="1" outline="0" fieldPosition="0"/>
    </format>
    <format dxfId="58">
      <pivotArea dataOnly="0" labelOnly="1" fieldPosition="0">
        <references count="2">
          <reference field="20" count="1" selected="0">
            <x v="3"/>
          </reference>
          <reference field="22" count="4">
            <x v="0"/>
            <x v="1"/>
            <x v="2"/>
            <x v="3"/>
          </reference>
        </references>
      </pivotArea>
    </format>
    <format dxfId="59">
      <pivotArea dataOnly="0" labelOnly="1" fieldPosition="0">
        <references count="3">
          <reference field="20" count="1" selected="0">
            <x v="3"/>
          </reference>
          <reference field="21" count="3">
            <x v="0"/>
            <x v="1"/>
            <x v="2"/>
          </reference>
          <reference field="22" count="1" selected="0">
            <x v="3"/>
          </reference>
        </references>
      </pivotArea>
    </format>
    <format dxfId="60">
      <pivotArea dataOnly="0" labelOnly="1" grandCol="1" outline="0" fieldPosition="0"/>
    </format>
    <format dxfId="61">
      <pivotArea outline="0" collapsedLevelsAreSubtotals="1" fieldPosition="0"/>
    </format>
    <format dxfId="62">
      <pivotArea field="2" type="button" dataOnly="0" labelOnly="1" outline="0" fieldPosition="0"/>
    </format>
    <format dxfId="63">
      <pivotArea type="topRight" dataOnly="0" labelOnly="1" outline="0" fieldPosition="0"/>
    </format>
    <format dxfId="64">
      <pivotArea dataOnly="0" labelOnly="1" grandCol="1" outline="0" fieldPosition="0"/>
    </format>
    <format dxfId="65">
      <pivotArea collapsedLevelsAreSubtotals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66">
      <pivotArea dataOnly="0" labelOnly="1" fieldPosition="0">
        <references count="3">
          <reference field="20" count="1" selected="0">
            <x v="3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67">
      <pivotArea collapsedLevelsAreSubtotals="1" fieldPosition="0">
        <references count="3">
          <reference field="20" count="1" selected="0">
            <x v="3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68">
      <pivotArea dataOnly="0" labelOnly="1" fieldPosition="0">
        <references count="3">
          <reference field="20" count="1" selected="0">
            <x v="3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69">
      <pivotArea collapsedLevelsAreSubtotals="1" fieldPosition="0">
        <references count="3">
          <reference field="20" count="1" selected="0">
            <x v="3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70">
      <pivotArea dataOnly="0" labelOnly="1" fieldPosition="0">
        <references count="3">
          <reference field="20" count="1" selected="0">
            <x v="3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71">
      <pivotArea collapsedLevelsAreSubtotals="1" fieldPosition="0">
        <references count="3">
          <reference field="20" count="1" selected="0">
            <x v="3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72">
      <pivotArea dataOnly="0" labelOnly="1" fieldPosition="0">
        <references count="3">
          <reference field="20" count="1" selected="0">
            <x v="3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73">
      <pivotArea collapsedLevelsAreSubtotals="1" fieldPosition="0">
        <references count="1">
          <reference field="20" count="1">
            <x v="8"/>
          </reference>
        </references>
      </pivotArea>
    </format>
    <format dxfId="74">
      <pivotArea dataOnly="0" labelOnly="1" fieldPosition="0">
        <references count="1">
          <reference field="20" count="1">
            <x v="8"/>
          </reference>
        </references>
      </pivotArea>
    </format>
    <format dxfId="75">
      <pivotArea collapsedLevelsAreSubtotals="1" fieldPosition="0">
        <references count="3">
          <reference field="20" count="1" selected="0">
            <x v="7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76">
      <pivotArea dataOnly="0" labelOnly="1" fieldPosition="0">
        <references count="3">
          <reference field="20" count="1" selected="0">
            <x v="7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77">
      <pivotArea collapsedLevelsAreSubtotals="1" fieldPosition="0">
        <references count="3">
          <reference field="20" count="1" selected="0">
            <x v="3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78">
      <pivotArea dataOnly="0" labelOnly="1" fieldPosition="0">
        <references count="3">
          <reference field="20" count="1" selected="0">
            <x v="3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79">
      <pivotArea collapsedLevelsAreSubtotals="1" fieldPosition="0">
        <references count="3">
          <reference field="20" count="1" selected="0">
            <x v="7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80">
      <pivotArea dataOnly="0" labelOnly="1" fieldPosition="0">
        <references count="3">
          <reference field="20" count="1" selected="0">
            <x v="7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81">
      <pivotArea collapsedLevelsAreSubtotals="1" fieldPosition="0">
        <references count="3">
          <reference field="20" count="1" selected="0">
            <x v="7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82">
      <pivotArea dataOnly="0" labelOnly="1" fieldPosition="0">
        <references count="3">
          <reference field="20" count="1" selected="0">
            <x v="7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83">
      <pivotArea collapsedLevelsAreSubtotals="1" fieldPosition="0">
        <references count="3">
          <reference field="20" count="1" selected="0">
            <x v="7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84">
      <pivotArea dataOnly="0" labelOnly="1" fieldPosition="0">
        <references count="3">
          <reference field="20" count="1" selected="0">
            <x v="7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85">
      <pivotArea collapsedLevelsAreSubtotals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86">
      <pivotArea dataOnly="0" labelOnly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87">
      <pivotArea collapsedLevelsAreSubtotals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88">
      <pivotArea dataOnly="0" labelOnly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89">
      <pivotArea collapsedLevelsAreSubtotals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90">
      <pivotArea dataOnly="0" labelOnly="1" fieldPosition="0">
        <references count="3">
          <reference field="20" count="1" selected="0">
            <x v="7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91">
      <pivotArea collapsedLevelsAreSubtotals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92">
      <pivotArea dataOnly="0" labelOnly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93">
      <pivotArea collapsedLevelsAreSubtotals="1" fieldPosition="0">
        <references count="3">
          <reference field="20" count="1" selected="0">
            <x v="3"/>
          </reference>
          <reference field="21" count="1">
            <x v="11"/>
          </reference>
          <reference field="22" count="1" selected="0">
            <x v="2"/>
          </reference>
        </references>
      </pivotArea>
    </format>
    <format dxfId="94">
      <pivotArea dataOnly="0" labelOnly="1" fieldPosition="0">
        <references count="3">
          <reference field="20" count="1" selected="0">
            <x v="3"/>
          </reference>
          <reference field="21" count="1">
            <x v="11"/>
          </reference>
          <reference field="22" count="1" selected="0">
            <x v="2"/>
          </reference>
        </references>
      </pivotArea>
    </format>
    <format dxfId="95">
      <pivotArea collapsedLevelsAreSubtotals="1" fieldPosition="0">
        <references count="2">
          <reference field="20" count="1" selected="0">
            <x v="7"/>
          </reference>
          <reference field="22" count="1">
            <x v="2"/>
          </reference>
        </references>
      </pivotArea>
    </format>
    <format dxfId="96">
      <pivotArea collapsedLevelsAreSubtotals="1" fieldPosition="0">
        <references count="3">
          <reference field="20" count="1" selected="0">
            <x v="7"/>
          </reference>
          <reference field="21" count="3">
            <x v="9"/>
            <x v="10"/>
            <x v="11"/>
          </reference>
          <reference field="22" count="1" selected="0">
            <x v="2"/>
          </reference>
        </references>
      </pivotArea>
    </format>
    <format dxfId="97">
      <pivotArea dataOnly="0" labelOnly="1" fieldPosition="0">
        <references count="2">
          <reference field="20" count="1" selected="0">
            <x v="7"/>
          </reference>
          <reference field="22" count="1">
            <x v="2"/>
          </reference>
        </references>
      </pivotArea>
    </format>
    <format dxfId="98">
      <pivotArea dataOnly="0" labelOnly="1" fieldPosition="0">
        <references count="3">
          <reference field="20" count="1" selected="0">
            <x v="7"/>
          </reference>
          <reference field="21" count="3">
            <x v="9"/>
            <x v="10"/>
            <x v="11"/>
          </reference>
          <reference field="22" count="1" selected="0">
            <x v="2"/>
          </reference>
        </references>
      </pivotArea>
    </format>
    <format dxfId="99">
      <pivotArea collapsedLevelsAreSubtotals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00">
      <pivotArea dataOnly="0" labelOnly="1" fieldPosition="0">
        <references count="3">
          <reference field="20" count="1" selected="0">
            <x v="7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01">
      <pivotArea collapsedLevelsAreSubtotals="1" fieldPosition="0">
        <references count="3">
          <reference field="20" count="1" selected="0">
            <x v="7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02">
      <pivotArea dataOnly="0" labelOnly="1" fieldPosition="0">
        <references count="3">
          <reference field="20" count="1" selected="0">
            <x v="7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03">
      <pivotArea collapsedLevelsAreSubtotals="1" fieldPosition="0">
        <references count="2">
          <reference field="20" count="1" selected="0">
            <x v="7"/>
          </reference>
          <reference field="22" count="1">
            <x v="0"/>
          </reference>
        </references>
      </pivotArea>
    </format>
    <format dxfId="104">
      <pivotArea dataOnly="0" labelOnly="1" fieldPosition="0">
        <references count="2">
          <reference field="20" count="1" selected="0">
            <x v="7"/>
          </reference>
          <reference field="22" count="1">
            <x v="0"/>
          </reference>
        </references>
      </pivotArea>
    </format>
    <format dxfId="105">
      <pivotArea collapsedLevelsAreSubtotals="1" fieldPosition="0">
        <references count="2">
          <reference field="20" count="1" selected="0">
            <x v="7"/>
          </reference>
          <reference field="22" count="1">
            <x v="0"/>
          </reference>
        </references>
      </pivotArea>
    </format>
    <format dxfId="106">
      <pivotArea dataOnly="0" labelOnly="1" fieldPosition="0">
        <references count="2">
          <reference field="20" count="1" selected="0">
            <x v="7"/>
          </reference>
          <reference field="22" count="1">
            <x v="0"/>
          </reference>
        </references>
      </pivotArea>
    </format>
    <format dxfId="107">
      <pivotArea collapsedLevelsAreSubtotals="1" fieldPosition="0">
        <references count="3">
          <reference field="20" count="1" selected="0">
            <x v="7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08">
      <pivotArea dataOnly="0" labelOnly="1" fieldPosition="0">
        <references count="3">
          <reference field="20" count="1" selected="0">
            <x v="7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09">
      <pivotArea collapsedLevelsAreSubtotals="1" fieldPosition="0">
        <references count="3">
          <reference field="20" count="1" selected="0">
            <x v="7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10">
      <pivotArea dataOnly="0" labelOnly="1" fieldPosition="0">
        <references count="3">
          <reference field="20" count="1" selected="0">
            <x v="7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11">
      <pivotArea collapsedLevelsAreSubtotals="1" fieldPosition="0">
        <references count="3">
          <reference field="20" count="1" selected="0">
            <x v="7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12">
      <pivotArea dataOnly="0" labelOnly="1" fieldPosition="0">
        <references count="3">
          <reference field="20" count="1" selected="0">
            <x v="7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13">
      <pivotArea collapsedLevelsAreSubtotals="1" fieldPosition="0">
        <references count="3">
          <reference field="20" count="1" selected="0">
            <x v="7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14">
      <pivotArea dataOnly="0" labelOnly="1" fieldPosition="0">
        <references count="3">
          <reference field="20" count="1" selected="0">
            <x v="7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15">
      <pivotArea collapsedLevelsAreSubtotals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16">
      <pivotArea dataOnly="0" labelOnly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17">
      <pivotArea collapsedLevelsAreSubtotals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18">
      <pivotArea dataOnly="0" labelOnly="1" fieldPosition="0">
        <references count="3">
          <reference field="20" count="1" selected="0">
            <x v="3"/>
          </reference>
          <reference field="21" count="1">
            <x v="9"/>
          </reference>
          <reference field="22" count="1" selected="0">
            <x v="2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18">
  <location ref="A6:AY31" firstHeaderRow="1" firstDataRow="2" firstDataCol="1" rowPageCount="1" colPageCount="1"/>
  <pivotFields count="30">
    <pivotField numFmtId="176" showAll="0"/>
    <pivotField defaultSubtotal="0" numFmtId="176" showAll="0"/>
    <pivotField axis="axisCol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numFmtId="176" showAll="0">
      <items count="15">
        <item m="1" x="12"/>
        <item sd="0" x="7"/>
        <item sd="0" x="3"/>
        <item sd="0" x="4"/>
        <item sd="0" x="0"/>
        <item x="2"/>
        <item sd="0" x="5"/>
        <item sd="0" x="6"/>
        <item m="1" x="9"/>
        <item m="1" x="13"/>
        <item m="1" x="11"/>
        <item m="1" x="10"/>
        <item m="1" x="8"/>
        <item sd="0" x="1"/>
        <item t="default"/>
      </items>
    </pivotField>
    <pivotField axis="axisRow" numFmtId="176" showAll="0">
      <items count="16">
        <item x="8"/>
        <item x="7"/>
        <item x="6"/>
        <item x="4"/>
        <item x="9"/>
        <item x="1"/>
        <item x="10"/>
        <item x="2"/>
        <item x="12"/>
        <item x="5"/>
        <item x="0"/>
        <item x="11"/>
        <item x="3"/>
        <item m="1" x="13"/>
        <item m="1" x="14"/>
        <item t="default"/>
      </items>
    </pivotField>
    <pivotField axis="axisRow" numFmtId="176" showAll="0">
      <items count="8">
        <item x="1"/>
        <item x="2"/>
        <item x="0"/>
        <item x="4"/>
        <item x="3"/>
        <item m="1" x="5"/>
        <item m="1" x="6"/>
        <item t="default"/>
      </items>
    </pivotField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multipleItemSelectionAllowed="1" numFmtId="176" showAll="0">
      <items count="5">
        <item x="1"/>
        <item h="1"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3">
    <field x="20"/>
    <field x="22"/>
    <field x="21"/>
  </rowFields>
  <rowItems count="24">
    <i>
      <x v="1"/>
    </i>
    <i>
      <x v="2"/>
    </i>
    <i>
      <x v="3"/>
    </i>
    <i>
      <x v="4"/>
    </i>
    <i>
      <x v="5"/>
    </i>
    <i r="1">
      <x/>
    </i>
    <i r="2">
      <x v="3"/>
    </i>
    <i r="2">
      <x v="4"/>
    </i>
    <i r="2">
      <x v="5"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 r="2">
      <x/>
    </i>
    <i r="2">
      <x v="1"/>
    </i>
    <i>
      <x v="6"/>
    </i>
    <i>
      <x v="7"/>
    </i>
    <i>
      <x v="13"/>
    </i>
    <i t="grand">
      <x/>
    </i>
  </rowItems>
  <colFields count="1">
    <field x="2"/>
  </colFields>
  <colItems count="50">
    <i>
      <x/>
    </i>
    <i>
      <x v="1"/>
    </i>
    <i>
      <x v="5"/>
    </i>
    <i>
      <x v="6"/>
    </i>
    <i>
      <x v="7"/>
    </i>
    <i>
      <x v="8"/>
    </i>
    <i>
      <x v="9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5"/>
    </i>
    <i>
      <x v="27"/>
    </i>
    <i>
      <x v="28"/>
    </i>
    <i>
      <x v="29"/>
    </i>
    <i>
      <x v="32"/>
    </i>
    <i>
      <x v="35"/>
    </i>
    <i>
      <x v="36"/>
    </i>
    <i>
      <x v="37"/>
    </i>
    <i>
      <x v="38"/>
    </i>
    <i>
      <x v="79"/>
    </i>
    <i>
      <x v="80"/>
    </i>
    <i>
      <x v="83"/>
    </i>
    <i>
      <x v="86"/>
    </i>
    <i>
      <x v="87"/>
    </i>
    <i>
      <x v="88"/>
    </i>
    <i>
      <x v="89"/>
    </i>
    <i>
      <x v="91"/>
    </i>
    <i>
      <x v="94"/>
    </i>
    <i>
      <x v="96"/>
    </i>
    <i>
      <x v="99"/>
    </i>
    <i>
      <x v="104"/>
    </i>
    <i>
      <x v="106"/>
    </i>
    <i>
      <x v="107"/>
    </i>
    <i>
      <x v="108"/>
    </i>
    <i>
      <x v="109"/>
    </i>
    <i>
      <x v="112"/>
    </i>
    <i>
      <x v="114"/>
    </i>
    <i>
      <x v="117"/>
    </i>
    <i>
      <x v="118"/>
    </i>
    <i>
      <x v="119"/>
    </i>
    <i>
      <x v="120"/>
    </i>
    <i t="grand">
      <x/>
    </i>
  </colItems>
  <pageFields count="1">
    <pageField fld="26"/>
  </pageFields>
  <dataFields count="1">
    <dataField name="求和项:设备数量" fld="10" baseField="0" baseItem="0"/>
  </dataFields>
  <formats count="79">
    <format dxfId="119">
      <pivotArea dataOnly="0" fieldPosition="0">
        <references count="1">
          <reference field="21" count="1">
            <x v="5"/>
          </reference>
        </references>
      </pivotArea>
    </format>
    <format dxfId="120">
      <pivotArea dataOnly="0" fieldPosition="0">
        <references count="1">
          <reference field="21" count="1">
            <x v="5"/>
          </reference>
        </references>
      </pivotArea>
    </format>
    <format dxfId="121">
      <pivotArea dataOnly="0" fieldPosition="0">
        <references count="1">
          <reference field="21" count="1">
            <x v="5"/>
          </reference>
        </references>
      </pivotArea>
    </format>
    <format dxfId="122">
      <pivotArea collapsedLevelsAreSubtotals="1" fieldPosition="0">
        <references count="2">
          <reference field="21" count="1">
            <x v="0"/>
          </reference>
          <reference field="22" count="1" selected="0">
            <x v="3"/>
          </reference>
        </references>
      </pivotArea>
    </format>
    <format dxfId="123">
      <pivotArea dataOnly="0" labelOnly="1" fieldPosition="0">
        <references count="2">
          <reference field="21" count="1">
            <x v="0"/>
          </reference>
          <reference field="22" count="1" selected="0">
            <x v="3"/>
          </reference>
        </references>
      </pivotArea>
    </format>
    <format dxfId="124">
      <pivotArea type="all" dataOnly="0" outline="0" fieldPosition="0"/>
    </format>
    <format dxfId="125">
      <pivotArea outline="0" collapsedLevelsAreSubtotals="1" fieldPosition="0"/>
    </format>
    <format dxfId="126">
      <pivotArea type="origin" dataOnly="0" labelOnly="1" outline="0" fieldPosition="0"/>
    </format>
    <format dxfId="127">
      <pivotArea field="2" type="button" dataOnly="0" labelOnly="1" outline="0" fieldPosition="0"/>
    </format>
    <format dxfId="128">
      <pivotArea type="topRight" dataOnly="0" labelOnly="1" outline="0" fieldPosition="0"/>
    </format>
    <format dxfId="129">
      <pivotArea field="20" type="button" dataOnly="0" labelOnly="1" outline="0" fieldPosition="0"/>
    </format>
    <format dxfId="130">
      <pivotArea dataOnly="0" labelOnly="1" fieldPosition="0">
        <references count="1">
          <reference field="20" count="0"/>
        </references>
      </pivotArea>
    </format>
    <format dxfId="131">
      <pivotArea dataOnly="0" labelOnly="1" grandRow="1" outline="0" fieldPosition="0"/>
    </format>
    <format dxfId="132">
      <pivotArea dataOnly="0" labelOnly="1" fieldPosition="0">
        <references count="2">
          <reference field="20" count="1" selected="0">
            <x v="4"/>
          </reference>
          <reference field="22" count="4">
            <x v="0"/>
            <x v="1"/>
            <x v="2"/>
            <x v="3"/>
          </reference>
        </references>
      </pivotArea>
    </format>
    <format dxfId="133">
      <pivotArea dataOnly="0" labelOnly="1" fieldPosition="0">
        <references count="3">
          <reference field="20" count="1" selected="0">
            <x v="4"/>
          </reference>
          <reference field="21" count="3">
            <x v="0"/>
            <x v="1"/>
            <x v="2"/>
          </reference>
          <reference field="22" count="1" selected="0">
            <x v="3"/>
          </reference>
        </references>
      </pivotArea>
    </format>
    <format dxfId="134">
      <pivotArea dataOnly="0" labelOnly="1" grandCol="1" outline="0" fieldPosition="0"/>
    </format>
    <format dxfId="135">
      <pivotArea type="all" dataOnly="0" outline="0" fieldPosition="0"/>
    </format>
    <format dxfId="136">
      <pivotArea outline="0" collapsedLevelsAreSubtotals="1" fieldPosition="0"/>
    </format>
    <format dxfId="137">
      <pivotArea type="origin" dataOnly="0" labelOnly="1" outline="0" fieldPosition="0"/>
    </format>
    <format dxfId="138">
      <pivotArea field="2" type="button" dataOnly="0" labelOnly="1" outline="0" fieldPosition="0"/>
    </format>
    <format dxfId="139">
      <pivotArea type="topRight" dataOnly="0" labelOnly="1" outline="0" fieldPosition="0"/>
    </format>
    <format dxfId="140">
      <pivotArea field="20" type="button" dataOnly="0" labelOnly="1" outline="0" fieldPosition="0"/>
    </format>
    <format dxfId="141">
      <pivotArea dataOnly="0" labelOnly="1" fieldPosition="0">
        <references count="1">
          <reference field="20" count="0"/>
        </references>
      </pivotArea>
    </format>
    <format dxfId="142">
      <pivotArea dataOnly="0" labelOnly="1" grandRow="1" outline="0" fieldPosition="0"/>
    </format>
    <format dxfId="143">
      <pivotArea dataOnly="0" labelOnly="1" fieldPosition="0">
        <references count="2">
          <reference field="20" count="1" selected="0">
            <x v="4"/>
          </reference>
          <reference field="22" count="4">
            <x v="0"/>
            <x v="1"/>
            <x v="2"/>
            <x v="3"/>
          </reference>
        </references>
      </pivotArea>
    </format>
    <format dxfId="144">
      <pivotArea dataOnly="0" labelOnly="1" fieldPosition="0">
        <references count="3">
          <reference field="20" count="1" selected="0">
            <x v="4"/>
          </reference>
          <reference field="21" count="3">
            <x v="0"/>
            <x v="1"/>
            <x v="2"/>
          </reference>
          <reference field="22" count="1" selected="0">
            <x v="3"/>
          </reference>
        </references>
      </pivotArea>
    </format>
    <format dxfId="145">
      <pivotArea dataOnly="0" labelOnly="1" grandCol="1" outline="0" fieldPosition="0"/>
    </format>
    <format dxfId="146">
      <pivotArea outline="0" collapsedLevelsAreSubtotals="1" fieldPosition="0"/>
    </format>
    <format dxfId="147">
      <pivotArea field="2" type="button" dataOnly="0" labelOnly="1" outline="0" fieldPosition="0"/>
    </format>
    <format dxfId="148">
      <pivotArea type="topRight" dataOnly="0" labelOnly="1" outline="0" fieldPosition="0"/>
    </format>
    <format dxfId="149">
      <pivotArea dataOnly="0" labelOnly="1" grandCol="1" outline="0" fieldPosition="0"/>
    </format>
    <format dxfId="150">
      <pivotArea collapsedLevelsAreSubtotals="1" fieldPosition="0">
        <references count="3">
          <reference field="20" count="1" selected="0">
            <x v="4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151">
      <pivotArea dataOnly="0" labelOnly="1" fieldPosition="0">
        <references count="3">
          <reference field="20" count="1" selected="0">
            <x v="4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152">
      <pivotArea collapsedLevelsAreSubtotals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53">
      <pivotArea dataOnly="0" labelOnly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54">
      <pivotArea collapsedLevelsAreSubtotals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55">
      <pivotArea dataOnly="0" labelOnly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56">
      <pivotArea collapsedLevelsAreSubtotals="1" fieldPosition="0">
        <references count="3">
          <reference field="20" count="1" selected="0">
            <x v="4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157">
      <pivotArea dataOnly="0" labelOnly="1" fieldPosition="0">
        <references count="3">
          <reference field="20" count="1" selected="0">
            <x v="4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158">
      <pivotArea collapsedLevelsAreSubtotals="1" fieldPosition="0">
        <references count="2">
          <reference field="20" count="1" selected="0">
            <x v="4"/>
          </reference>
          <reference field="22" count="1">
            <x v="3"/>
          </reference>
        </references>
      </pivotArea>
    </format>
    <format dxfId="159">
      <pivotArea dataOnly="0" labelOnly="1" fieldPosition="0">
        <references count="2">
          <reference field="20" count="1" selected="0">
            <x v="4"/>
          </reference>
          <reference field="22" count="1">
            <x v="3"/>
          </reference>
        </references>
      </pivotArea>
    </format>
    <format dxfId="160">
      <pivotArea collapsedLevelsAreSubtotals="1" fieldPosition="0">
        <references count="3">
          <reference field="20" count="1" selected="0">
            <x v="5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161">
      <pivotArea dataOnly="0" labelOnly="1" fieldPosition="0">
        <references count="3">
          <reference field="20" count="1" selected="0">
            <x v="5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162">
      <pivotArea collapsedLevelsAreSubtotals="1" fieldPosition="0">
        <references count="3">
          <reference field="20" count="1" selected="0">
            <x v="4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163">
      <pivotArea dataOnly="0" labelOnly="1" fieldPosition="0">
        <references count="3">
          <reference field="20" count="1" selected="0">
            <x v="4"/>
          </reference>
          <reference field="21" count="1">
            <x v="2"/>
          </reference>
          <reference field="22" count="1" selected="0">
            <x v="3"/>
          </reference>
        </references>
      </pivotArea>
    </format>
    <format dxfId="164">
      <pivotArea collapsedLevelsAreSubtotals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65">
      <pivotArea dataOnly="0" labelOnly="1" fieldPosition="0">
        <references count="3">
          <reference field="20" count="1" selected="0">
            <x v="4"/>
          </reference>
          <reference field="21" count="1">
            <x v="1"/>
          </reference>
          <reference field="22" count="1" selected="0">
            <x v="3"/>
          </reference>
        </references>
      </pivotArea>
    </format>
    <format dxfId="166">
      <pivotArea collapsedLevelsAreSubtotals="1" fieldPosition="0">
        <references count="3">
          <reference field="20" count="1" selected="0">
            <x v="5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167">
      <pivotArea dataOnly="0" labelOnly="1" fieldPosition="0">
        <references count="3">
          <reference field="20" count="1" selected="0">
            <x v="5"/>
          </reference>
          <reference field="21" count="1">
            <x v="3"/>
          </reference>
          <reference field="22" count="1" selected="0">
            <x v="0"/>
          </reference>
        </references>
      </pivotArea>
    </format>
    <format dxfId="168">
      <pivotArea collapsedLevelsAreSubtotals="1" fieldPosition="0">
        <references count="3">
          <reference field="20" count="1" selected="0">
            <x v="5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169">
      <pivotArea dataOnly="0" labelOnly="1" fieldPosition="0">
        <references count="3">
          <reference field="20" count="1" selected="0">
            <x v="5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170">
      <pivotArea collapsedLevelsAreSubtotals="1" fieldPosition="0">
        <references count="3">
          <reference field="20" count="1" selected="0">
            <x v="5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171">
      <pivotArea dataOnly="0" labelOnly="1" fieldPosition="0">
        <references count="3">
          <reference field="20" count="1" selected="0">
            <x v="5"/>
          </reference>
          <reference field="21" count="1">
            <x v="4"/>
          </reference>
          <reference field="22" count="1" selected="0">
            <x v="0"/>
          </reference>
        </references>
      </pivotArea>
    </format>
    <format dxfId="172">
      <pivotArea collapsedLevelsAreSubtotals="1" fieldPosition="0">
        <references count="3">
          <reference field="20" count="1" selected="0">
            <x v="5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73">
      <pivotArea dataOnly="0" labelOnly="1" fieldPosition="0">
        <references count="3">
          <reference field="20" count="1" selected="0">
            <x v="5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74">
      <pivotArea collapsedLevelsAreSubtotals="1" fieldPosition="0">
        <references count="2">
          <reference field="20" count="1" selected="0">
            <x v="5"/>
          </reference>
          <reference field="22" count="1">
            <x v="0"/>
          </reference>
        </references>
      </pivotArea>
    </format>
    <format dxfId="175">
      <pivotArea dataOnly="0" labelOnly="1" fieldPosition="0">
        <references count="2">
          <reference field="20" count="1" selected="0">
            <x v="5"/>
          </reference>
          <reference field="22" count="1">
            <x v="0"/>
          </reference>
        </references>
      </pivotArea>
    </format>
    <format dxfId="176">
      <pivotArea collapsedLevelsAreSubtotals="1" fieldPosition="0">
        <references count="3">
          <reference field="20" count="1" selected="0">
            <x v="5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77">
      <pivotArea dataOnly="0" labelOnly="1" fieldPosition="0">
        <references count="3">
          <reference field="20" count="1" selected="0">
            <x v="5"/>
          </reference>
          <reference field="21" count="1">
            <x v="5"/>
          </reference>
          <reference field="22" count="1" selected="0">
            <x v="0"/>
          </reference>
        </references>
      </pivotArea>
    </format>
    <format dxfId="178">
      <pivotArea collapsedLevelsAreSubtotals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79">
      <pivotArea dataOnly="0" labelOnly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80">
      <pivotArea collapsedLevelsAreSubtotals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81">
      <pivotArea dataOnly="0" labelOnly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82">
      <pivotArea collapsedLevelsAreSubtotals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83">
      <pivotArea dataOnly="0" labelOnly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84">
      <pivotArea collapsedLevelsAreSubtotals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85">
      <pivotArea dataOnly="0" labelOnly="1" fieldPosition="0">
        <references count="3">
          <reference field="20" count="1" selected="0">
            <x v="5"/>
          </reference>
          <reference field="21" count="1">
            <x v="6"/>
          </reference>
          <reference field="22" count="1" selected="0">
            <x v="1"/>
          </reference>
        </references>
      </pivotArea>
    </format>
    <format dxfId="186">
      <pivotArea collapsedLevelsAreSubtotals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87">
      <pivotArea dataOnly="0" labelOnly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88">
      <pivotArea collapsedLevelsAreSubtotals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89">
      <pivotArea dataOnly="0" labelOnly="1" fieldPosition="0">
        <references count="3">
          <reference field="20" count="1" selected="0">
            <x v="5"/>
          </reference>
          <reference field="21" count="1">
            <x v="7"/>
          </reference>
          <reference field="22" count="1" selected="0">
            <x v="1"/>
          </reference>
        </references>
      </pivotArea>
    </format>
    <format dxfId="190">
      <pivotArea collapsedLevelsAreSubtotals="1" fieldPosition="0">
        <references count="3">
          <reference field="20" count="1" selected="0">
            <x v="5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91">
      <pivotArea dataOnly="0" labelOnly="1" fieldPosition="0">
        <references count="3">
          <reference field="20" count="1" selected="0">
            <x v="5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92">
      <pivotArea collapsedLevelsAreSubtotals="1" fieldPosition="0">
        <references count="3">
          <reference field="20" count="1" selected="0">
            <x v="5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93">
      <pivotArea dataOnly="0" labelOnly="1" fieldPosition="0">
        <references count="3">
          <reference field="20" count="1" selected="0">
            <x v="5"/>
          </reference>
          <reference field="21" count="1">
            <x v="9"/>
          </reference>
          <reference field="22" count="1" selected="0">
            <x v="2"/>
          </reference>
        </references>
      </pivotArea>
    </format>
    <format dxfId="194">
      <pivotArea collapsedLevelsAreSubtotals="1" fieldPosition="0">
        <references count="3">
          <reference field="20" count="1" selected="0">
            <x v="5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95">
      <pivotArea dataOnly="0" labelOnly="1" fieldPosition="0">
        <references count="3">
          <reference field="20" count="1" selected="0">
            <x v="5"/>
          </reference>
          <reference field="21" count="1">
            <x v="8"/>
          </reference>
          <reference field="22" count="1" selected="0">
            <x v="1"/>
          </reference>
        </references>
      </pivotArea>
    </format>
    <format dxfId="196">
      <pivotArea collapsedLevelsAreSubtotals="1" fieldPosition="0">
        <references count="3">
          <reference field="20" count="1" selected="0">
            <x v="5"/>
          </reference>
          <reference field="21" count="1">
            <x v="0"/>
          </reference>
          <reference field="22" count="1" selected="0">
            <x v="3"/>
          </reference>
        </references>
      </pivotArea>
    </format>
    <format dxfId="197">
      <pivotArea dataOnly="0" labelOnly="1" fieldPosition="0">
        <references count="3">
          <reference field="20" count="1" selected="0">
            <x v="5"/>
          </reference>
          <reference field="21" count="1">
            <x v="0"/>
          </reference>
          <reference field="22" count="1" selected="0">
            <x v="3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7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7">
  <location ref="A174:B201" firstHeaderRow="1" firstDataRow="1" firstDataCol="1" rowPageCount="2" colPageCount="1"/>
  <pivotFields count="30">
    <pivotField numFmtId="176" showAll="0"/>
    <pivotField defaultSubtotal="0" numFmtId="176" showAll="0"/>
    <pivotField axis="axisRow" sortType="ascending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axis="axisPage" multipleItemSelectionAllowed="1" numFmtId="176" showAll="0">
      <items count="493">
        <item x="164"/>
        <item x="369"/>
        <item x="151"/>
        <item h="1" m="1" x="468"/>
        <item x="152"/>
        <item x="384"/>
        <item x="117"/>
        <item m="1" x="447"/>
        <item x="141"/>
        <item x="274"/>
        <item h="1" m="1" x="476"/>
        <item x="381"/>
        <item x="318"/>
        <item x="378"/>
        <item m="1" x="477"/>
        <item x="113"/>
        <item x="114"/>
        <item x="115"/>
        <item x="116"/>
        <item x="370"/>
        <item x="136"/>
        <item x="410"/>
        <item x="386"/>
        <item x="382"/>
        <item x="135"/>
        <item x="383"/>
        <item x="385"/>
        <item x="134"/>
        <item x="387"/>
        <item x="417"/>
        <item x="379"/>
        <item h="1" m="1" x="462"/>
        <item x="332"/>
        <item x="155"/>
        <item x="333"/>
        <item x="73"/>
        <item x="334"/>
        <item x="118"/>
        <item x="7"/>
        <item x="119"/>
        <item x="8"/>
        <item x="156"/>
        <item x="380"/>
        <item x="256"/>
        <item x="376"/>
        <item x="75"/>
        <item h="1" m="1" x="457"/>
        <item x="281"/>
        <item x="280"/>
        <item x="279"/>
        <item x="278"/>
        <item x="284"/>
        <item x="74"/>
        <item x="276"/>
        <item x="285"/>
        <item x="316"/>
        <item h="1" m="1" x="452"/>
        <item x="283"/>
        <item x="158"/>
        <item x="157"/>
        <item h="1" m="1" x="464"/>
        <item h="1" m="1" x="472"/>
        <item x="139"/>
        <item x="122"/>
        <item x="76"/>
        <item h="1" m="1" x="450"/>
        <item x="415"/>
        <item x="176"/>
        <item x="388"/>
        <item x="266"/>
        <item x="265"/>
        <item x="175"/>
        <item x="414"/>
        <item x="159"/>
        <item h="1" m="1" x="466"/>
        <item x="137"/>
        <item x="416"/>
        <item x="14"/>
        <item x="244"/>
        <item x="133"/>
        <item x="317"/>
        <item x="268"/>
        <item x="120"/>
        <item x="269"/>
        <item x="160"/>
        <item x="389"/>
        <item x="12"/>
        <item x="174"/>
        <item h="1" m="1" x="478"/>
        <item x="17"/>
        <item x="245"/>
        <item x="271"/>
        <item x="11"/>
        <item x="270"/>
        <item x="409"/>
        <item x="77"/>
        <item x="257"/>
        <item x="15"/>
        <item x="16"/>
        <item x="273"/>
        <item x="377"/>
        <item x="309"/>
        <item x="10"/>
        <item x="18"/>
        <item x="246"/>
        <item h="1" m="1" x="474"/>
        <item x="108"/>
        <item x="138"/>
        <item h="1" m="1" x="481"/>
        <item h="1" m="1" x="470"/>
        <item x="153"/>
        <item x="177"/>
        <item x="221"/>
        <item x="23"/>
        <item x="20"/>
        <item x="166"/>
        <item x="21"/>
        <item x="103"/>
        <item x="104"/>
        <item x="188"/>
        <item x="193"/>
        <item x="390"/>
        <item x="78"/>
        <item x="142"/>
        <item x="143"/>
        <item x="192"/>
        <item x="80"/>
        <item x="81"/>
        <item x="213"/>
        <item h="1" m="1" x="480"/>
        <item x="427"/>
        <item x="189"/>
        <item h="1" m="1" x="479"/>
        <item x="82"/>
        <item x="336"/>
        <item x="161"/>
        <item x="79"/>
        <item x="107"/>
        <item x="140"/>
        <item x="167"/>
        <item x="83"/>
        <item x="335"/>
        <item x="87"/>
        <item x="84"/>
        <item h="1" x="4"/>
        <item h="1" m="1" x="482"/>
        <item h="1" m="1" x="448"/>
        <item h="1" m="1" x="467"/>
        <item x="33"/>
        <item x="191"/>
        <item x="197"/>
        <item x="258"/>
        <item x="259"/>
        <item x="168"/>
        <item x="85"/>
        <item x="130"/>
        <item m="1" x="463"/>
        <item h="1" m="1" x="460"/>
        <item h="1" m="1" x="454"/>
        <item x="208"/>
        <item x="3"/>
        <item h="1" m="1" x="465"/>
        <item h="1" m="1" x="469"/>
        <item x="320"/>
        <item x="398"/>
        <item x="292"/>
        <item h="1" m="1" x="471"/>
        <item h="1" m="1" x="456"/>
        <item h="1" m="1" x="449"/>
        <item h="1" m="1" x="473"/>
        <item h="1" m="1" x="484"/>
        <item x="129"/>
        <item x="351"/>
        <item x="144"/>
        <item x="88"/>
        <item x="399"/>
        <item x="260"/>
        <item x="319"/>
        <item x="9"/>
        <item x="287"/>
        <item x="288"/>
        <item x="289"/>
        <item x="290"/>
        <item x="291"/>
        <item x="123"/>
        <item x="124"/>
        <item x="125"/>
        <item x="126"/>
        <item x="127"/>
        <item x="128"/>
        <item h="1" m="1" x="475"/>
        <item x="6"/>
        <item x="275"/>
        <item x="261"/>
        <item x="331"/>
        <item x="337"/>
        <item x="89"/>
        <item x="165"/>
        <item h="1" m="1" x="458"/>
        <item h="1" m="1" x="459"/>
        <item x="428"/>
        <item x="354"/>
        <item x="225"/>
        <item h="1" m="1" x="451"/>
        <item h="1" m="1" x="488"/>
        <item x="202"/>
        <item x="357"/>
        <item x="105"/>
        <item x="106"/>
        <item h="1" m="1" x="486"/>
        <item x="359"/>
        <item x="391"/>
        <item x="323"/>
        <item x="243"/>
        <item x="321"/>
        <item x="305"/>
        <item x="0"/>
        <item x="94"/>
        <item x="267"/>
        <item x="223"/>
        <item x="272"/>
        <item x="187"/>
        <item x="190"/>
        <item x="19"/>
        <item x="194"/>
        <item x="195"/>
        <item x="196"/>
        <item x="109"/>
        <item x="110"/>
        <item x="368"/>
        <item x="222"/>
        <item x="224"/>
        <item x="348"/>
        <item x="264"/>
        <item x="209"/>
        <item x="210"/>
        <item x="211"/>
        <item x="212"/>
        <item x="214"/>
        <item x="1"/>
        <item x="215"/>
        <item x="216"/>
        <item x="217"/>
        <item x="218"/>
        <item x="219"/>
        <item x="220"/>
        <item m="1" x="487"/>
        <item x="35"/>
        <item x="404"/>
        <item x="405"/>
        <item x="352"/>
        <item x="356"/>
        <item x="406"/>
        <item m="1" x="453"/>
        <item m="1" x="461"/>
        <item x="347"/>
        <item x="349"/>
        <item x="350"/>
        <item x="353"/>
        <item x="308"/>
        <item x="355"/>
        <item x="358"/>
        <item x="360"/>
        <item x="311"/>
        <item x="361"/>
        <item x="362"/>
        <item x="363"/>
        <item x="307"/>
        <item x="429"/>
        <item x="154"/>
        <item x="277"/>
        <item x="282"/>
        <item x="286"/>
        <item x="121"/>
        <item m="1" x="485"/>
        <item x="13"/>
        <item x="22"/>
        <item x="24"/>
        <item x="231"/>
        <item x="310"/>
        <item x="407"/>
        <item x="408"/>
        <item x="338"/>
        <item x="419"/>
        <item h="1" m="1" x="490"/>
        <item x="93"/>
        <item x="102"/>
        <item x="99"/>
        <item x="101"/>
        <item x="96"/>
        <item x="262"/>
        <item x="43"/>
        <item x="328"/>
        <item x="42"/>
        <item x="145"/>
        <item x="92"/>
        <item x="34"/>
        <item x="426"/>
        <item x="98"/>
        <item x="325"/>
        <item x="395"/>
        <item x="293"/>
        <item x="181"/>
        <item x="169"/>
        <item x="100"/>
        <item x="2"/>
        <item x="198"/>
        <item x="66"/>
        <item h="1" m="1" x="483"/>
        <item x="68"/>
        <item x="365"/>
        <item x="91"/>
        <item x="326"/>
        <item x="36"/>
        <item x="372"/>
        <item x="86"/>
        <item x="342"/>
        <item x="375"/>
        <item x="90"/>
        <item x="70"/>
        <item x="71"/>
        <item x="329"/>
        <item x="367"/>
        <item x="67"/>
        <item x="69"/>
        <item x="366"/>
        <item x="263"/>
        <item x="95"/>
        <item x="97"/>
        <item x="199"/>
        <item x="344"/>
        <item x="178"/>
        <item x="324"/>
        <item x="327"/>
        <item x="330"/>
        <item x="373"/>
        <item x="340"/>
        <item x="411"/>
        <item x="430"/>
        <item x="312"/>
        <item x="392"/>
        <item x="393"/>
        <item x="394"/>
        <item x="396"/>
        <item x="397"/>
        <item x="36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3"/>
        <item x="132"/>
        <item x="179"/>
        <item x="180"/>
        <item x="182"/>
        <item x="200"/>
        <item x="247"/>
        <item x="341"/>
        <item x="343"/>
        <item x="412"/>
        <item x="420"/>
        <item x="421"/>
        <item x="5"/>
        <item x="29"/>
        <item x="62"/>
        <item x="64"/>
        <item x="111"/>
        <item x="112"/>
        <item x="131"/>
        <item x="147"/>
        <item x="172"/>
        <item x="184"/>
        <item x="185"/>
        <item x="203"/>
        <item x="248"/>
        <item x="315"/>
        <item x="313"/>
        <item x="339"/>
        <item x="226"/>
        <item x="249"/>
        <item x="253"/>
        <item x="228"/>
        <item x="401"/>
        <item x="148"/>
        <item x="227"/>
        <item x="65"/>
        <item x="371"/>
        <item x="400"/>
        <item x="72"/>
        <item x="241"/>
        <item m="1" x="489"/>
        <item x="250"/>
        <item x="201"/>
        <item x="27"/>
        <item x="232"/>
        <item x="28"/>
        <item x="240"/>
        <item x="26"/>
        <item x="242"/>
        <item x="150"/>
        <item x="162"/>
        <item x="233"/>
        <item x="234"/>
        <item x="235"/>
        <item x="314"/>
        <item x="374"/>
        <item x="171"/>
        <item x="402"/>
        <item x="403"/>
        <item x="170"/>
        <item x="146"/>
        <item x="30"/>
        <item x="44"/>
        <item x="443"/>
        <item x="25"/>
        <item x="237"/>
        <item x="322"/>
        <item x="173"/>
        <item x="306"/>
        <item x="441"/>
        <item x="31"/>
        <item x="32"/>
        <item x="45"/>
        <item x="163"/>
        <item x="204"/>
        <item x="207"/>
        <item x="236"/>
        <item x="252"/>
        <item x="294"/>
        <item x="295"/>
        <item x="296"/>
        <item x="297"/>
        <item x="298"/>
        <item x="422"/>
        <item h="1" m="1" x="491"/>
        <item x="238"/>
        <item x="424"/>
        <item x="149"/>
        <item x="304"/>
        <item x="425"/>
        <item x="251"/>
        <item h="1" m="1" x="455"/>
        <item x="423"/>
        <item x="432"/>
        <item x="435"/>
        <item x="436"/>
        <item x="437"/>
        <item x="303"/>
        <item x="413"/>
        <item x="442"/>
        <item x="46"/>
        <item x="47"/>
        <item x="229"/>
        <item x="299"/>
        <item x="300"/>
        <item x="301"/>
        <item x="302"/>
        <item x="254"/>
        <item x="37"/>
        <item x="41"/>
        <item x="39"/>
        <item x="40"/>
        <item x="183"/>
        <item x="186"/>
        <item x="205"/>
        <item x="255"/>
        <item x="345"/>
        <item x="346"/>
        <item x="418"/>
        <item x="431"/>
        <item x="433"/>
        <item x="434"/>
        <item x="439"/>
        <item x="445"/>
        <item x="38"/>
        <item x="206"/>
        <item x="230"/>
        <item x="440"/>
        <item x="239"/>
        <item x="438"/>
        <item x="444"/>
        <item h="1" x="446"/>
        <item t="default"/>
      </items>
    </pivotField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2"/>
  </rowFields>
  <rowItems count="27">
    <i>
      <x v="30"/>
    </i>
    <i>
      <x v="31"/>
    </i>
    <i>
      <x v="36"/>
    </i>
    <i>
      <x v="101"/>
    </i>
    <i>
      <x v="82"/>
    </i>
    <i>
      <x v="29"/>
    </i>
    <i>
      <x v="90"/>
    </i>
    <i>
      <x v="20"/>
    </i>
    <i>
      <x v="91"/>
    </i>
    <i>
      <x v="6"/>
    </i>
    <i>
      <x v="33"/>
    </i>
    <i>
      <x v="79"/>
    </i>
    <i>
      <x v="35"/>
    </i>
    <i>
      <x v="17"/>
    </i>
    <i>
      <x v="32"/>
    </i>
    <i>
      <x v="81"/>
    </i>
    <i>
      <x v="19"/>
    </i>
    <i>
      <x v="93"/>
    </i>
    <i>
      <x v="38"/>
    </i>
    <i>
      <x v="9"/>
    </i>
    <i>
      <x v="7"/>
    </i>
    <i>
      <x v="18"/>
    </i>
    <i>
      <x v="28"/>
    </i>
    <i>
      <x v="1"/>
    </i>
    <i>
      <x v="12"/>
    </i>
    <i>
      <x v="21"/>
    </i>
    <i t="grand">
      <x/>
    </i>
  </rowItems>
  <colItems count="1">
    <i/>
  </colItems>
  <pageFields count="2">
    <pageField fld="26" item="1"/>
    <pageField fld="16"/>
  </pageFields>
  <dataFields count="1">
    <dataField name="求和项:设备数量" fld="10" baseField="0" baseItem="0"/>
  </dataFields>
  <formats count="17">
    <format dxfId="198">
      <pivotArea type="all" dataOnly="0" outline="0" fieldPosition="0"/>
    </format>
    <format dxfId="199">
      <pivotArea outline="0" collapsedLevelsAreSubtotals="1" fieldPosition="0"/>
    </format>
    <format dxfId="200">
      <pivotArea field="2" type="button" dataOnly="0" labelOnly="1" outline="0" fieldPosition="0"/>
    </format>
    <format dxfId="201">
      <pivotArea dataOnly="0" labelOnly="1" outline="0" fieldPosition="0"/>
    </format>
    <format dxfId="202">
      <pivotArea dataOnly="0" labelOnly="1" fieldPosition="0">
        <references count="1">
          <reference field="2" count="9">
            <x v="1"/>
            <x v="9"/>
            <x v="12"/>
            <x v="18"/>
            <x v="21"/>
            <x v="28"/>
            <x v="29"/>
            <x v="30"/>
            <x v="31"/>
          </reference>
        </references>
      </pivotArea>
    </format>
    <format dxfId="203">
      <pivotArea dataOnly="0" labelOnly="1" grandRow="1" outline="0" fieldPosition="0"/>
    </format>
    <format dxfId="204">
      <pivotArea dataOnly="0" labelOnly="1" outline="0" fieldPosition="0"/>
    </format>
    <format dxfId="205">
      <pivotArea type="all" dataOnly="0" outline="0" fieldPosition="0"/>
    </format>
    <format dxfId="206">
      <pivotArea outline="0" collapsedLevelsAreSubtotals="1" fieldPosition="0"/>
    </format>
    <format dxfId="207">
      <pivotArea field="2" type="button" dataOnly="0" labelOnly="1" outline="0" fieldPosition="0"/>
    </format>
    <format dxfId="208">
      <pivotArea dataOnly="0" labelOnly="1" outline="0" fieldPosition="0"/>
    </format>
    <format dxfId="209">
      <pivotArea dataOnly="0" labelOnly="1" fieldPosition="0">
        <references count="1">
          <reference field="2" count="9">
            <x v="1"/>
            <x v="9"/>
            <x v="12"/>
            <x v="18"/>
            <x v="21"/>
            <x v="28"/>
            <x v="29"/>
            <x v="30"/>
            <x v="31"/>
          </reference>
        </references>
      </pivotArea>
    </format>
    <format dxfId="210">
      <pivotArea dataOnly="0" labelOnly="1" grandRow="1" outline="0" fieldPosition="0"/>
    </format>
    <format dxfId="211">
      <pivotArea dataOnly="0" labelOnly="1" outline="0" fieldPosition="0"/>
    </format>
    <format dxfId="212">
      <pivotArea outline="0" collapsedLevelsAreSubtotals="1" fieldPosition="0"/>
    </format>
    <format dxfId="213">
      <pivotArea dataOnly="0" labelOnly="1" outline="0" fieldPosition="0"/>
    </format>
    <format dxfId="214">
      <pivotArea dataOnly="0" labelOnly="1" outline="0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6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4">
  <location ref="A115:B152" firstHeaderRow="1" firstDataRow="1" firstDataCol="1" rowPageCount="2" colPageCount="1"/>
  <pivotFields count="30">
    <pivotField numFmtId="176" showAll="0"/>
    <pivotField defaultSubtotal="0" numFmtId="176" showAll="0"/>
    <pivotField axis="axisRow" sortType="ascending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axis="axisPage" multipleItemSelectionAllowed="1" numFmtId="176" showAll="0">
      <items count="493">
        <item x="164"/>
        <item x="369"/>
        <item x="151"/>
        <item h="1" m="1" x="468"/>
        <item x="152"/>
        <item x="384"/>
        <item x="117"/>
        <item m="1" x="447"/>
        <item x="141"/>
        <item x="274"/>
        <item h="1" m="1" x="476"/>
        <item x="381"/>
        <item x="318"/>
        <item x="378"/>
        <item m="1" x="477"/>
        <item x="113"/>
        <item x="114"/>
        <item x="115"/>
        <item x="116"/>
        <item x="370"/>
        <item x="136"/>
        <item x="410"/>
        <item x="386"/>
        <item x="382"/>
        <item x="135"/>
        <item x="383"/>
        <item x="385"/>
        <item x="134"/>
        <item x="387"/>
        <item x="417"/>
        <item x="379"/>
        <item h="1" m="1" x="462"/>
        <item x="332"/>
        <item x="155"/>
        <item x="333"/>
        <item x="73"/>
        <item x="334"/>
        <item x="118"/>
        <item x="7"/>
        <item x="119"/>
        <item x="8"/>
        <item x="156"/>
        <item x="380"/>
        <item x="256"/>
        <item x="376"/>
        <item x="75"/>
        <item h="1" m="1" x="457"/>
        <item x="281"/>
        <item x="280"/>
        <item x="279"/>
        <item x="278"/>
        <item x="284"/>
        <item x="74"/>
        <item x="276"/>
        <item x="285"/>
        <item x="316"/>
        <item h="1" m="1" x="452"/>
        <item x="283"/>
        <item x="158"/>
        <item x="157"/>
        <item h="1" m="1" x="464"/>
        <item h="1" m="1" x="472"/>
        <item x="139"/>
        <item x="122"/>
        <item x="76"/>
        <item h="1" m="1" x="450"/>
        <item x="415"/>
        <item x="176"/>
        <item x="388"/>
        <item x="266"/>
        <item x="265"/>
        <item x="175"/>
        <item x="414"/>
        <item x="159"/>
        <item h="1" m="1" x="466"/>
        <item x="137"/>
        <item x="416"/>
        <item x="14"/>
        <item x="244"/>
        <item x="133"/>
        <item x="317"/>
        <item x="268"/>
        <item x="120"/>
        <item x="269"/>
        <item x="160"/>
        <item x="389"/>
        <item x="12"/>
        <item x="174"/>
        <item h="1" m="1" x="478"/>
        <item x="17"/>
        <item x="245"/>
        <item x="271"/>
        <item x="11"/>
        <item x="270"/>
        <item x="409"/>
        <item x="77"/>
        <item x="257"/>
        <item x="15"/>
        <item x="16"/>
        <item x="273"/>
        <item x="377"/>
        <item x="309"/>
        <item x="10"/>
        <item x="18"/>
        <item x="246"/>
        <item h="1" m="1" x="474"/>
        <item x="108"/>
        <item x="138"/>
        <item h="1" m="1" x="481"/>
        <item h="1" m="1" x="470"/>
        <item x="153"/>
        <item x="177"/>
        <item x="221"/>
        <item x="23"/>
        <item x="20"/>
        <item x="166"/>
        <item x="21"/>
        <item x="103"/>
        <item x="104"/>
        <item x="188"/>
        <item x="193"/>
        <item x="390"/>
        <item x="78"/>
        <item x="142"/>
        <item x="143"/>
        <item x="192"/>
        <item x="80"/>
        <item x="81"/>
        <item x="213"/>
        <item h="1" m="1" x="480"/>
        <item x="427"/>
        <item x="189"/>
        <item h="1" m="1" x="479"/>
        <item x="82"/>
        <item x="336"/>
        <item x="161"/>
        <item x="79"/>
        <item x="107"/>
        <item x="140"/>
        <item x="167"/>
        <item x="83"/>
        <item x="335"/>
        <item x="87"/>
        <item x="84"/>
        <item h="1" x="4"/>
        <item h="1" m="1" x="482"/>
        <item h="1" m="1" x="448"/>
        <item h="1" m="1" x="467"/>
        <item x="33"/>
        <item x="191"/>
        <item x="197"/>
        <item x="258"/>
        <item x="259"/>
        <item x="168"/>
        <item x="85"/>
        <item x="130"/>
        <item m="1" x="463"/>
        <item h="1" m="1" x="460"/>
        <item h="1" m="1" x="454"/>
        <item x="208"/>
        <item x="3"/>
        <item h="1" m="1" x="465"/>
        <item h="1" m="1" x="469"/>
        <item x="320"/>
        <item x="398"/>
        <item x="292"/>
        <item h="1" m="1" x="471"/>
        <item h="1" m="1" x="456"/>
        <item h="1" m="1" x="449"/>
        <item h="1" m="1" x="473"/>
        <item h="1" m="1" x="484"/>
        <item x="129"/>
        <item x="351"/>
        <item x="144"/>
        <item x="88"/>
        <item x="399"/>
        <item x="260"/>
        <item x="319"/>
        <item x="9"/>
        <item x="287"/>
        <item x="288"/>
        <item x="289"/>
        <item x="290"/>
        <item x="291"/>
        <item x="123"/>
        <item x="124"/>
        <item x="125"/>
        <item x="126"/>
        <item x="127"/>
        <item x="128"/>
        <item h="1" m="1" x="475"/>
        <item x="6"/>
        <item x="275"/>
        <item x="261"/>
        <item x="331"/>
        <item x="337"/>
        <item x="89"/>
        <item x="165"/>
        <item h="1" m="1" x="458"/>
        <item h="1" m="1" x="459"/>
        <item x="428"/>
        <item x="354"/>
        <item x="225"/>
        <item h="1" m="1" x="451"/>
        <item h="1" m="1" x="488"/>
        <item x="202"/>
        <item x="357"/>
        <item x="105"/>
        <item x="106"/>
        <item h="1" m="1" x="486"/>
        <item x="359"/>
        <item x="391"/>
        <item x="323"/>
        <item x="243"/>
        <item x="321"/>
        <item x="305"/>
        <item x="0"/>
        <item x="94"/>
        <item x="267"/>
        <item x="223"/>
        <item x="272"/>
        <item x="187"/>
        <item x="190"/>
        <item x="19"/>
        <item x="194"/>
        <item x="195"/>
        <item x="196"/>
        <item x="109"/>
        <item x="110"/>
        <item x="368"/>
        <item x="222"/>
        <item x="224"/>
        <item x="348"/>
        <item x="264"/>
        <item x="209"/>
        <item x="210"/>
        <item x="211"/>
        <item x="212"/>
        <item x="214"/>
        <item x="1"/>
        <item x="215"/>
        <item x="216"/>
        <item x="217"/>
        <item x="218"/>
        <item x="219"/>
        <item x="220"/>
        <item m="1" x="487"/>
        <item x="35"/>
        <item x="404"/>
        <item x="405"/>
        <item x="352"/>
        <item x="356"/>
        <item x="406"/>
        <item m="1" x="453"/>
        <item m="1" x="461"/>
        <item x="347"/>
        <item x="349"/>
        <item x="350"/>
        <item x="353"/>
        <item x="308"/>
        <item x="355"/>
        <item x="358"/>
        <item x="360"/>
        <item x="311"/>
        <item x="361"/>
        <item x="362"/>
        <item x="363"/>
        <item x="307"/>
        <item x="429"/>
        <item x="154"/>
        <item x="277"/>
        <item x="282"/>
        <item x="286"/>
        <item x="121"/>
        <item m="1" x="485"/>
        <item x="13"/>
        <item x="22"/>
        <item x="24"/>
        <item x="231"/>
        <item x="310"/>
        <item x="407"/>
        <item x="408"/>
        <item x="338"/>
        <item x="419"/>
        <item h="1" m="1" x="490"/>
        <item x="93"/>
        <item x="102"/>
        <item x="99"/>
        <item x="101"/>
        <item x="96"/>
        <item x="262"/>
        <item x="43"/>
        <item x="328"/>
        <item x="42"/>
        <item x="145"/>
        <item x="92"/>
        <item x="34"/>
        <item x="426"/>
        <item x="98"/>
        <item x="325"/>
        <item x="395"/>
        <item x="293"/>
        <item x="181"/>
        <item x="169"/>
        <item x="100"/>
        <item x="2"/>
        <item x="198"/>
        <item x="66"/>
        <item h="1" m="1" x="483"/>
        <item x="68"/>
        <item x="365"/>
        <item x="91"/>
        <item x="326"/>
        <item x="36"/>
        <item x="372"/>
        <item x="86"/>
        <item x="342"/>
        <item x="375"/>
        <item x="90"/>
        <item x="70"/>
        <item x="71"/>
        <item x="329"/>
        <item x="367"/>
        <item x="67"/>
        <item x="69"/>
        <item x="366"/>
        <item x="263"/>
        <item x="95"/>
        <item x="97"/>
        <item x="199"/>
        <item x="344"/>
        <item x="178"/>
        <item x="324"/>
        <item x="327"/>
        <item x="330"/>
        <item x="373"/>
        <item x="340"/>
        <item x="411"/>
        <item x="430"/>
        <item x="312"/>
        <item x="392"/>
        <item x="393"/>
        <item x="394"/>
        <item x="396"/>
        <item x="397"/>
        <item x="364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3"/>
        <item x="132"/>
        <item x="179"/>
        <item x="180"/>
        <item x="182"/>
        <item x="200"/>
        <item x="247"/>
        <item x="341"/>
        <item x="343"/>
        <item x="412"/>
        <item x="420"/>
        <item x="421"/>
        <item x="5"/>
        <item x="29"/>
        <item x="62"/>
        <item x="64"/>
        <item x="111"/>
        <item x="112"/>
        <item x="131"/>
        <item x="147"/>
        <item x="172"/>
        <item x="184"/>
        <item x="185"/>
        <item x="203"/>
        <item x="248"/>
        <item x="315"/>
        <item x="313"/>
        <item x="339"/>
        <item x="226"/>
        <item x="249"/>
        <item x="253"/>
        <item x="228"/>
        <item x="401"/>
        <item x="148"/>
        <item x="227"/>
        <item x="65"/>
        <item x="371"/>
        <item x="400"/>
        <item x="72"/>
        <item x="241"/>
        <item m="1" x="489"/>
        <item x="250"/>
        <item x="201"/>
        <item x="27"/>
        <item x="232"/>
        <item x="28"/>
        <item x="240"/>
        <item x="26"/>
        <item x="242"/>
        <item x="150"/>
        <item x="162"/>
        <item x="233"/>
        <item x="234"/>
        <item x="235"/>
        <item x="314"/>
        <item x="374"/>
        <item x="171"/>
        <item x="402"/>
        <item x="403"/>
        <item x="170"/>
        <item x="146"/>
        <item x="30"/>
        <item x="44"/>
        <item x="443"/>
        <item x="25"/>
        <item x="237"/>
        <item x="322"/>
        <item x="173"/>
        <item x="306"/>
        <item x="441"/>
        <item x="31"/>
        <item x="32"/>
        <item x="45"/>
        <item x="163"/>
        <item x="204"/>
        <item x="207"/>
        <item x="236"/>
        <item x="252"/>
        <item x="294"/>
        <item x="295"/>
        <item x="296"/>
        <item x="297"/>
        <item x="298"/>
        <item x="422"/>
        <item h="1" m="1" x="491"/>
        <item x="238"/>
        <item x="424"/>
        <item x="149"/>
        <item x="304"/>
        <item x="425"/>
        <item x="251"/>
        <item h="1" m="1" x="455"/>
        <item x="423"/>
        <item x="432"/>
        <item x="435"/>
        <item x="436"/>
        <item x="437"/>
        <item x="303"/>
        <item x="413"/>
        <item x="442"/>
        <item x="46"/>
        <item x="47"/>
        <item x="229"/>
        <item x="299"/>
        <item x="300"/>
        <item x="301"/>
        <item x="302"/>
        <item x="254"/>
        <item x="37"/>
        <item x="41"/>
        <item x="39"/>
        <item x="40"/>
        <item x="183"/>
        <item x="186"/>
        <item x="205"/>
        <item x="255"/>
        <item x="345"/>
        <item x="346"/>
        <item x="418"/>
        <item x="431"/>
        <item x="433"/>
        <item x="434"/>
        <item x="439"/>
        <item x="445"/>
        <item x="38"/>
        <item x="206"/>
        <item x="230"/>
        <item x="440"/>
        <item x="239"/>
        <item x="438"/>
        <item x="444"/>
        <item h="1" x="446"/>
        <item t="default"/>
      </items>
    </pivotField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multipleItemSelectionAllowed="1" numFmtId="176" showAll="0">
      <items count="5">
        <item x="1"/>
        <item h="1"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2"/>
  </rowFields>
  <rowItems count="37">
    <i>
      <x v="87"/>
    </i>
    <i>
      <x v="114"/>
    </i>
    <i>
      <x v="109"/>
    </i>
    <i>
      <x v="25"/>
    </i>
    <i>
      <x v="15"/>
    </i>
    <i>
      <x v="32"/>
    </i>
    <i>
      <x v="13"/>
    </i>
    <i>
      <x v="35"/>
    </i>
    <i>
      <x v="83"/>
    </i>
    <i>
      <x v="99"/>
    </i>
    <i>
      <x v="27"/>
    </i>
    <i>
      <x v="17"/>
    </i>
    <i>
      <x v="22"/>
    </i>
    <i>
      <x v="94"/>
    </i>
    <i>
      <x v="37"/>
    </i>
    <i>
      <x v="108"/>
    </i>
    <i>
      <x v="8"/>
    </i>
    <i>
      <x v="16"/>
    </i>
    <i>
      <x v="91"/>
    </i>
    <i>
      <x v="38"/>
    </i>
    <i>
      <x v="80"/>
    </i>
    <i>
      <x v="19"/>
    </i>
    <i>
      <x v="14"/>
    </i>
    <i>
      <x v="88"/>
    </i>
    <i>
      <x/>
    </i>
    <i>
      <x v="9"/>
    </i>
    <i>
      <x v="29"/>
    </i>
    <i>
      <x v="6"/>
    </i>
    <i>
      <x v="20"/>
    </i>
    <i>
      <x v="36"/>
    </i>
    <i>
      <x v="7"/>
    </i>
    <i>
      <x v="12"/>
    </i>
    <i>
      <x v="18"/>
    </i>
    <i>
      <x v="28"/>
    </i>
    <i>
      <x v="21"/>
    </i>
    <i>
      <x v="1"/>
    </i>
    <i t="grand">
      <x/>
    </i>
  </rowItems>
  <colItems count="1">
    <i/>
  </colItems>
  <pageFields count="2">
    <pageField fld="26"/>
    <pageField fld="16"/>
  </pageFields>
  <dataFields count="1">
    <dataField name="求和项:设备数量" fld="10" baseField="0" baseItem="0"/>
  </dataFields>
  <formats count="15">
    <format dxfId="215">
      <pivotArea type="all" dataOnly="0" outline="0" fieldPosition="0"/>
    </format>
    <format dxfId="216">
      <pivotArea outline="0" collapsedLevelsAreSubtotals="1" fieldPosition="0"/>
    </format>
    <format dxfId="217">
      <pivotArea field="2" type="button" dataOnly="0" labelOnly="1" outline="0" fieldPosition="0"/>
    </format>
    <format dxfId="218">
      <pivotArea dataOnly="0" labelOnly="1" outline="0" fieldPosition="0"/>
    </format>
    <format dxfId="219">
      <pivotArea dataOnly="0" labelOnly="1" grandRow="1" outline="0" fieldPosition="0"/>
    </format>
    <format dxfId="220">
      <pivotArea dataOnly="0" labelOnly="1" outline="0" fieldPosition="0"/>
    </format>
    <format dxfId="221">
      <pivotArea type="all" dataOnly="0" outline="0" fieldPosition="0"/>
    </format>
    <format dxfId="222">
      <pivotArea outline="0" collapsedLevelsAreSubtotals="1" fieldPosition="0"/>
    </format>
    <format dxfId="223">
      <pivotArea field="2" type="button" dataOnly="0" labelOnly="1" outline="0" fieldPosition="0"/>
    </format>
    <format dxfId="224">
      <pivotArea dataOnly="0" labelOnly="1" outline="0" fieldPosition="0"/>
    </format>
    <format dxfId="225">
      <pivotArea dataOnly="0" labelOnly="1" grandRow="1" outline="0" fieldPosition="0"/>
    </format>
    <format dxfId="226">
      <pivotArea dataOnly="0" labelOnly="1" outline="0" fieldPosition="0"/>
    </format>
    <format dxfId="227">
      <pivotArea outline="0" collapsedLevelsAreSubtotals="1" fieldPosition="0"/>
    </format>
    <format dxfId="228">
      <pivotArea dataOnly="0" labelOnly="1" outline="0" fieldPosition="0"/>
    </format>
    <format dxfId="229">
      <pivotArea dataOnly="0" labelOnly="1" outline="0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17">
  <location ref="A59:AS85" firstHeaderRow="1" firstDataRow="2" firstDataCol="1" rowPageCount="1" colPageCount="1"/>
  <pivotFields count="30">
    <pivotField numFmtId="176" showAll="0"/>
    <pivotField defaultSubtotal="0" numFmtId="176" showAll="0"/>
    <pivotField axis="axisCol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axis="axisRow" numFmtId="176" showAll="0">
      <items count="12">
        <item sd="0" x="7"/>
        <item sd="0" x="5"/>
        <item sd="0" x="3"/>
        <item x="0"/>
        <item sd="0" x="1"/>
        <item m="1" x="8"/>
        <item sd="0" m="1" x="10"/>
        <item sd="0" x="6"/>
        <item m="1" x="9"/>
        <item sd="0" x="2"/>
        <item x="4"/>
        <item t="default"/>
      </items>
    </pivotField>
    <pivotField axis="axisRow" numFmtId="176" showAll="0">
      <items count="15">
        <item x="5"/>
        <item x="7"/>
        <item x="8"/>
        <item sd="0" x="9"/>
        <item x="2"/>
        <item x="4"/>
        <item x="11"/>
        <item x="12"/>
        <item x="10"/>
        <item x="0"/>
        <item x="6"/>
        <item x="3"/>
        <item x="1"/>
        <item m="1" x="13"/>
        <item t="default"/>
      </items>
    </pivotField>
    <pivotField axis="axisRow" numFmtId="176" showAll="0">
      <items count="7">
        <item sd="0" x="2"/>
        <item x="4"/>
        <item x="0"/>
        <item sd="0" x="3"/>
        <item x="1"/>
        <item m="1" x="5"/>
        <item t="default"/>
      </items>
    </pivotField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3">
    <field x="23"/>
    <field x="25"/>
    <field x="24"/>
  </rowFields>
  <rowItems count="25">
    <i>
      <x v="1"/>
    </i>
    <i>
      <x v="2"/>
    </i>
    <i>
      <x v="3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>
      <x v="4"/>
    </i>
    <i>
      <x v="7"/>
    </i>
    <i>
      <x v="9"/>
    </i>
    <i>
      <x v="10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t="grand">
      <x/>
    </i>
  </rowItems>
  <colFields count="1">
    <field x="2"/>
  </colFields>
  <colItems count="44">
    <i>
      <x v="1"/>
    </i>
    <i>
      <x v="6"/>
    </i>
    <i>
      <x v="7"/>
    </i>
    <i>
      <x v="9"/>
    </i>
    <i>
      <x v="12"/>
    </i>
    <i>
      <x v="14"/>
    </i>
    <i>
      <x v="17"/>
    </i>
    <i>
      <x v="18"/>
    </i>
    <i>
      <x v="19"/>
    </i>
    <i>
      <x v="20"/>
    </i>
    <i>
      <x v="21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8"/>
    </i>
    <i>
      <x v="59"/>
    </i>
    <i>
      <x v="79"/>
    </i>
    <i>
      <x v="81"/>
    </i>
    <i>
      <x v="82"/>
    </i>
    <i>
      <x v="83"/>
    </i>
    <i>
      <x v="90"/>
    </i>
    <i>
      <x v="91"/>
    </i>
    <i>
      <x v="93"/>
    </i>
    <i>
      <x v="96"/>
    </i>
    <i>
      <x v="101"/>
    </i>
    <i>
      <x v="103"/>
    </i>
    <i>
      <x v="104"/>
    </i>
    <i>
      <x v="105"/>
    </i>
    <i>
      <x v="107"/>
    </i>
    <i>
      <x v="108"/>
    </i>
    <i>
      <x v="110"/>
    </i>
    <i>
      <x v="111"/>
    </i>
    <i>
      <x v="112"/>
    </i>
    <i>
      <x v="113"/>
    </i>
    <i>
      <x v="115"/>
    </i>
    <i>
      <x v="116"/>
    </i>
    <i>
      <x v="117"/>
    </i>
    <i>
      <x v="119"/>
    </i>
    <i t="grand">
      <x/>
    </i>
  </colItems>
  <pageFields count="1">
    <pageField fld="26" item="1"/>
  </pageFields>
  <dataFields count="1">
    <dataField name="求和项:设备数量" fld="10" baseField="0" baseItem="0"/>
  </dataFields>
  <formats count="60">
    <format dxfId="230">
      <pivotArea type="topRight" dataOnly="0" labelOnly="1" outline="0" offset="A1:A1" fieldPosition="0"/>
    </format>
    <format dxfId="231">
      <pivotArea type="topRight" dataOnly="0" labelOnly="1" outline="0" offset="A1:A1" fieldPosition="0"/>
    </format>
    <format dxfId="232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33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34">
      <pivotArea outline="0" collapsedLevelsAreSubtotals="1" fieldPosition="0"/>
    </format>
    <format dxfId="235">
      <pivotArea dataOnly="0" labelOnly="1" outline="0" fieldPosition="0">
        <references count="1">
          <reference field="26" count="1">
            <x v="1"/>
          </reference>
        </references>
      </pivotArea>
    </format>
    <format dxfId="236">
      <pivotArea field="2" type="button" dataOnly="0" labelOnly="1" outline="0" fieldPosition="0"/>
    </format>
    <format dxfId="237">
      <pivotArea type="topRight" dataOnly="0" labelOnly="1" outline="0" fieldPosition="0"/>
    </format>
    <format dxfId="238">
      <pivotArea dataOnly="0" labelOnly="1" grandCol="1" outline="0" fieldPosition="0"/>
    </format>
    <format dxfId="239">
      <pivotArea outline="0" collapsedLevelsAreSubtotals="1" fieldPosition="0"/>
    </format>
    <format dxfId="240">
      <pivotArea dataOnly="0" labelOnly="1" outline="0" fieldPosition="0">
        <references count="1">
          <reference field="26" count="1">
            <x v="1"/>
          </reference>
        </references>
      </pivotArea>
    </format>
    <format dxfId="241">
      <pivotArea field="2" type="button" dataOnly="0" labelOnly="1" outline="0" fieldPosition="0"/>
    </format>
    <format dxfId="242">
      <pivotArea type="topRight" dataOnly="0" labelOnly="1" outline="0" fieldPosition="0"/>
    </format>
    <format dxfId="243">
      <pivotArea dataOnly="0" labelOnly="1" grandCol="1" outline="0" fieldPosition="0"/>
    </format>
    <format dxfId="244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45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46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47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48">
      <pivotArea collapsedLevelsAreSubtotals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249">
      <pivotArea dataOnly="0" labelOnly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250">
      <pivotArea collapsedLevelsAreSubtotals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251">
      <pivotArea dataOnly="0" labelOnly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252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53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54">
      <pivotArea collapsedLevelsAreSubtotals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55">
      <pivotArea dataOnly="0" labelOnly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56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57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58">
      <pivotArea collapsedLevelsAreSubtotals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59">
      <pivotArea dataOnly="0" labelOnly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60">
      <pivotArea collapsedLevelsAreSubtotals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61">
      <pivotArea dataOnly="0" labelOnly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262">
      <pivotArea collapsedLevelsAreSubtotals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263">
      <pivotArea dataOnly="0" labelOnly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264">
      <pivotArea collapsedLevelsAreSubtotals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265">
      <pivotArea dataOnly="0" labelOnly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266">
      <pivotArea collapsedLevelsAreSubtotals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267">
      <pivotArea dataOnly="0" labelOnly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268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69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70">
      <pivotArea dataOnly="0" labelOnly="1" outline="0" fieldPosition="0">
        <references count="1">
          <reference field="26" count="1">
            <x v="1"/>
          </reference>
        </references>
      </pivotArea>
    </format>
    <format dxfId="271">
      <pivotArea field="2" type="button" dataOnly="0" labelOnly="1" outline="0" fieldPosition="0"/>
    </format>
    <format dxfId="272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73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274">
      <pivotArea collapsedLevelsAreSubtotals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275">
      <pivotArea dataOnly="0" labelOnly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276">
      <pivotArea collapsedLevelsAreSubtotals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277">
      <pivotArea dataOnly="0" labelOnly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278">
      <pivotArea collapsedLevelsAreSubtotals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279">
      <pivotArea dataOnly="0" labelOnly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280">
      <pivotArea collapsedLevelsAreSubtotals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281">
      <pivotArea dataOnly="0" labelOnly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282">
      <pivotArea collapsedLevelsAreSubtotals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283">
      <pivotArea dataOnly="0" labelOnly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284">
      <pivotArea collapsedLevelsAreSubtotals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285">
      <pivotArea dataOnly="0" labelOnly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286">
      <pivotArea collapsedLevelsAreSubtotals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287">
      <pivotArea dataOnly="0" labelOnly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288">
      <pivotArea collapsedLevelsAreSubtotals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289">
      <pivotArea dataOnly="0" labelOnly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17">
  <location ref="A5:AY45" firstHeaderRow="1" firstDataRow="2" firstDataCol="1" rowPageCount="1" colPageCount="1"/>
  <pivotFields count="30">
    <pivotField numFmtId="176" showAll="0"/>
    <pivotField defaultSubtotal="0" numFmtId="176" showAll="0"/>
    <pivotField axis="axisCol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axis="axisRow" numFmtId="176" showAll="0">
      <items count="12">
        <item sd="0" x="7"/>
        <item sd="0" x="5"/>
        <item x="3"/>
        <item x="0"/>
        <item sd="0" x="1"/>
        <item sd="0" m="1" x="8"/>
        <item m="1" x="10"/>
        <item sd="0" x="6"/>
        <item m="1" x="9"/>
        <item sd="0" x="2"/>
        <item x="4"/>
        <item t="default"/>
      </items>
    </pivotField>
    <pivotField axis="axisRow" numFmtId="176" showAll="0">
      <items count="15">
        <item x="5"/>
        <item x="7"/>
        <item x="8"/>
        <item sd="0" x="9"/>
        <item x="2"/>
        <item x="4"/>
        <item x="11"/>
        <item x="12"/>
        <item x="10"/>
        <item x="0"/>
        <item x="6"/>
        <item x="3"/>
        <item x="1"/>
        <item m="1" x="13"/>
        <item t="default"/>
      </items>
    </pivotField>
    <pivotField axis="axisRow" numFmtId="176" showAll="0">
      <items count="7">
        <item sd="0" x="2"/>
        <item x="4"/>
        <item x="0"/>
        <item x="3"/>
        <item sd="0" x="1"/>
        <item m="1" x="5"/>
        <item t="default"/>
      </items>
    </pivotField>
    <pivotField axis="axisPage" multipleItemSelectionAllowed="1" numFmtId="176" showAll="0">
      <items count="5">
        <item x="1"/>
        <item h="1"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3">
    <field x="23"/>
    <field x="25"/>
    <field x="24"/>
  </rowFields>
  <rowItems count="39">
    <i>
      <x/>
    </i>
    <i>
      <x v="1"/>
    </i>
    <i>
      <x v="2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 r="2">
      <x/>
    </i>
    <i r="2">
      <x v="1"/>
    </i>
    <i r="2">
      <x v="2"/>
    </i>
    <i>
      <x v="3"/>
    </i>
    <i r="1">
      <x/>
    </i>
    <i r="1">
      <x v="1"/>
    </i>
    <i r="2">
      <x v="6"/>
    </i>
    <i r="2">
      <x v="7"/>
    </i>
    <i r="2">
      <x v="8"/>
    </i>
    <i r="1">
      <x v="2"/>
    </i>
    <i r="2">
      <x v="9"/>
    </i>
    <i r="2">
      <x v="10"/>
    </i>
    <i r="2">
      <x v="11"/>
    </i>
    <i r="1">
      <x v="3"/>
    </i>
    <i r="2">
      <x/>
    </i>
    <i r="2">
      <x v="1"/>
    </i>
    <i r="2">
      <x v="2"/>
    </i>
    <i>
      <x v="4"/>
    </i>
    <i>
      <x v="7"/>
    </i>
    <i>
      <x v="9"/>
    </i>
    <i>
      <x v="10"/>
    </i>
    <i r="1">
      <x/>
    </i>
    <i r="1">
      <x v="1"/>
    </i>
    <i r="2">
      <x v="6"/>
    </i>
    <i r="2">
      <x v="7"/>
    </i>
    <i t="grand">
      <x/>
    </i>
  </rowItems>
  <colFields count="1">
    <field x="2"/>
  </colFields>
  <colItems count="50">
    <i>
      <x/>
    </i>
    <i>
      <x v="1"/>
    </i>
    <i>
      <x v="5"/>
    </i>
    <i>
      <x v="6"/>
    </i>
    <i>
      <x v="7"/>
    </i>
    <i>
      <x v="8"/>
    </i>
    <i>
      <x v="9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5"/>
    </i>
    <i>
      <x v="27"/>
    </i>
    <i>
      <x v="28"/>
    </i>
    <i>
      <x v="29"/>
    </i>
    <i>
      <x v="32"/>
    </i>
    <i>
      <x v="35"/>
    </i>
    <i>
      <x v="36"/>
    </i>
    <i>
      <x v="37"/>
    </i>
    <i>
      <x v="38"/>
    </i>
    <i>
      <x v="79"/>
    </i>
    <i>
      <x v="80"/>
    </i>
    <i>
      <x v="83"/>
    </i>
    <i>
      <x v="86"/>
    </i>
    <i>
      <x v="87"/>
    </i>
    <i>
      <x v="88"/>
    </i>
    <i>
      <x v="89"/>
    </i>
    <i>
      <x v="91"/>
    </i>
    <i>
      <x v="94"/>
    </i>
    <i>
      <x v="96"/>
    </i>
    <i>
      <x v="99"/>
    </i>
    <i>
      <x v="104"/>
    </i>
    <i>
      <x v="106"/>
    </i>
    <i>
      <x v="107"/>
    </i>
    <i>
      <x v="108"/>
    </i>
    <i>
      <x v="109"/>
    </i>
    <i>
      <x v="112"/>
    </i>
    <i>
      <x v="114"/>
    </i>
    <i>
      <x v="117"/>
    </i>
    <i>
      <x v="118"/>
    </i>
    <i>
      <x v="119"/>
    </i>
    <i>
      <x v="120"/>
    </i>
    <i t="grand">
      <x/>
    </i>
  </colItems>
  <pageFields count="1">
    <pageField fld="26"/>
  </pageFields>
  <dataFields count="1">
    <dataField name="求和项:设备数量" fld="10" baseField="0" baseItem="0"/>
  </dataFields>
  <formats count="65">
    <format dxfId="290">
      <pivotArea type="topRight" dataOnly="0" labelOnly="1" outline="0" offset="A1:A1" fieldPosition="0"/>
    </format>
    <format dxfId="291">
      <pivotArea type="topRight" dataOnly="0" labelOnly="1" outline="0" offset="A1:A1" fieldPosition="0"/>
    </format>
    <format dxfId="292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93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294">
      <pivotArea field="2" type="button" dataOnly="0" labelOnly="1" outline="0" fieldPosition="0"/>
    </format>
    <format dxfId="295">
      <pivotArea type="topRight" dataOnly="0" labelOnly="1" outline="0" fieldPosition="0"/>
    </format>
    <format dxfId="296">
      <pivotArea outline="0" collapsedLevelsAreSubtotals="1" fieldPosition="0"/>
    </format>
    <format dxfId="297">
      <pivotArea field="2" type="button" dataOnly="0" labelOnly="1" outline="0" fieldPosition="0"/>
    </format>
    <format dxfId="298">
      <pivotArea type="topRight" dataOnly="0" labelOnly="1" outline="0" fieldPosition="0"/>
    </format>
    <format dxfId="299">
      <pivotArea dataOnly="0" labelOnly="1" grandCol="1" outline="0" fieldPosition="0"/>
    </format>
    <format dxfId="300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301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302">
      <pivotArea collapsedLevelsAreSubtotals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303">
      <pivotArea dataOnly="0" labelOnly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304">
      <pivotArea collapsedLevelsAreSubtotals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305">
      <pivotArea dataOnly="0" labelOnly="1" fieldPosition="0">
        <references count="3">
          <reference field="23" count="1" selected="0">
            <x v="2"/>
          </reference>
          <reference field="24" count="1">
            <x v="1"/>
          </reference>
          <reference field="25" count="1" selected="0">
            <x v="3"/>
          </reference>
        </references>
      </pivotArea>
    </format>
    <format dxfId="306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07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08">
      <pivotArea collapsedLevelsAreSubtotals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309">
      <pivotArea dataOnly="0" labelOnly="1" fieldPosition="0">
        <references count="3">
          <reference field="23" count="1" selected="0">
            <x v="2"/>
          </reference>
          <reference field="24" count="1">
            <x v="0"/>
          </reference>
          <reference field="25" count="1" selected="0">
            <x v="3"/>
          </reference>
        </references>
      </pivotArea>
    </format>
    <format dxfId="310">
      <pivotArea collapsedLevelsAreSubtotals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311">
      <pivotArea dataOnly="0" labelOnly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312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13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14">
      <pivotArea collapsedLevelsAreSubtotals="1" fieldPosition="0">
        <references count="2">
          <reference field="23" count="1" selected="0">
            <x v="3"/>
          </reference>
          <reference field="25" count="1">
            <x v="0"/>
          </reference>
        </references>
      </pivotArea>
    </format>
    <format dxfId="315">
      <pivotArea dataOnly="0" labelOnly="1" fieldPosition="0">
        <references count="2">
          <reference field="23" count="1" selected="0">
            <x v="3"/>
          </reference>
          <reference field="25" count="1">
            <x v="0"/>
          </reference>
        </references>
      </pivotArea>
    </format>
    <format dxfId="316">
      <pivotArea collapsedLevelsAreSubtotals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317">
      <pivotArea dataOnly="0" labelOnly="1" fieldPosition="0">
        <references count="3">
          <reference field="23" count="1" selected="0">
            <x v="3"/>
          </reference>
          <reference field="24" count="1">
            <x v="3"/>
          </reference>
          <reference field="25" count="1" selected="0">
            <x v="0"/>
          </reference>
        </references>
      </pivotArea>
    </format>
    <format dxfId="318">
      <pivotArea collapsedLevelsAreSubtotals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319">
      <pivotArea dataOnly="0" labelOnly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320">
      <pivotArea collapsedLevelsAreSubtotals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321">
      <pivotArea dataOnly="0" labelOnly="1" fieldPosition="0">
        <references count="3">
          <reference field="23" count="1" selected="0">
            <x v="3"/>
          </reference>
          <reference field="24" count="1">
            <x v="4"/>
          </reference>
          <reference field="25" count="1" selected="0">
            <x v="0"/>
          </reference>
        </references>
      </pivotArea>
    </format>
    <format dxfId="322">
      <pivotArea collapsedLevelsAreSubtotals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23">
      <pivotArea dataOnly="0" labelOnly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24">
      <pivotArea collapsedLevelsAreSubtotals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25">
      <pivotArea dataOnly="0" labelOnly="1" fieldPosition="0">
        <references count="3">
          <reference field="23" count="1" selected="0">
            <x v="2"/>
          </reference>
          <reference field="24" count="1">
            <x v="2"/>
          </reference>
          <reference field="25" count="1" selected="0">
            <x v="3"/>
          </reference>
        </references>
      </pivotArea>
    </format>
    <format dxfId="326">
      <pivotArea field="2" type="button" dataOnly="0" labelOnly="1" outline="0" fieldPosition="0"/>
    </format>
    <format dxfId="327">
      <pivotArea collapsedLevelsAreSubtotals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28">
      <pivotArea dataOnly="0" labelOnly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29">
      <pivotArea collapsedLevelsAreSubtotals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30">
      <pivotArea dataOnly="0" labelOnly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31">
      <pivotArea collapsedLevelsAreSubtotals="1" fieldPosition="0">
        <references count="2">
          <reference field="23" count="1" selected="0">
            <x v="3"/>
          </reference>
          <reference field="25" count="1">
            <x v="0"/>
          </reference>
        </references>
      </pivotArea>
    </format>
    <format dxfId="332">
      <pivotArea dataOnly="0" labelOnly="1" fieldPosition="0">
        <references count="2">
          <reference field="23" count="1" selected="0">
            <x v="3"/>
          </reference>
          <reference field="25" count="1">
            <x v="0"/>
          </reference>
        </references>
      </pivotArea>
    </format>
    <format dxfId="333">
      <pivotArea collapsedLevelsAreSubtotals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34">
      <pivotArea dataOnly="0" labelOnly="1" fieldPosition="0">
        <references count="3">
          <reference field="23" count="1" selected="0">
            <x v="3"/>
          </reference>
          <reference field="24" count="1">
            <x v="5"/>
          </reference>
          <reference field="25" count="1" selected="0">
            <x v="0"/>
          </reference>
        </references>
      </pivotArea>
    </format>
    <format dxfId="335">
      <pivotArea collapsedLevelsAreSubtotals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336">
      <pivotArea dataOnly="0" labelOnly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337">
      <pivotArea collapsedLevelsAreSubtotals="1" fieldPosition="0">
        <references count="2">
          <reference field="23" count="1" selected="0">
            <x v="3"/>
          </reference>
          <reference field="25" count="1">
            <x v="2"/>
          </reference>
        </references>
      </pivotArea>
    </format>
    <format dxfId="338">
      <pivotArea dataOnly="0" labelOnly="1" fieldPosition="0">
        <references count="2">
          <reference field="23" count="1" selected="0">
            <x v="3"/>
          </reference>
          <reference field="25" count="1">
            <x v="2"/>
          </reference>
        </references>
      </pivotArea>
    </format>
    <format dxfId="339">
      <pivotArea collapsedLevelsAreSubtotals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340">
      <pivotArea dataOnly="0" labelOnly="1" fieldPosition="0">
        <references count="3">
          <reference field="23" count="1" selected="0">
            <x v="3"/>
          </reference>
          <reference field="24" count="1">
            <x v="6"/>
          </reference>
          <reference field="25" count="1" selected="0">
            <x v="1"/>
          </reference>
        </references>
      </pivotArea>
    </format>
    <format dxfId="341">
      <pivotArea collapsedLevelsAreSubtotals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2">
      <pivotArea dataOnly="0" labelOnly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3">
      <pivotArea collapsedLevelsAreSubtotals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4">
      <pivotArea dataOnly="0" labelOnly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5">
      <pivotArea collapsedLevelsAreSubtotals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6">
      <pivotArea dataOnly="0" labelOnly="1" fieldPosition="0">
        <references count="3">
          <reference field="23" count="1" selected="0">
            <x v="3"/>
          </reference>
          <reference field="24" count="1">
            <x v="7"/>
          </reference>
          <reference field="25" count="1" selected="0">
            <x v="1"/>
          </reference>
        </references>
      </pivotArea>
    </format>
    <format dxfId="347">
      <pivotArea collapsedLevelsAreSubtotals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348">
      <pivotArea dataOnly="0" labelOnly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349">
      <pivotArea collapsedLevelsAreSubtotals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350">
      <pivotArea dataOnly="0" labelOnly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351">
      <pivotArea collapsedLevelsAreSubtotals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352">
      <pivotArea dataOnly="0" labelOnly="1" fieldPosition="0">
        <references count="3">
          <reference field="23" count="1" selected="0">
            <x v="3"/>
          </reference>
          <reference field="24" count="1">
            <x v="9"/>
          </reference>
          <reference field="25" count="1" selected="0">
            <x v="2"/>
          </reference>
        </references>
      </pivotArea>
    </format>
    <format dxfId="353">
      <pivotArea collapsedLevelsAreSubtotals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  <format dxfId="354">
      <pivotArea dataOnly="0" labelOnly="1" fieldPosition="0">
        <references count="3">
          <reference field="23" count="1" selected="0">
            <x v="3"/>
          </reference>
          <reference field="24" count="1">
            <x v="8"/>
          </reference>
          <reference field="25" count="1" selected="0">
            <x v="1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9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3">
  <location ref="A191:B198" firstHeaderRow="1" firstDataRow="1" firstDataCol="1" rowPageCount="2" colPageCount="1"/>
  <pivotFields count="30">
    <pivotField numFmtId="176" showAll="0"/>
    <pivotField defaultSubtotal="0" numFmtId="176" showAll="0"/>
    <pivotField axis="axisRow" sortType="ascending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axis="axisPage"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2"/>
  </rowFields>
  <rowItems count="7">
    <i>
      <x v="9"/>
    </i>
    <i>
      <x v="28"/>
    </i>
    <i>
      <x v="18"/>
    </i>
    <i>
      <x v="12"/>
    </i>
    <i>
      <x v="1"/>
    </i>
    <i>
      <x v="21"/>
    </i>
    <i t="grand">
      <x/>
    </i>
  </rowItems>
  <colItems count="1">
    <i/>
  </colItems>
  <pageFields count="2">
    <pageField fld="26" item="1"/>
    <pageField fld="19"/>
  </pageFields>
  <dataFields count="1">
    <dataField name="求和项:设备数量" fld="10" baseField="0" baseItem="0"/>
  </dataFields>
  <formats count="11">
    <format dxfId="355">
      <pivotArea type="topRight" dataOnly="0" labelOnly="1" outline="0" offset="A1:A1" fieldPosition="0"/>
    </format>
    <format dxfId="356">
      <pivotArea type="topRight" dataOnly="0" labelOnly="1" outline="0" offset="A1:A1" fieldPosition="0"/>
    </format>
    <format dxfId="357">
      <pivotArea outline="0" collapsedLevelsAreSubtotals="1" fieldPosition="0"/>
    </format>
    <format dxfId="358">
      <pivotArea dataOnly="0" labelOnly="1" outline="0" fieldPosition="0"/>
    </format>
    <format dxfId="359">
      <pivotArea dataOnly="0" labelOnly="1" outline="0" fieldPosition="0"/>
    </format>
    <format dxfId="360">
      <pivotArea outline="0" collapsedLevelsAreSubtotals="1" fieldPosition="0"/>
    </format>
    <format dxfId="361">
      <pivotArea dataOnly="0" labelOnly="1" outline="0" fieldPosition="0"/>
    </format>
    <format dxfId="362">
      <pivotArea dataOnly="0" labelOnly="1" outline="0" fieldPosition="0"/>
    </format>
    <format dxfId="363">
      <pivotArea outline="0" collapsedLevelsAreSubtotals="1" fieldPosition="0"/>
    </format>
    <format dxfId="364">
      <pivotArea dataOnly="0" labelOnly="1" outline="0" fieldPosition="0"/>
    </format>
    <format dxfId="365">
      <pivotArea dataOnly="0" labelOnly="1" outline="0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数据透视表8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0">
  <location ref="A143:B161" firstHeaderRow="1" firstDataRow="1" firstDataCol="1" rowPageCount="2" colPageCount="1"/>
  <pivotFields count="30">
    <pivotField numFmtId="176" showAll="0"/>
    <pivotField defaultSubtotal="0" numFmtId="176" showAll="0"/>
    <pivotField axis="axisRow" sortType="ascending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axis="axisPage"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2"/>
  </rowFields>
  <rowItems count="18">
    <i>
      <x v="13"/>
    </i>
    <i>
      <x v="29"/>
    </i>
    <i>
      <x v="19"/>
    </i>
    <i>
      <x v="17"/>
    </i>
    <i>
      <x v="22"/>
    </i>
    <i>
      <x v="8"/>
    </i>
    <i>
      <x v="16"/>
    </i>
    <i>
      <x v="9"/>
    </i>
    <i>
      <x v="20"/>
    </i>
    <i>
      <x/>
    </i>
    <i>
      <x v="7"/>
    </i>
    <i>
      <x v="18"/>
    </i>
    <i>
      <x v="36"/>
    </i>
    <i>
      <x v="12"/>
    </i>
    <i>
      <x v="28"/>
    </i>
    <i>
      <x v="21"/>
    </i>
    <i>
      <x v="1"/>
    </i>
    <i t="grand">
      <x/>
    </i>
  </rowItems>
  <colItems count="1">
    <i/>
  </colItems>
  <pageFields count="2">
    <pageField fld="26" item="0"/>
    <pageField fld="19"/>
  </pageFields>
  <dataFields count="1">
    <dataField name="求和项:设备数量" fld="10" baseField="0" baseItem="0"/>
  </dataFields>
  <formats count="15">
    <format dxfId="366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67">
      <pivotArea type="topRight" dataOnly="0" labelOnly="1" outline="0" offset="A1:A1" fieldPosition="0"/>
    </format>
    <format dxfId="368">
      <pivotArea dataOnly="0" labelOnly="1" fieldPosition="0">
        <references count="1">
          <reference field="2" count="1">
            <x v="1"/>
          </reference>
        </references>
      </pivotArea>
    </format>
    <format dxfId="369">
      <pivotArea outline="0" collapsedLevelsAreSubtotals="1" fieldPosition="0">
        <references count="1">
          <reference field="2" count="1" selected="0">
            <x v="1"/>
          </reference>
        </references>
      </pivotArea>
    </format>
    <format dxfId="370">
      <pivotArea type="topRight" dataOnly="0" labelOnly="1" outline="0" offset="A1:A1" fieldPosition="0"/>
    </format>
    <format dxfId="371">
      <pivotArea dataOnly="0" labelOnly="1" fieldPosition="0">
        <references count="1">
          <reference field="2" count="1">
            <x v="1"/>
          </reference>
        </references>
      </pivotArea>
    </format>
    <format dxfId="372">
      <pivotArea outline="0" collapsedLevelsAreSubtotals="1" fieldPosition="0"/>
    </format>
    <format dxfId="373">
      <pivotArea dataOnly="0" labelOnly="1" outline="0" fieldPosition="0"/>
    </format>
    <format dxfId="374">
      <pivotArea dataOnly="0" labelOnly="1" outline="0" fieldPosition="0"/>
    </format>
    <format dxfId="375">
      <pivotArea outline="0" collapsedLevelsAreSubtotals="1" fieldPosition="0"/>
    </format>
    <format dxfId="376">
      <pivotArea dataOnly="0" labelOnly="1" outline="0" fieldPosition="0"/>
    </format>
    <format dxfId="377">
      <pivotArea dataOnly="0" labelOnly="1" outline="0" fieldPosition="0"/>
    </format>
    <format dxfId="378">
      <pivotArea outline="0" collapsedLevelsAreSubtotals="1" fieldPosition="0"/>
    </format>
    <format dxfId="379">
      <pivotArea dataOnly="0" labelOnly="1" outline="0" fieldPosition="0"/>
    </format>
    <format dxfId="380">
      <pivotArea dataOnly="0" labelOnly="1" outline="0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>
  <location ref="A3:B69" firstHeaderRow="1" firstDataRow="1" firstDataCol="1"/>
  <pivotFields count="30">
    <pivotField numFmtId="176" showAll="0"/>
    <pivotField defaultSubtotal="0" numFmtId="176" showAll="0"/>
    <pivotField axis="axisRow" numFmtId="176" showAll="0">
      <items count="122">
        <item x="37"/>
        <item x="2"/>
        <item m="1" x="81"/>
        <item m="1" x="88"/>
        <item m="1" x="87"/>
        <item x="9"/>
        <item x="32"/>
        <item x="12"/>
        <item x="39"/>
        <item x="22"/>
        <item m="1" x="96"/>
        <item m="1" x="108"/>
        <item x="13"/>
        <item x="11"/>
        <item x="16"/>
        <item x="10"/>
        <item x="23"/>
        <item x="33"/>
        <item x="40"/>
        <item x="3"/>
        <item x="29"/>
        <item x="0"/>
        <item x="31"/>
        <item m="1" x="103"/>
        <item m="1" x="66"/>
        <item x="4"/>
        <item m="1" x="71"/>
        <item x="17"/>
        <item x="14"/>
        <item x="7"/>
        <item x="28"/>
        <item x="35"/>
        <item x="34"/>
        <item x="36"/>
        <item m="1" x="89"/>
        <item x="20"/>
        <item x="18"/>
        <item x="21"/>
        <item x="5"/>
        <item m="1" x="98"/>
        <item m="1" x="114"/>
        <item m="1" x="92"/>
        <item m="1" x="117"/>
        <item m="1" x="111"/>
        <item m="1" x="79"/>
        <item m="1" x="101"/>
        <item m="1" x="99"/>
        <item m="1" x="69"/>
        <item m="1" x="110"/>
        <item m="1" x="112"/>
        <item m="1" x="120"/>
        <item m="1" x="70"/>
        <item m="1" x="67"/>
        <item m="1" x="85"/>
        <item m="1" x="95"/>
        <item m="1" x="102"/>
        <item m="1" x="104"/>
        <item m="1" x="105"/>
        <item m="1" x="106"/>
        <item x="15"/>
        <item m="1" x="83"/>
        <item m="1" x="74"/>
        <item m="1" x="93"/>
        <item m="1" x="77"/>
        <item m="1" x="118"/>
        <item m="1" x="65"/>
        <item m="1" x="72"/>
        <item m="1" x="91"/>
        <item m="1" x="94"/>
        <item m="1" x="90"/>
        <item m="1" x="116"/>
        <item m="1" x="82"/>
        <item m="1" x="97"/>
        <item m="1" x="115"/>
        <item m="1" x="78"/>
        <item m="1" x="75"/>
        <item m="1" x="107"/>
        <item m="1" x="100"/>
        <item m="1" x="86"/>
        <item x="19"/>
        <item x="24"/>
        <item x="38"/>
        <item x="1"/>
        <item x="8"/>
        <item m="1" x="68"/>
        <item m="1" x="80"/>
        <item x="25"/>
        <item x="30"/>
        <item x="6"/>
        <item x="26"/>
        <item x="27"/>
        <item x="41"/>
        <item m="1" x="73"/>
        <item x="42"/>
        <item x="43"/>
        <item m="1" x="84"/>
        <item x="44"/>
        <item m="1" x="119"/>
        <item m="1" x="113"/>
        <item x="45"/>
        <item m="1" x="109"/>
        <item x="46"/>
        <item m="1" x="7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numFmtId="176" showAll="0"/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2"/>
  </rowFields>
  <rowItems count="66">
    <i>
      <x/>
    </i>
    <i>
      <x v="1"/>
    </i>
    <i>
      <x v="5"/>
    </i>
    <i>
      <x v="6"/>
    </i>
    <i>
      <x v="7"/>
    </i>
    <i>
      <x v="8"/>
    </i>
    <i>
      <x v="9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59"/>
    </i>
    <i>
      <x v="79"/>
    </i>
    <i>
      <x v="80"/>
    </i>
    <i>
      <x v="81"/>
    </i>
    <i>
      <x v="82"/>
    </i>
    <i>
      <x v="83"/>
    </i>
    <i>
      <x v="86"/>
    </i>
    <i>
      <x v="87"/>
    </i>
    <i>
      <x v="88"/>
    </i>
    <i>
      <x v="89"/>
    </i>
    <i>
      <x v="90"/>
    </i>
    <i>
      <x v="91"/>
    </i>
    <i>
      <x v="93"/>
    </i>
    <i>
      <x v="94"/>
    </i>
    <i>
      <x v="96"/>
    </i>
    <i>
      <x v="99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dataFields count="1">
    <dataField name="求和项:设备数量" fld="10" baseField="0" baseItem="0"/>
  </dataFields>
  <formats count="3">
    <format dxfId="381">
      <pivotArea outline="0" collapsedLevelsAreSubtotals="1" fieldPosition="0"/>
    </format>
    <format dxfId="382">
      <pivotArea dataOnly="0" labelOnly="1" outline="0" fieldPosition="0"/>
    </format>
    <format dxfId="383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compact="0" indent="0" compactData="0" showDrill="1" multipleFieldFilters="0" chartFormat="37">
  <location ref="A53:C128" firstHeaderRow="1" firstDataRow="1" firstDataCol="2"/>
  <pivotFields count="30">
    <pivotField compact="0" outline="0" numFmtId="176" showAll="0"/>
    <pivotField axis="axisRow" compact="0" defaultSubtotal="0" outline="0" numFmtId="176" showAll="0">
      <items count="36">
        <item m="1" x="33"/>
        <item m="1" x="32"/>
        <item m="1" x="23"/>
        <item m="1" x="24"/>
        <item m="1" x="22"/>
        <item m="1" x="25"/>
        <item m="1" x="28"/>
        <item m="1" x="31"/>
        <item m="1" x="27"/>
        <item m="1" x="35"/>
        <item x="14"/>
        <item m="1" x="26"/>
        <item x="7"/>
        <item m="1" x="34"/>
        <item x="12"/>
        <item h="1" x="15"/>
        <item x="19"/>
        <item x="8"/>
        <item m="1" x="30"/>
        <item x="1"/>
        <item x="2"/>
        <item x="9"/>
        <item x="10"/>
        <item x="0"/>
        <item x="3"/>
        <item x="16"/>
        <item x="4"/>
        <item x="13"/>
        <item x="5"/>
        <item x="11"/>
        <item x="17"/>
        <item x="21"/>
        <item x="20"/>
        <item x="6"/>
        <item x="18"/>
        <item m="1" x="29"/>
      </items>
    </pivotField>
    <pivotField compact="0" outline="0" numFmtId="176" showAll="0">
      <items count="122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62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60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64"/>
        <item x="30"/>
        <item x="21"/>
        <item x="63"/>
        <item x="57"/>
        <item m="1" x="96"/>
        <item x="35"/>
        <item x="46"/>
        <item m="1" x="108"/>
        <item x="50"/>
        <item x="44"/>
        <item x="13"/>
        <item x="41"/>
        <item m="1" x="110"/>
        <item x="59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x="61"/>
        <item m="1" x="66"/>
        <item t="default"/>
      </items>
    </pivotField>
    <pivotField axis="axisRow" compact="0" outline="0" numFmtId="176" showAll="0">
      <items count="118">
        <item x="50"/>
        <item x="1"/>
        <item x="0"/>
        <item x="16"/>
        <item m="1" x="82"/>
        <item m="1" x="94"/>
        <item x="48"/>
        <item x="23"/>
        <item x="55"/>
        <item m="1" x="85"/>
        <item x="49"/>
        <item x="28"/>
        <item m="1" x="93"/>
        <item x="32"/>
        <item x="35"/>
        <item x="62"/>
        <item x="4"/>
        <item x="40"/>
        <item x="31"/>
        <item x="30"/>
        <item x="9"/>
        <item x="47"/>
        <item m="1" x="106"/>
        <item x="13"/>
        <item x="36"/>
        <item x="33"/>
        <item x="19"/>
        <item x="17"/>
        <item x="21"/>
        <item x="26"/>
        <item x="6"/>
        <item x="20"/>
        <item x="18"/>
        <item x="34"/>
        <item x="52"/>
        <item x="7"/>
        <item x="24"/>
        <item x="8"/>
        <item x="27"/>
        <item x="29"/>
        <item m="1" x="105"/>
        <item x="39"/>
        <item x="15"/>
        <item x="53"/>
        <item x="54"/>
        <item x="37"/>
        <item x="10"/>
        <item m="1" x="100"/>
        <item x="5"/>
        <item x="2"/>
        <item x="22"/>
        <item x="25"/>
        <item m="1" x="102"/>
        <item m="1" x="116"/>
        <item m="1" x="110"/>
        <item m="1" x="86"/>
        <item m="1" x="114"/>
        <item m="1" x="97"/>
        <item m="1" x="103"/>
        <item m="1" x="77"/>
        <item m="1" x="83"/>
        <item m="1" x="78"/>
        <item m="1" x="81"/>
        <item m="1" x="88"/>
        <item m="1" x="90"/>
        <item m="1" x="98"/>
        <item m="1" x="84"/>
        <item m="1" x="89"/>
        <item m="1" x="91"/>
        <item x="64"/>
        <item m="1" x="107"/>
        <item m="1" x="95"/>
        <item m="1" x="104"/>
        <item m="1" x="115"/>
        <item m="1" x="80"/>
        <item m="1" x="111"/>
        <item m="1" x="109"/>
        <item m="1" x="112"/>
        <item m="1" x="76"/>
        <item m="1" x="87"/>
        <item m="1" x="113"/>
        <item m="1" x="108"/>
        <item x="14"/>
        <item x="38"/>
        <item x="41"/>
        <item m="1" x="101"/>
        <item x="3"/>
        <item m="1" x="99"/>
        <item x="57"/>
        <item x="42"/>
        <item x="11"/>
        <item x="58"/>
        <item x="59"/>
        <item x="60"/>
        <item x="61"/>
        <item x="69"/>
        <item x="43"/>
        <item x="12"/>
        <item x="44"/>
        <item m="1" x="96"/>
        <item x="68"/>
        <item x="46"/>
        <item x="63"/>
        <item x="51"/>
        <item x="56"/>
        <item m="1" x="79"/>
        <item x="65"/>
        <item x="66"/>
        <item x="45"/>
        <item x="67"/>
        <item x="70"/>
        <item m="1" x="92"/>
        <item x="71"/>
        <item x="72"/>
        <item x="73"/>
        <item x="74"/>
        <item x="75"/>
        <item t="default"/>
      </items>
    </pivotField>
    <pivotField compact="0" outline="0" numFmtId="176" showAll="0"/>
    <pivotField compact="0" defaultSubtotal="0" outline="0" showAll="0"/>
    <pivotField compact="0" defaultSubtotal="0" outline="0" showAll="0"/>
    <pivotField compact="0" defaultSubtotal="0" outline="0" numFmtId="176" showAll="0"/>
    <pivotField compact="0" defaultSubtotal="0" outline="0" showAll="0"/>
    <pivotField compact="0" outline="0" numFmtId="176" showAll="0"/>
    <pivotField dataField="1" compact="0" outline="0" numFmtId="176" showAll="0"/>
    <pivotField compact="0" outline="0" numFmtId="176" showAll="0"/>
    <pivotField compact="0" defaultSubtotal="0" outline="0" numFmtId="176" showAll="0"/>
    <pivotField compact="0" outline="0" numFmtId="176" showAll="0"/>
    <pivotField compact="0" outline="0" subtotalTop="0" numFmtId="176" showAll="0"/>
    <pivotField compact="0" outline="0" multipleItemSelectionAllowed="1" numFmtId="176" showAll="0"/>
    <pivotField compact="0" outline="0" numFmtId="176" showAll="0"/>
    <pivotField compact="0" outline="0" subtotalTop="0" numFmtId="176" showAll="0"/>
    <pivotField compact="0" outline="0" numFmtId="176" showAll="0"/>
    <pivotField compact="0" outline="0"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compact="0" outline="0" numFmtId="176" showAll="0"/>
    <pivotField compact="0" outline="0" numFmtId="176" showAll="0"/>
    <pivotField compact="0" outline="0"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compact="0" outline="0" numFmtId="176" showAll="0"/>
    <pivotField compact="0" outline="0" numFmtId="176" showAll="0"/>
    <pivotField compact="0" outline="0" subtotalTop="0" numFmtId="176" showAll="0"/>
    <pivotField compact="0" defaultSubtotal="0" outline="0" showAll="0"/>
    <pivotField compact="0" defaultSubtotal="0" outline="0" numFmtId="176" showAll="0">
      <items count="6">
        <item x="1"/>
        <item x="2"/>
        <item x="3"/>
        <item x="4"/>
        <item x="0"/>
        <item x="5"/>
      </items>
    </pivotField>
    <pivotField compact="0" defaultSubtotal="0" outline="0" numFmtId="176" showAll="0">
      <items count="6">
        <item x="1"/>
        <item x="2"/>
        <item x="0"/>
        <item x="3"/>
        <item x="4"/>
        <item x="5"/>
      </items>
    </pivotField>
  </pivotFields>
  <rowFields count="2">
    <field x="1"/>
    <field x="3"/>
  </rowFields>
  <rowItems count="75">
    <i>
      <x v="10"/>
      <x v="24"/>
    </i>
    <i>
      <x v="12"/>
      <x v="27"/>
    </i>
    <i>
      <x v="14"/>
      <x v="38"/>
    </i>
    <i>
      <x v="16"/>
      <x v="43"/>
    </i>
    <i>
      <x v="17"/>
      <x v="21"/>
    </i>
    <i r="1">
      <x v="32"/>
    </i>
    <i r="1">
      <x v="44"/>
    </i>
    <i r="1">
      <x v="93"/>
    </i>
    <i r="1">
      <x v="94"/>
    </i>
    <i>
      <x v="19"/>
      <x/>
    </i>
    <i r="1">
      <x v="1"/>
    </i>
    <i r="1">
      <x v="13"/>
    </i>
    <i r="1">
      <x v="14"/>
    </i>
    <i r="1">
      <x v="16"/>
    </i>
    <i r="1">
      <x v="19"/>
    </i>
    <i r="1">
      <x v="26"/>
    </i>
    <i r="1">
      <x v="29"/>
    </i>
    <i r="1">
      <x v="33"/>
    </i>
    <i r="1">
      <x v="34"/>
    </i>
    <i r="1">
      <x v="86"/>
    </i>
    <i>
      <x v="20"/>
      <x v="3"/>
    </i>
    <i r="1">
      <x v="8"/>
    </i>
    <i r="1">
      <x v="37"/>
    </i>
    <i r="1">
      <x v="39"/>
    </i>
    <i r="1">
      <x v="42"/>
    </i>
    <i r="1">
      <x v="49"/>
    </i>
    <i r="1">
      <x v="102"/>
    </i>
    <i>
      <x v="21"/>
      <x v="31"/>
    </i>
    <i r="1">
      <x v="51"/>
    </i>
    <i r="1">
      <x v="91"/>
    </i>
    <i r="1">
      <x v="101"/>
    </i>
    <i r="1">
      <x v="114"/>
    </i>
    <i>
      <x v="22"/>
      <x v="7"/>
    </i>
    <i r="1">
      <x v="10"/>
    </i>
    <i r="1">
      <x v="11"/>
    </i>
    <i r="1">
      <x v="28"/>
    </i>
    <i r="1">
      <x v="96"/>
    </i>
    <i r="1">
      <x v="106"/>
    </i>
    <i r="1">
      <x v="110"/>
    </i>
    <i>
      <x v="23"/>
      <x v="2"/>
    </i>
    <i r="1">
      <x v="25"/>
    </i>
    <i r="1">
      <x v="35"/>
    </i>
    <i r="1">
      <x v="83"/>
    </i>
    <i>
      <x v="24"/>
      <x v="15"/>
    </i>
    <i r="1">
      <x v="30"/>
    </i>
    <i r="1">
      <x v="48"/>
    </i>
    <i r="1">
      <x v="90"/>
    </i>
    <i r="1">
      <x v="107"/>
    </i>
    <i r="1">
      <x v="109"/>
    </i>
    <i>
      <x v="25"/>
      <x v="17"/>
    </i>
    <i r="1">
      <x v="108"/>
    </i>
    <i>
      <x v="26"/>
      <x v="20"/>
    </i>
    <i r="1">
      <x v="23"/>
    </i>
    <i r="1">
      <x v="82"/>
    </i>
    <i r="1">
      <x v="116"/>
    </i>
    <i>
      <x v="27"/>
      <x v="6"/>
    </i>
    <i r="1">
      <x v="18"/>
    </i>
    <i r="1">
      <x v="84"/>
    </i>
    <i r="1">
      <x v="100"/>
    </i>
    <i r="1">
      <x v="104"/>
    </i>
    <i r="1">
      <x v="113"/>
    </i>
    <i>
      <x v="28"/>
      <x v="36"/>
    </i>
    <i r="1">
      <x v="45"/>
    </i>
    <i r="1">
      <x v="46"/>
    </i>
    <i r="1">
      <x v="112"/>
    </i>
    <i>
      <x v="29"/>
      <x v="50"/>
    </i>
    <i>
      <x v="30"/>
      <x v="89"/>
    </i>
    <i r="1">
      <x v="103"/>
    </i>
    <i r="1">
      <x v="115"/>
    </i>
    <i>
      <x v="31"/>
      <x v="92"/>
    </i>
    <i>
      <x v="32"/>
      <x v="88"/>
    </i>
    <i r="1">
      <x v="95"/>
    </i>
    <i>
      <x v="33"/>
      <x v="97"/>
    </i>
    <i>
      <x v="34"/>
      <x v="98"/>
    </i>
    <i t="grand">
      <x/>
    </i>
  </rowItems>
  <colItems count="1">
    <i/>
  </colItems>
  <dataFields count="1">
    <dataField name="求和项:设备数量" fld="10" baseField="0" baseItem="0"/>
  </dataFields>
  <formats count="3">
    <format dxfId="384">
      <pivotArea type="topRight" dataOnly="0" labelOnly="1" outline="0" offset="A1:A1" fieldPosition="0"/>
    </format>
    <format dxfId="385">
      <pivotArea type="topRight" dataOnly="0" labelOnly="1" outline="0" offset="A1:A1" fieldPosition="0"/>
    </format>
    <format dxfId="386">
      <pivotArea outline="0" collapsedLevelsAreSubtotals="1" fieldPosition="0"/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32">
  <location ref="A18:B24" firstHeaderRow="1" firstDataRow="1" firstDataCol="1" rowPageCount="1" colPageCount="1"/>
  <pivotFields count="30">
    <pivotField numFmtId="176" showAll="0"/>
    <pivotField defaultSubtotal="0" numFmtId="176" showAll="0"/>
    <pivotField sortType="ascending" numFmtId="176" showAll="0">
      <items count="122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62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60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64"/>
        <item x="30"/>
        <item x="21"/>
        <item x="63"/>
        <item x="57"/>
        <item m="1" x="96"/>
        <item x="35"/>
        <item x="46"/>
        <item m="1" x="108"/>
        <item x="50"/>
        <item x="44"/>
        <item x="13"/>
        <item x="41"/>
        <item m="1" x="110"/>
        <item x="59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x="61"/>
        <item m="1"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axis="axisRow" numFmtId="176" showAll="0">
      <items count="10">
        <item m="1" x="7"/>
        <item x="4"/>
        <item x="3"/>
        <item x="2"/>
        <item x="0"/>
        <item x="1"/>
        <item h="1" x="5"/>
        <item h="1" m="1" x="8"/>
        <item h="1" x="6"/>
        <item t="default"/>
      </items>
    </pivotField>
    <pivotField numFmtId="176" showAll="0"/>
    <pivotField numFmtId="176" showAll="0"/>
    <pivotField numFmtId="176" showAll="0"/>
    <pivotField numFmtId="176" showAll="0"/>
    <pivotField numFmtId="176" showAll="0"/>
    <pivotField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1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6" item="1"/>
  </pageFields>
  <dataFields count="1">
    <dataField name="求和项:设备数量" fld="10" showDataAs="percentOfCol" baseField="0" baseItem="0" numFmtId="10"/>
  </dataFields>
  <formats count="3">
    <format dxfId="387">
      <pivotArea type="topRight" dataOnly="0" labelOnly="1" outline="0" offset="A1:A1" fieldPosition="0"/>
    </format>
    <format dxfId="388">
      <pivotArea type="topRight" dataOnly="0" labelOnly="1" outline="0" offset="A1:A1" fieldPosition="0"/>
    </format>
    <format dxfId="38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数据透视表12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43">
  <location ref="A30:B39" firstHeaderRow="1" firstDataRow="1" firstDataCol="1"/>
  <pivotFields count="30">
    <pivotField numFmtId="176" showAll="0"/>
    <pivotField defaultSubtotal="0" numFmtId="176" showAll="0"/>
    <pivotField sortType="ascending" numFmtId="176" showAll="0">
      <items count="122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62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60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64"/>
        <item x="30"/>
        <item x="21"/>
        <item x="63"/>
        <item x="57"/>
        <item m="1" x="96"/>
        <item x="35"/>
        <item x="46"/>
        <item m="1" x="108"/>
        <item x="50"/>
        <item x="44"/>
        <item x="13"/>
        <item x="41"/>
        <item m="1" x="110"/>
        <item x="59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x="61"/>
        <item m="1"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axis="axisRow" defaultSubtotal="0" showAll="0">
      <items count="8">
        <item x="5"/>
        <item x="6"/>
        <item x="3"/>
        <item x="7"/>
        <item x="0"/>
        <item x="1"/>
        <item x="2"/>
        <item x="4"/>
      </items>
    </pivotField>
    <pivotField numFmtId="176" showAll="0"/>
    <pivotField dataField="1" numFmtId="176" showAll="0"/>
    <pivotField numFmtId="176" showAll="0"/>
    <pivotField defaultSubtotal="0"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numFmtId="176" showAll="0"/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求和项:设备数量" fld="10" baseField="0" baseItem="0" numFmtId="176"/>
  </dataFields>
  <formats count="4">
    <format dxfId="390">
      <pivotArea type="topRight" dataOnly="0" labelOnly="1" outline="0" offset="A1:A1" fieldPosition="0"/>
    </format>
    <format dxfId="391">
      <pivotArea type="topRight" dataOnly="0" labelOnly="1" outline="0" offset="A1:A1" fieldPosition="0"/>
    </format>
    <format dxfId="392">
      <pivotArea outline="0" fieldPosition="0">
        <references count="1">
          <reference field="4294967294" count="1">
            <x v="0"/>
          </reference>
        </references>
      </pivotArea>
    </format>
    <format dxfId="39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数据透视表10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6">
  <location ref="A6:B12" firstHeaderRow="1" firstDataRow="1" firstDataCol="1" rowPageCount="1" colPageCount="1"/>
  <pivotFields count="30">
    <pivotField numFmtId="176" showAll="0"/>
    <pivotField defaultSubtotal="0" numFmtId="176" showAll="0"/>
    <pivotField sortType="ascending" numFmtId="176" showAll="0">
      <items count="122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62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60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64"/>
        <item x="30"/>
        <item x="21"/>
        <item x="63"/>
        <item x="57"/>
        <item m="1" x="96"/>
        <item x="35"/>
        <item x="46"/>
        <item m="1" x="108"/>
        <item x="50"/>
        <item x="44"/>
        <item x="13"/>
        <item x="41"/>
        <item m="1" x="110"/>
        <item x="59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x="61"/>
        <item m="1" x="6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numFmtId="176" showAll="0"/>
    <pivotField defaultSubtotal="0" showAll="0"/>
    <pivotField defaultSubtotal="0" showAll="0"/>
    <pivotField defaultSubtotal="0" numFmtId="176" showAll="0"/>
    <pivotField defaultSubtotal="0" showAll="0"/>
    <pivotField numFmtId="176" showAll="0"/>
    <pivotField dataField="1" numFmtId="176" showAll="0"/>
    <pivotField numFmtId="176" showAll="0"/>
    <pivotField defaultSubtotal="0" numFmtId="176" showAll="0"/>
    <pivotField axis="axisRow" numFmtId="176" showAll="0">
      <items count="10">
        <item m="1" x="7"/>
        <item x="4"/>
        <item x="3"/>
        <item x="2"/>
        <item x="0"/>
        <item x="1"/>
        <item h="1" x="5"/>
        <item h="1" m="1" x="8"/>
        <item h="1" x="6"/>
        <item t="default"/>
      </items>
    </pivotField>
    <pivotField numFmtId="176" showAll="0"/>
    <pivotField numFmtId="176" showAll="0"/>
    <pivotField numFmtId="176" showAll="0"/>
    <pivotField numFmtId="176" showAll="0"/>
    <pivotField numFmtId="176" showAll="0"/>
    <pivotField multipleItemSelectionAllowed="1" numFmtId="176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6" showAll="0">
      <items count="15">
        <item m="1" x="12"/>
        <item x="7"/>
        <item x="3"/>
        <item x="4"/>
        <item x="0"/>
        <item x="2"/>
        <item x="5"/>
        <item x="6"/>
        <item m="1" x="9"/>
        <item m="1" x="13"/>
        <item x="1"/>
        <item m="1" x="11"/>
        <item m="1" x="10"/>
        <item m="1" x="8"/>
        <item t="default"/>
      </items>
    </pivotField>
    <pivotField numFmtId="176" showAll="0"/>
    <pivotField numFmtId="176" showAll="0"/>
    <pivotField numFmtId="176" showAll="0">
      <items count="12">
        <item m="1" x="10"/>
        <item x="7"/>
        <item x="5"/>
        <item x="3"/>
        <item x="0"/>
        <item x="4"/>
        <item x="1"/>
        <item x="6"/>
        <item x="2"/>
        <item m="1" x="9"/>
        <item m="1" x="8"/>
        <item t="default"/>
      </items>
    </pivotField>
    <pivotField numFmtId="176" showAll="0"/>
    <pivotField numFmtId="176" showAll="0"/>
    <pivotField axis="axisPage" numFmtId="176" showAll="0">
      <items count="5">
        <item x="1"/>
        <item x="0"/>
        <item m="1" x="3"/>
        <item x="2"/>
        <item t="default"/>
      </items>
    </pivotField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1"/>
        <item x="2"/>
        <item x="0"/>
        <item x="3"/>
        <item x="4"/>
        <item x="5"/>
      </items>
    </pivotField>
  </pivotFields>
  <rowFields count="1">
    <field x="13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6" item="0"/>
  </pageFields>
  <dataFields count="1">
    <dataField name="求和项:设备数量" fld="10" showDataAs="percentOfCol" baseField="0" baseItem="0" numFmtId="10"/>
  </dataFields>
  <formats count="3">
    <format dxfId="394">
      <pivotArea type="topRight" dataOnly="0" labelOnly="1" outline="0" offset="A1:A1" fieldPosition="0"/>
    </format>
    <format dxfId="395">
      <pivotArea type="topRight" dataOnly="0" labelOnly="1" outline="0" offset="A1:A1" fieldPosition="0"/>
    </format>
    <format dxfId="39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2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数据透视表15" cacheId="0" autoFormatId="1" applyNumberFormats="0" applyBorderFormats="0" applyFontFormats="0" applyPatternFormats="0" applyAlignmentFormats="0" applyWidthHeightFormats="1" dataCaption="值" updatedVersion="6" minRefreshableVersion="3" createdVersion="6" useAutoFormatting="1" indent="0" outline="1" outlineData="1" showDrill="1" multipleFieldFilters="0" chartFormat="25">
  <location ref="A3:C95" firstHeaderRow="0" firstDataRow="1" firstDataCol="1"/>
  <pivotFields count="30">
    <pivotField numFmtId="176" showAll="0"/>
    <pivotField numFmtId="176" showAll="0"/>
    <pivotField numFmtId="176" showAll="0">
      <items count="122">
        <item x="37"/>
        <item m="1" x="80"/>
        <item x="2"/>
        <item m="1" x="93"/>
        <item m="1" x="81"/>
        <item m="1" x="88"/>
        <item m="1" x="87"/>
        <item m="1" x="71"/>
        <item m="1" x="103"/>
        <item x="9"/>
        <item m="1" x="73"/>
        <item m="1" x="84"/>
        <item x="6"/>
        <item m="1" x="85"/>
        <item m="1" x="90"/>
        <item m="1" x="106"/>
        <item x="32"/>
        <item m="1" x="109"/>
        <item x="56"/>
        <item x="5"/>
        <item x="62"/>
        <item x="14"/>
        <item m="1" x="107"/>
        <item m="1" x="120"/>
        <item m="1" x="77"/>
        <item m="1" x="118"/>
        <item m="1" x="70"/>
        <item x="45"/>
        <item m="1" x="68"/>
        <item m="1" x="105"/>
        <item x="12"/>
        <item x="18"/>
        <item x="34"/>
        <item m="1" x="89"/>
        <item x="7"/>
        <item m="1" x="116"/>
        <item x="60"/>
        <item x="8"/>
        <item x="43"/>
        <item x="48"/>
        <item m="1" x="119"/>
        <item m="1" x="115"/>
        <item m="1" x="104"/>
        <item x="54"/>
        <item m="1" x="82"/>
        <item m="1" x="86"/>
        <item x="42"/>
        <item m="1" x="102"/>
        <item m="1" x="100"/>
        <item x="26"/>
        <item x="15"/>
        <item x="39"/>
        <item x="22"/>
        <item m="1" x="99"/>
        <item x="28"/>
        <item x="64"/>
        <item x="30"/>
        <item x="21"/>
        <item x="63"/>
        <item x="57"/>
        <item m="1" x="96"/>
        <item x="35"/>
        <item x="46"/>
        <item m="1" x="108"/>
        <item x="50"/>
        <item x="44"/>
        <item x="13"/>
        <item x="41"/>
        <item m="1" x="110"/>
        <item x="59"/>
        <item x="53"/>
        <item m="1" x="97"/>
        <item m="1" x="78"/>
        <item m="1" x="95"/>
        <item x="11"/>
        <item x="20"/>
        <item x="24"/>
        <item x="16"/>
        <item x="47"/>
        <item x="10"/>
        <item x="23"/>
        <item x="58"/>
        <item x="27"/>
        <item x="33"/>
        <item m="1" x="67"/>
        <item x="19"/>
        <item m="1" x="113"/>
        <item x="4"/>
        <item x="52"/>
        <item x="36"/>
        <item m="1" x="98"/>
        <item x="55"/>
        <item x="25"/>
        <item x="40"/>
        <item m="1" x="91"/>
        <item m="1" x="65"/>
        <item m="1" x="72"/>
        <item m="1" x="112"/>
        <item x="49"/>
        <item x="38"/>
        <item x="3"/>
        <item x="17"/>
        <item x="29"/>
        <item x="51"/>
        <item x="0"/>
        <item m="1" x="92"/>
        <item m="1" x="79"/>
        <item m="1" x="117"/>
        <item m="1" x="83"/>
        <item m="1" x="74"/>
        <item m="1" x="75"/>
        <item m="1" x="94"/>
        <item m="1" x="69"/>
        <item m="1" x="114"/>
        <item m="1" x="101"/>
        <item m="1" x="111"/>
        <item x="31"/>
        <item x="1"/>
        <item m="1" x="76"/>
        <item x="61"/>
        <item m="1" x="66"/>
        <item t="default"/>
      </items>
    </pivotField>
    <pivotField numFmtId="176" showAll="0"/>
    <pivotField dataField="1" numFmtId="176" showAll="0"/>
    <pivotField defaultSubtotal="0" showAll="0"/>
    <pivotField defaultSubtotal="0" showAll="0"/>
    <pivotField numFmtId="176" showAll="0"/>
    <pivotField defaultSubtotal="0" showAll="0"/>
    <pivotField numFmtId="176" showAll="0"/>
    <pivotField dataField="1" numFmtId="176" showAll="0"/>
    <pivotField axis="axisRow" numFmtId="176" showAll="0">
      <items count="195">
        <item x="1"/>
        <item x="3"/>
        <item x="4"/>
        <item x="0"/>
        <item m="1" x="128"/>
        <item m="1" x="144"/>
        <item x="17"/>
        <item x="18"/>
        <item m="1" x="186"/>
        <item x="20"/>
        <item x="25"/>
        <item m="1" x="125"/>
        <item m="1" x="157"/>
        <item m="1" x="107"/>
        <item x="27"/>
        <item x="28"/>
        <item m="1" x="189"/>
        <item m="1" x="181"/>
        <item x="29"/>
        <item x="35"/>
        <item m="1" x="137"/>
        <item x="22"/>
        <item m="1" x="111"/>
        <item x="40"/>
        <item m="1" x="169"/>
        <item x="44"/>
        <item m="1" x="167"/>
        <item m="1" x="161"/>
        <item m="1" x="140"/>
        <item x="5"/>
        <item x="47"/>
        <item m="1" x="104"/>
        <item x="43"/>
        <item x="50"/>
        <item m="1" x="156"/>
        <item m="1" x="114"/>
        <item m="1" x="102"/>
        <item x="51"/>
        <item m="1" x="150"/>
        <item m="1" x="155"/>
        <item x="52"/>
        <item m="1" x="185"/>
        <item m="1" x="117"/>
        <item x="6"/>
        <item x="38"/>
        <item m="1" x="100"/>
        <item x="59"/>
        <item x="41"/>
        <item x="62"/>
        <item m="1" x="115"/>
        <item m="1" x="192"/>
        <item x="65"/>
        <item x="66"/>
        <item m="1" x="138"/>
        <item x="71"/>
        <item x="46"/>
        <item m="1" x="188"/>
        <item x="75"/>
        <item m="1" x="158"/>
        <item m="1" x="182"/>
        <item m="1" x="183"/>
        <item m="1" x="131"/>
        <item m="1" x="177"/>
        <item m="1" x="145"/>
        <item m="1" x="141"/>
        <item m="1" x="152"/>
        <item m="1" x="166"/>
        <item m="1" x="96"/>
        <item x="31"/>
        <item m="1" x="163"/>
        <item m="1" x="170"/>
        <item m="1" x="99"/>
        <item x="7"/>
        <item m="1" x="184"/>
        <item m="1" x="110"/>
        <item x="68"/>
        <item m="1" x="101"/>
        <item m="1" x="119"/>
        <item x="39"/>
        <item m="1" x="113"/>
        <item m="1" x="159"/>
        <item m="1" x="149"/>
        <item m="1" x="123"/>
        <item m="1" x="127"/>
        <item x="57"/>
        <item x="15"/>
        <item m="1" x="165"/>
        <item m="1" x="112"/>
        <item m="1" x="164"/>
        <item x="58"/>
        <item m="1" x="193"/>
        <item m="1" x="180"/>
        <item m="1" x="133"/>
        <item x="32"/>
        <item x="14"/>
        <item x="67"/>
        <item m="1" x="176"/>
        <item m="1" x="132"/>
        <item m="1" x="124"/>
        <item x="11"/>
        <item m="1" x="135"/>
        <item x="9"/>
        <item m="1" x="142"/>
        <item m="1" x="130"/>
        <item m="1" x="174"/>
        <item x="74"/>
        <item m="1" x="105"/>
        <item m="1" x="94"/>
        <item m="1" x="173"/>
        <item m="1" x="136"/>
        <item x="33"/>
        <item m="1" x="120"/>
        <item m="1" x="92"/>
        <item x="48"/>
        <item m="1" x="154"/>
        <item m="1" x="126"/>
        <item m="1" x="175"/>
        <item x="63"/>
        <item x="13"/>
        <item m="1" x="191"/>
        <item m="1" x="98"/>
        <item m="1" x="91"/>
        <item m="1" x="121"/>
        <item m="1" x="148"/>
        <item x="42"/>
        <item x="61"/>
        <item m="1" x="106"/>
        <item m="1" x="187"/>
        <item m="1" x="190"/>
        <item x="64"/>
        <item m="1" x="153"/>
        <item m="1" x="146"/>
        <item x="24"/>
        <item m="1" x="143"/>
        <item x="54"/>
        <item m="1" x="109"/>
        <item x="53"/>
        <item m="1" x="168"/>
        <item m="1" x="93"/>
        <item m="1" x="172"/>
        <item x="16"/>
        <item m="1" x="97"/>
        <item m="1" x="179"/>
        <item x="70"/>
        <item m="1" x="118"/>
        <item m="1" x="103"/>
        <item m="1" x="116"/>
        <item m="1" x="122"/>
        <item m="1" x="134"/>
        <item x="60"/>
        <item x="2"/>
        <item x="12"/>
        <item m="1" x="139"/>
        <item x="56"/>
        <item x="69"/>
        <item x="87"/>
        <item x="19"/>
        <item x="34"/>
        <item x="30"/>
        <item x="72"/>
        <item x="73"/>
        <item m="1" x="95"/>
        <item x="86"/>
        <item x="85"/>
        <item m="1" x="160"/>
        <item x="45"/>
        <item x="49"/>
        <item x="88"/>
        <item m="1" x="162"/>
        <item m="1" x="108"/>
        <item m="1" x="129"/>
        <item x="83"/>
        <item x="8"/>
        <item x="37"/>
        <item m="1" x="147"/>
        <item x="76"/>
        <item x="84"/>
        <item m="1" x="151"/>
        <item m="1" x="178"/>
        <item x="78"/>
        <item x="36"/>
        <item x="21"/>
        <item x="23"/>
        <item m="1" x="171"/>
        <item x="55"/>
        <item x="77"/>
        <item x="81"/>
        <item x="89"/>
        <item x="10"/>
        <item x="82"/>
        <item x="26"/>
        <item x="79"/>
        <item x="80"/>
        <item x="90"/>
        <item t="default"/>
      </items>
    </pivotField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>
      <items count="15">
        <item x="0"/>
        <item x="10"/>
        <item x="11"/>
        <item x="12"/>
        <item x="1"/>
        <item x="2"/>
        <item x="3"/>
        <item x="4"/>
        <item x="5"/>
        <item x="6"/>
        <item x="7"/>
        <item x="8"/>
        <item x="9"/>
        <item x="13"/>
        <item t="default"/>
      </items>
    </pivotField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defaultSubtotal="0" showAll="0"/>
    <pivotField defaultSubtotal="0" numFmtId="176" showAll="0">
      <items count="6">
        <item x="1"/>
        <item x="2"/>
        <item x="3"/>
        <item x="4"/>
        <item x="0"/>
        <item x="5"/>
      </items>
    </pivotField>
    <pivotField defaultSubtotal="0" numFmtId="176" showAl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92">
    <i>
      <x/>
    </i>
    <i>
      <x v="1"/>
    </i>
    <i>
      <x v="2"/>
    </i>
    <i>
      <x v="3"/>
    </i>
    <i>
      <x v="6"/>
    </i>
    <i>
      <x v="7"/>
    </i>
    <i>
      <x v="9"/>
    </i>
    <i>
      <x v="10"/>
    </i>
    <i>
      <x v="14"/>
    </i>
    <i>
      <x v="15"/>
    </i>
    <i>
      <x v="18"/>
    </i>
    <i>
      <x v="19"/>
    </i>
    <i>
      <x v="21"/>
    </i>
    <i>
      <x v="23"/>
    </i>
    <i>
      <x v="25"/>
    </i>
    <i>
      <x v="29"/>
    </i>
    <i>
      <x v="30"/>
    </i>
    <i>
      <x v="32"/>
    </i>
    <i>
      <x v="33"/>
    </i>
    <i>
      <x v="37"/>
    </i>
    <i>
      <x v="40"/>
    </i>
    <i>
      <x v="43"/>
    </i>
    <i>
      <x v="44"/>
    </i>
    <i>
      <x v="46"/>
    </i>
    <i>
      <x v="47"/>
    </i>
    <i>
      <x v="48"/>
    </i>
    <i>
      <x v="51"/>
    </i>
    <i>
      <x v="52"/>
    </i>
    <i>
      <x v="54"/>
    </i>
    <i>
      <x v="55"/>
    </i>
    <i>
      <x v="57"/>
    </i>
    <i>
      <x v="68"/>
    </i>
    <i>
      <x v="72"/>
    </i>
    <i>
      <x v="75"/>
    </i>
    <i>
      <x v="78"/>
    </i>
    <i>
      <x v="84"/>
    </i>
    <i>
      <x v="85"/>
    </i>
    <i>
      <x v="89"/>
    </i>
    <i>
      <x v="93"/>
    </i>
    <i>
      <x v="94"/>
    </i>
    <i>
      <x v="95"/>
    </i>
    <i>
      <x v="99"/>
    </i>
    <i>
      <x v="101"/>
    </i>
    <i>
      <x v="105"/>
    </i>
    <i>
      <x v="110"/>
    </i>
    <i>
      <x v="113"/>
    </i>
    <i>
      <x v="117"/>
    </i>
    <i>
      <x v="118"/>
    </i>
    <i>
      <x v="124"/>
    </i>
    <i>
      <x v="125"/>
    </i>
    <i>
      <x v="129"/>
    </i>
    <i>
      <x v="132"/>
    </i>
    <i>
      <x v="134"/>
    </i>
    <i>
      <x v="136"/>
    </i>
    <i>
      <x v="140"/>
    </i>
    <i>
      <x v="143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2"/>
    </i>
    <i>
      <x v="163"/>
    </i>
    <i>
      <x v="165"/>
    </i>
    <i>
      <x v="166"/>
    </i>
    <i>
      <x v="167"/>
    </i>
    <i>
      <x v="171"/>
    </i>
    <i>
      <x v="172"/>
    </i>
    <i>
      <x v="173"/>
    </i>
    <i>
      <x v="175"/>
    </i>
    <i>
      <x v="176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项目号" fld="4" subtotal="count" baseField="0" baseItem="0" numFmtId="176"/>
    <dataField name="求和项:设备数量" fld="10" baseField="0" baseItem="0" numFmtId="176"/>
  </dataFields>
  <formats count="2">
    <format dxfId="397">
      <pivotArea outline="0" collapsedLevelsAreSubtotals="1" fieldPosition="0"/>
    </format>
    <format dxfId="39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出货年份" sourceName="出货年份">
  <pivotTables>
    <pivotTable tabId="26" name="数据透视表1"/>
    <pivotTable tabId="27" name="数据透视表3"/>
    <pivotTable tabId="28" name="数据透视表5"/>
    <pivotTable tabId="26" name="数据透视表3"/>
    <pivotTable tabId="27" name="数据透视表4"/>
    <pivotTable tabId="27" name="数据透视表6"/>
    <pivotTable tabId="27" name="数据透视表7"/>
    <pivotTable tabId="26" name="数据透视表8"/>
    <pivotTable tabId="26" name="数据透视表9"/>
    <pivotTable tabId="29" name="数据透视表10"/>
    <pivotTable tabId="29" name="数据透视表12"/>
    <pivotTable tabId="29" name="数据透视表3"/>
    <pivotTable tabId="29" name="数据透视表5"/>
  </pivotTables>
  <data>
    <tabular pivotCacheId="1">
      <items count="14">
        <i x="7" s="1"/>
        <i x="3" s="1"/>
        <i x="4" s="1"/>
        <i x="0" s="1"/>
        <i x="2" s="1"/>
        <i x="5" s="1"/>
        <i x="6" s="1"/>
        <i x="1" s="1"/>
        <i x="12" s="1" nd="1"/>
        <i x="9" s="1" nd="1"/>
        <i x="13" s="1" nd="1"/>
        <i x="11" s="1" nd="1"/>
        <i x="10" s="1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验收年份1" sourceName="验收年份">
  <pivotTables>
    <pivotTable tabId="26" name="数据透视表1"/>
    <pivotTable tabId="27" name="数据透视表3"/>
    <pivotTable tabId="28" name="数据透视表5"/>
    <pivotTable tabId="26" name="数据透视表3"/>
    <pivotTable tabId="27" name="数据透视表4"/>
    <pivotTable tabId="27" name="数据透视表6"/>
    <pivotTable tabId="27" name="数据透视表7"/>
    <pivotTable tabId="26" name="数据透视表8"/>
    <pivotTable tabId="26" name="数据透视表9"/>
    <pivotTable tabId="29" name="数据透视表10"/>
    <pivotTable tabId="29" name="数据透视表12"/>
    <pivotTable tabId="29" name="数据透视表3"/>
    <pivotTable tabId="29" name="数据透视表5"/>
  </pivotTables>
  <data>
    <tabular pivotCacheId="1">
      <items count="11">
        <i x="7" s="1"/>
        <i x="5" s="1"/>
        <i x="3" s="1"/>
        <i x="0" s="1"/>
        <i x="4" s="1"/>
        <i x="1" s="1"/>
        <i x="6" s="1"/>
        <i x="2" s="1"/>
        <i x="10" s="1" nd="1"/>
        <i x="9" s="1" nd="1"/>
        <i x="8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客户" sourceName="客户">
  <pivotTables>
    <pivotTable tabId="26" name="数据透视表1"/>
    <pivotTable tabId="27" name="数据透视表3"/>
    <pivotTable tabId="28" name="数据透视表5"/>
    <pivotTable tabId="26" name="数据透视表3"/>
    <pivotTable tabId="27" name="数据透视表4"/>
    <pivotTable tabId="27" name="数据透视表6"/>
    <pivotTable tabId="27" name="数据透视表7"/>
    <pivotTable tabId="26" name="数据透视表8"/>
    <pivotTable tabId="26" name="数据透视表9"/>
    <pivotTable tabId="29" name="数据透视表10"/>
    <pivotTable tabId="29" name="数据透视表12"/>
    <pivotTable tabId="29" name="数据透视表3"/>
    <pivotTable tabId="29" name="数据透视表5"/>
    <pivotTable tabId="46" name="数据透视表15"/>
  </pivotTables>
  <data>
    <tabular pivotCacheId="1">
      <items count="121">
        <i x="37" s="1"/>
        <i x="2" s="1"/>
        <i x="9" s="1"/>
        <i x="6" s="1"/>
        <i x="32" s="1"/>
        <i x="56" s="1"/>
        <i x="5" s="1"/>
        <i x="62" s="1"/>
        <i x="14" s="1"/>
        <i x="45" s="1"/>
        <i x="12" s="1"/>
        <i x="18" s="1"/>
        <i x="34" s="1"/>
        <i x="7" s="1"/>
        <i x="60" s="1"/>
        <i x="8" s="1"/>
        <i x="43" s="1"/>
        <i x="48" s="1"/>
        <i x="54" s="1"/>
        <i x="42" s="1"/>
        <i x="26" s="1"/>
        <i x="15" s="1"/>
        <i x="39" s="1"/>
        <i x="22" s="1"/>
        <i x="28" s="1"/>
        <i x="64" s="1"/>
        <i x="30" s="1"/>
        <i x="21" s="1"/>
        <i x="63" s="1"/>
        <i x="57" s="1"/>
        <i x="35" s="1"/>
        <i x="46" s="1"/>
        <i x="50" s="1"/>
        <i x="44" s="1"/>
        <i x="13" s="1"/>
        <i x="41" s="1"/>
        <i x="59" s="1"/>
        <i x="53" s="1"/>
        <i x="11" s="1"/>
        <i x="20" s="1"/>
        <i x="24" s="1"/>
        <i x="16" s="1"/>
        <i x="47" s="1"/>
        <i x="10" s="1"/>
        <i x="23" s="1"/>
        <i x="58" s="1"/>
        <i x="27" s="1"/>
        <i x="33" s="1"/>
        <i x="19" s="1"/>
        <i x="4" s="1"/>
        <i x="52" s="1"/>
        <i x="36" s="1"/>
        <i x="55" s="1"/>
        <i x="25" s="1"/>
        <i x="40" s="1"/>
        <i x="49" s="1"/>
        <i x="38" s="1"/>
        <i x="3" s="1"/>
        <i x="17" s="1"/>
        <i x="29" s="1"/>
        <i x="51" s="1"/>
        <i x="0" s="1"/>
        <i x="31" s="1"/>
        <i x="1" s="1"/>
        <i x="61" s="1"/>
        <i x="80" s="1" nd="1"/>
        <i x="93" s="1" nd="1"/>
        <i x="81" s="1" nd="1"/>
        <i x="88" s="1" nd="1"/>
        <i x="87" s="1" nd="1"/>
        <i x="71" s="1" nd="1"/>
        <i x="103" s="1" nd="1"/>
        <i x="73" s="1" nd="1"/>
        <i x="84" s="1" nd="1"/>
        <i x="85" s="1" nd="1"/>
        <i x="90" s="1" nd="1"/>
        <i x="106" s="1" nd="1"/>
        <i x="109" s="1" nd="1"/>
        <i x="107" s="1" nd="1"/>
        <i x="120" s="1" nd="1"/>
        <i x="77" s="1" nd="1"/>
        <i x="118" s="1" nd="1"/>
        <i x="70" s="1" nd="1"/>
        <i x="68" s="1" nd="1"/>
        <i x="105" s="1" nd="1"/>
        <i x="89" s="1" nd="1"/>
        <i x="116" s="1" nd="1"/>
        <i x="119" s="1" nd="1"/>
        <i x="115" s="1" nd="1"/>
        <i x="104" s="1" nd="1"/>
        <i x="82" s="1" nd="1"/>
        <i x="86" s="1" nd="1"/>
        <i x="102" s="1" nd="1"/>
        <i x="100" s="1" nd="1"/>
        <i x="99" s="1" nd="1"/>
        <i x="96" s="1" nd="1"/>
        <i x="108" s="1" nd="1"/>
        <i x="110" s="1" nd="1"/>
        <i x="97" s="1" nd="1"/>
        <i x="78" s="1" nd="1"/>
        <i x="95" s="1" nd="1"/>
        <i x="67" s="1" nd="1"/>
        <i x="113" s="1" nd="1"/>
        <i x="98" s="1" nd="1"/>
        <i x="91" s="1" nd="1"/>
        <i x="65" s="1" nd="1"/>
        <i x="72" s="1" nd="1"/>
        <i x="112" s="1" nd="1"/>
        <i x="92" s="1" nd="1"/>
        <i x="79" s="1" nd="1"/>
        <i x="117" s="1" nd="1"/>
        <i x="83" s="1" nd="1"/>
        <i x="74" s="1" nd="1"/>
        <i x="75" s="1" nd="1"/>
        <i x="94" s="1" nd="1"/>
        <i x="69" s="1" nd="1"/>
        <i x="114" s="1" nd="1"/>
        <i x="101" s="1" nd="1"/>
        <i x="111" s="1" nd="1"/>
        <i x="76" s="1" nd="1"/>
        <i x="66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客户 1" cache="切片器_客户" caption="客户" columnCount="14" style="切片器样式 1" rowHeight="360000"/>
  <slicer name="验收年份 1" cache="切片器_验收年份1" caption="验收年份" columnCount="4" style="切片器样式 1" rowHeight="360000"/>
  <slicer name="发货年份" cache="切片器_出货年份" caption="发货年份" columnCount="4" style="切片器样式 1" rowHeight="360000"/>
</slicers>
</file>

<file path=xl/tables/table1.xml><?xml version="1.0" encoding="utf-8"?>
<table xmlns="http://schemas.openxmlformats.org/spreadsheetml/2006/main" id="1" name="表1" displayName="表1" ref="A2:AB894" totalsRowShown="0">
  <autoFilter ref="A2:AB894"/>
  <tableColumns count="28">
    <tableColumn id="1" name="序号" dataDxfId="399"/>
    <tableColumn id="25" name="省份" dataDxfId="400"/>
    <tableColumn id="2" name="客户" dataDxfId="401"/>
    <tableColumn id="3" name="交货地址" dataDxfId="402"/>
    <tableColumn id="4" name="项目号" dataDxfId="403"/>
    <tableColumn id="29" name="大项目号" dataDxfId="404"/>
    <tableColumn id="32" name="大项目名称新" dataDxfId="405"/>
    <tableColumn id="24" name="产品类型" dataDxfId="406"/>
    <tableColumn id="33" name="产品类型（看板）" dataDxfId="407"/>
    <tableColumn id="5" name="设备名称" dataDxfId="408"/>
    <tableColumn id="6" name="设备数量" dataDxfId="409"/>
    <tableColumn id="7" name="项目经理" dataDxfId="410"/>
    <tableColumn id="23" name="立项时间" dataDxfId="411"/>
    <tableColumn id="8" name="项目阶段" dataDxfId="412"/>
    <tableColumn id="30" name="合同发货时间" dataDxfId="413"/>
    <tableColumn id="9" name="计划/实际出货" dataDxfId="414"/>
    <tableColumn id="10" name="实际出货" dataDxfId="415"/>
    <tableColumn id="31" name="合同验收时间" dataDxfId="416"/>
    <tableColumn id="16" name="计划/实际&#10;验收" dataDxfId="417"/>
    <tableColumn id="17" name="实际&#10;验收" dataDxfId="418"/>
    <tableColumn id="13" name="出货年份" dataDxfId="419"/>
    <tableColumn id="14" name="出货月份" dataDxfId="420"/>
    <tableColumn id="15" name="出货季度" dataDxfId="421"/>
    <tableColumn id="20" name="验收年份" dataDxfId="422"/>
    <tableColumn id="21" name="验收月份" dataDxfId="423"/>
    <tableColumn id="22" name="验收季度" dataDxfId="424"/>
    <tableColumn id="26" name="项目类型" dataDxfId="425"/>
    <tableColumn id="28" name="列1" dataDxfId="4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5.xml"/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9.xml"/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14.xml"/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9"/>
  <sheetViews>
    <sheetView topLeftCell="A7" workbookViewId="0">
      <selection activeCell="B18" sqref="B18"/>
    </sheetView>
  </sheetViews>
  <sheetFormatPr defaultColWidth="9" defaultRowHeight="14" outlineLevelCol="4"/>
  <cols>
    <col min="1" max="1" width="4.83333333333333" style="15" customWidth="1"/>
    <col min="2" max="2" width="27.75" customWidth="1"/>
    <col min="3" max="3" width="16.8333333333333" customWidth="1"/>
    <col min="4" max="4" width="76.75" customWidth="1"/>
    <col min="5" max="5" width="62.8333333333333" customWidth="1"/>
  </cols>
  <sheetData>
    <row r="1" ht="24" customHeight="1" spans="2:2">
      <c r="B1" s="236" t="s">
        <v>0</v>
      </c>
    </row>
    <row r="2" ht="24.75" customHeight="1" spans="2:2">
      <c r="B2" s="236" t="s">
        <v>1</v>
      </c>
    </row>
    <row r="4" s="234" customFormat="1" ht="24" customHeight="1" spans="1:5">
      <c r="A4" s="237" t="s">
        <v>2</v>
      </c>
      <c r="B4" s="238" t="s">
        <v>3</v>
      </c>
      <c r="C4" s="238" t="s">
        <v>4</v>
      </c>
      <c r="D4" s="238" t="s">
        <v>5</v>
      </c>
      <c r="E4" s="238" t="s">
        <v>6</v>
      </c>
    </row>
    <row r="5" s="235" customFormat="1" ht="28" customHeight="1" spans="1:5">
      <c r="A5" s="239">
        <v>1</v>
      </c>
      <c r="B5" s="240" t="s">
        <v>7</v>
      </c>
      <c r="C5" s="240" t="s">
        <v>8</v>
      </c>
      <c r="D5" s="240" t="s">
        <v>9</v>
      </c>
      <c r="E5" s="241" t="s">
        <v>10</v>
      </c>
    </row>
    <row r="6" s="235" customFormat="1" ht="28" customHeight="1" spans="1:5">
      <c r="A6" s="239">
        <v>2</v>
      </c>
      <c r="B6" s="240" t="s">
        <v>11</v>
      </c>
      <c r="C6" s="240" t="s">
        <v>12</v>
      </c>
      <c r="D6" s="240" t="s">
        <v>13</v>
      </c>
      <c r="E6" s="242" t="s">
        <v>14</v>
      </c>
    </row>
    <row r="7" s="235" customFormat="1" ht="28" customHeight="1" spans="1:5">
      <c r="A7" s="239">
        <v>3</v>
      </c>
      <c r="B7" s="240" t="s">
        <v>15</v>
      </c>
      <c r="C7" s="240" t="s">
        <v>16</v>
      </c>
      <c r="D7" s="242" t="s">
        <v>17</v>
      </c>
      <c r="E7" s="241" t="s">
        <v>10</v>
      </c>
    </row>
    <row r="8" s="235" customFormat="1" ht="28" customHeight="1" spans="1:5">
      <c r="A8" s="239">
        <v>4</v>
      </c>
      <c r="B8" s="240" t="s">
        <v>18</v>
      </c>
      <c r="C8" s="240" t="s">
        <v>19</v>
      </c>
      <c r="D8" s="240" t="s">
        <v>20</v>
      </c>
      <c r="E8" s="241" t="s">
        <v>10</v>
      </c>
    </row>
    <row r="9" s="235" customFormat="1" ht="28" customHeight="1" spans="1:5">
      <c r="A9" s="239">
        <v>5</v>
      </c>
      <c r="B9" s="240" t="s">
        <v>21</v>
      </c>
      <c r="C9" s="240" t="s">
        <v>22</v>
      </c>
      <c r="D9" s="240" t="s">
        <v>23</v>
      </c>
      <c r="E9" s="240" t="s">
        <v>24</v>
      </c>
    </row>
    <row r="10" s="235" customFormat="1" ht="28" customHeight="1" spans="1:5">
      <c r="A10" s="239">
        <v>6</v>
      </c>
      <c r="B10" s="240" t="s">
        <v>25</v>
      </c>
      <c r="C10" s="240" t="s">
        <v>26</v>
      </c>
      <c r="D10" s="240" t="s">
        <v>27</v>
      </c>
      <c r="E10" s="241" t="s">
        <v>10</v>
      </c>
    </row>
    <row r="11" s="235" customFormat="1" ht="28" customHeight="1" spans="1:5">
      <c r="A11" s="239">
        <v>7</v>
      </c>
      <c r="B11" s="240" t="s">
        <v>28</v>
      </c>
      <c r="C11" s="240" t="s">
        <v>29</v>
      </c>
      <c r="D11" s="240" t="s">
        <v>30</v>
      </c>
      <c r="E11" s="242" t="s">
        <v>31</v>
      </c>
    </row>
    <row r="12" s="235" customFormat="1" ht="28" customHeight="1" spans="1:5">
      <c r="A12" s="239">
        <v>8</v>
      </c>
      <c r="B12" s="240" t="s">
        <v>32</v>
      </c>
      <c r="C12" s="240" t="s">
        <v>33</v>
      </c>
      <c r="D12" s="240" t="s">
        <v>13</v>
      </c>
      <c r="E12" s="241" t="s">
        <v>10</v>
      </c>
    </row>
    <row r="15" spans="2:4">
      <c r="B15" s="11" t="s">
        <v>34</v>
      </c>
      <c r="C15" s="243" t="s">
        <v>35</v>
      </c>
      <c r="D15" s="243" t="s">
        <v>36</v>
      </c>
    </row>
    <row r="16" spans="2:4">
      <c r="B16" s="11" t="s">
        <v>37</v>
      </c>
      <c r="C16" s="243" t="s">
        <v>38</v>
      </c>
      <c r="D16" s="243" t="s">
        <v>9</v>
      </c>
    </row>
    <row r="17" spans="2:2">
      <c r="B17" s="244" t="s">
        <v>39</v>
      </c>
    </row>
    <row r="19" spans="2:4">
      <c r="B19" t="s">
        <v>28</v>
      </c>
      <c r="C19" t="s">
        <v>29</v>
      </c>
      <c r="D19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0070C0"/>
  </sheetPr>
  <dimension ref="B1:AC204"/>
  <sheetViews>
    <sheetView showGridLines="0" zoomScale="60" zoomScaleNormal="60" workbookViewId="0">
      <selection activeCell="AA19" sqref="AA19"/>
    </sheetView>
  </sheetViews>
  <sheetFormatPr defaultColWidth="9" defaultRowHeight="14"/>
  <cols>
    <col min="1" max="1" width="1.25" style="227" customWidth="1"/>
    <col min="2" max="21" width="9.08333333333333" style="227" customWidth="1"/>
    <col min="22" max="22" width="7.08333333333333" style="227" customWidth="1"/>
    <col min="23" max="23" width="9.08333333333333" style="227" customWidth="1"/>
    <col min="24" max="24" width="1.5" style="227" customWidth="1"/>
    <col min="25" max="25" width="9" style="228"/>
    <col min="26" max="26" width="9" style="228" hidden="1" customWidth="1"/>
    <col min="27" max="30" width="9" style="228"/>
    <col min="31" max="16384" width="9" style="227"/>
  </cols>
  <sheetData>
    <row r="1" spans="2:23"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  <c r="R1" s="229"/>
      <c r="S1" s="229"/>
      <c r="T1" s="229"/>
      <c r="U1" s="229"/>
      <c r="V1" s="229"/>
      <c r="W1" s="229"/>
    </row>
    <row r="2" spans="2:23"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  <c r="R2" s="229"/>
      <c r="S2" s="229"/>
      <c r="T2" s="229"/>
      <c r="U2" s="229"/>
      <c r="V2" s="229"/>
      <c r="W2" s="229"/>
    </row>
    <row r="3" spans="2:23"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</row>
    <row r="4" spans="2:23"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  <c r="R4" s="229"/>
      <c r="S4" s="229"/>
      <c r="T4" s="229"/>
      <c r="U4" s="229"/>
      <c r="V4" s="229"/>
      <c r="W4" s="229"/>
    </row>
    <row r="5" spans="2:23"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</row>
    <row r="6" spans="2:23">
      <c r="B6" s="229"/>
      <c r="C6" s="229"/>
      <c r="D6" s="229"/>
      <c r="E6" s="230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</row>
    <row r="7" spans="2:23">
      <c r="B7" s="229"/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</row>
    <row r="8" spans="2:23">
      <c r="B8" s="229"/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</row>
    <row r="9" spans="2:23"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</row>
    <row r="10" spans="2:23">
      <c r="B10" s="229"/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</row>
    <row r="11" spans="2:23">
      <c r="B11" s="229"/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</row>
    <row r="12" spans="2:23">
      <c r="B12" s="229"/>
      <c r="C12" s="2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</row>
    <row r="13" spans="2:23">
      <c r="B13" s="229"/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</row>
    <row r="14" spans="2:23"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</row>
    <row r="15" spans="2:23"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</row>
    <row r="16" spans="2:23"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</row>
    <row r="17" spans="2:23"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</row>
    <row r="18" spans="2:29">
      <c r="B18" s="229"/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AC18" s="228" t="s">
        <v>40</v>
      </c>
    </row>
    <row r="19" spans="2:29"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AB19" s="228">
        <f>14*4+9</f>
        <v>65</v>
      </c>
      <c r="AC19" s="228" t="s">
        <v>41</v>
      </c>
    </row>
    <row r="20" spans="2:29"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AC20" s="228" t="s">
        <v>42</v>
      </c>
    </row>
    <row r="21" spans="2:29">
      <c r="B21" s="229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AC21" s="228" t="s">
        <v>43</v>
      </c>
    </row>
    <row r="22" spans="2:29">
      <c r="B22" s="229"/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AC22" s="228" t="s">
        <v>44</v>
      </c>
    </row>
    <row r="23" spans="2:23">
      <c r="B23" s="229"/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</row>
    <row r="24" spans="2:23">
      <c r="B24" s="229"/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</row>
    <row r="25" spans="2:23"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</row>
    <row r="26" spans="2:23">
      <c r="B26" s="229"/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</row>
    <row r="27" spans="2:23">
      <c r="B27" s="229"/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</row>
    <row r="28" spans="2:23">
      <c r="B28" s="229"/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</row>
    <row r="29" spans="2:23">
      <c r="B29" s="229"/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</row>
    <row r="30" spans="2:23"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</row>
    <row r="31" spans="2:23"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</row>
    <row r="32" spans="2:23">
      <c r="B32" s="229"/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</row>
    <row r="33" spans="2:23">
      <c r="B33" s="229"/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</row>
    <row r="34" spans="2:23">
      <c r="B34" s="229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</row>
    <row r="35" spans="2:23">
      <c r="B35" s="229"/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</row>
    <row r="36" spans="2:23">
      <c r="B36" s="229"/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</row>
    <row r="37" spans="2:23"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</row>
    <row r="38" spans="2:23">
      <c r="B38" s="229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</row>
    <row r="39" spans="2:23"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</row>
    <row r="40" spans="2:25">
      <c r="B40" s="229"/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Y40" s="232"/>
    </row>
    <row r="41" spans="2:23">
      <c r="B41" s="229"/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</row>
    <row r="42" spans="2:23">
      <c r="B42" s="229"/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</row>
    <row r="43" spans="2:23">
      <c r="B43" s="229"/>
      <c r="C43" s="231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</row>
    <row r="44" spans="2:23">
      <c r="B44" s="229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</row>
    <row r="45" spans="2:23"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</row>
    <row r="46" spans="2:23">
      <c r="B46" s="229"/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</row>
    <row r="47" spans="2:23"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</row>
    <row r="48" spans="2:23"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</row>
    <row r="49" spans="2:23"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</row>
    <row r="50" spans="2:23">
      <c r="B50" s="229"/>
      <c r="C50" s="231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</row>
    <row r="51" spans="2:23">
      <c r="B51" s="229"/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</row>
    <row r="52" spans="2:23">
      <c r="B52" s="229"/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</row>
    <row r="53" spans="2:23"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</row>
    <row r="54" spans="2:23"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</row>
    <row r="55" spans="2:23">
      <c r="B55" s="229"/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</row>
    <row r="56" spans="2:23">
      <c r="B56" s="229"/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</row>
    <row r="57" spans="2:23">
      <c r="B57" s="229"/>
      <c r="C57" s="229"/>
      <c r="D57" s="229"/>
      <c r="E57" s="229"/>
      <c r="F57" s="229"/>
      <c r="G57" s="229"/>
      <c r="H57" s="229"/>
      <c r="I57" s="229"/>
      <c r="J57" s="229"/>
      <c r="K57" s="229"/>
      <c r="L57" s="229"/>
      <c r="M57" s="229"/>
      <c r="N57" s="229"/>
      <c r="O57" s="229"/>
      <c r="P57" s="229"/>
      <c r="Q57" s="229"/>
      <c r="R57" s="229"/>
      <c r="S57" s="229"/>
      <c r="T57" s="229"/>
      <c r="U57" s="229"/>
      <c r="V57" s="229"/>
      <c r="W57" s="229"/>
    </row>
    <row r="58" spans="2:23">
      <c r="B58" s="229"/>
      <c r="C58" s="229"/>
      <c r="D58" s="229"/>
      <c r="E58" s="229"/>
      <c r="F58" s="229"/>
      <c r="G58" s="229"/>
      <c r="H58" s="229"/>
      <c r="I58" s="229"/>
      <c r="J58" s="229"/>
      <c r="K58" s="229"/>
      <c r="L58" s="229"/>
      <c r="M58" s="229"/>
      <c r="N58" s="229"/>
      <c r="O58" s="229"/>
      <c r="P58" s="229"/>
      <c r="Q58" s="229"/>
      <c r="R58" s="229"/>
      <c r="S58" s="229"/>
      <c r="T58" s="229"/>
      <c r="U58" s="229"/>
      <c r="V58" s="229"/>
      <c r="W58" s="229"/>
    </row>
    <row r="59" spans="2:23">
      <c r="B59" s="229"/>
      <c r="C59" s="229"/>
      <c r="D59" s="229"/>
      <c r="E59" s="229"/>
      <c r="F59" s="229"/>
      <c r="G59" s="229"/>
      <c r="H59" s="229"/>
      <c r="I59" s="229"/>
      <c r="J59" s="229"/>
      <c r="K59" s="229"/>
      <c r="L59" s="229"/>
      <c r="M59" s="229"/>
      <c r="N59" s="229"/>
      <c r="O59" s="229"/>
      <c r="P59" s="229"/>
      <c r="Q59" s="229"/>
      <c r="R59" s="229"/>
      <c r="S59" s="229"/>
      <c r="T59" s="229"/>
      <c r="U59" s="229"/>
      <c r="V59" s="229"/>
      <c r="W59" s="229"/>
    </row>
    <row r="60" spans="2:23">
      <c r="B60" s="229"/>
      <c r="C60" s="229"/>
      <c r="D60" s="229"/>
      <c r="E60" s="229"/>
      <c r="F60" s="229"/>
      <c r="G60" s="229"/>
      <c r="H60" s="229"/>
      <c r="I60" s="229"/>
      <c r="J60" s="229"/>
      <c r="K60" s="229"/>
      <c r="L60" s="229"/>
      <c r="M60" s="229"/>
      <c r="N60" s="229"/>
      <c r="O60" s="229"/>
      <c r="P60" s="229"/>
      <c r="Q60" s="229"/>
      <c r="R60" s="229"/>
      <c r="S60" s="229"/>
      <c r="T60" s="229"/>
      <c r="U60" s="229"/>
      <c r="V60" s="229"/>
      <c r="W60" s="229"/>
    </row>
    <row r="61" spans="2:23">
      <c r="B61" s="229"/>
      <c r="C61" s="229"/>
      <c r="D61" s="229"/>
      <c r="E61" s="229"/>
      <c r="F61" s="229"/>
      <c r="G61" s="229"/>
      <c r="H61" s="229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</row>
    <row r="62" spans="2:23"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</row>
    <row r="63" spans="2:23">
      <c r="B63" s="229"/>
      <c r="C63" s="229"/>
      <c r="D63" s="229"/>
      <c r="E63" s="229"/>
      <c r="F63" s="229"/>
      <c r="G63" s="229"/>
      <c r="H63" s="229"/>
      <c r="I63" s="229"/>
      <c r="J63" s="229"/>
      <c r="K63" s="231"/>
      <c r="L63" s="229"/>
      <c r="M63" s="229"/>
      <c r="N63" s="229"/>
      <c r="O63" s="229"/>
      <c r="P63" s="229"/>
      <c r="Q63" s="229"/>
      <c r="R63" s="229"/>
      <c r="S63" s="229"/>
      <c r="T63" s="229"/>
      <c r="U63" s="229"/>
      <c r="V63" s="229"/>
      <c r="W63" s="229"/>
    </row>
    <row r="64" spans="2:23"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</row>
    <row r="65" spans="2:23">
      <c r="B65" s="229"/>
      <c r="C65" s="229"/>
      <c r="D65" s="229"/>
      <c r="E65" s="229"/>
      <c r="F65" s="229"/>
      <c r="G65" s="229"/>
      <c r="H65" s="229"/>
      <c r="I65" s="229"/>
      <c r="J65" s="229"/>
      <c r="K65" s="233"/>
      <c r="L65" s="229"/>
      <c r="M65" s="229"/>
      <c r="N65" s="229"/>
      <c r="O65" s="229"/>
      <c r="P65" s="229"/>
      <c r="Q65" s="229"/>
      <c r="R65" s="229"/>
      <c r="S65" s="229"/>
      <c r="T65" s="229"/>
      <c r="U65" s="229"/>
      <c r="V65" s="229"/>
      <c r="W65" s="229"/>
    </row>
    <row r="66" spans="2:23"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</row>
    <row r="67" spans="2:23">
      <c r="B67" s="229"/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</row>
    <row r="68" spans="2:23">
      <c r="B68" s="229"/>
      <c r="C68" s="229"/>
      <c r="D68" s="229"/>
      <c r="E68" s="229"/>
      <c r="F68" s="229"/>
      <c r="G68" s="229"/>
      <c r="H68" s="229"/>
      <c r="I68" s="229"/>
      <c r="J68" s="229"/>
      <c r="K68" s="229"/>
      <c r="L68" s="229"/>
      <c r="M68" s="229"/>
      <c r="N68" s="229"/>
      <c r="O68" s="229"/>
      <c r="P68" s="229"/>
      <c r="Q68" s="229"/>
      <c r="R68" s="229"/>
      <c r="S68" s="229"/>
      <c r="T68" s="229"/>
      <c r="U68" s="229"/>
      <c r="V68" s="229"/>
      <c r="W68" s="229"/>
    </row>
    <row r="69" spans="2:23">
      <c r="B69" s="229"/>
      <c r="C69" s="229"/>
      <c r="D69" s="229"/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</row>
    <row r="70" spans="2:23">
      <c r="B70" s="229"/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229"/>
      <c r="V70" s="229"/>
      <c r="W70" s="229"/>
    </row>
    <row r="71" spans="2:23">
      <c r="B71" s="229"/>
      <c r="C71" s="229"/>
      <c r="D71" s="229"/>
      <c r="E71" s="229"/>
      <c r="F71" s="229"/>
      <c r="G71" s="229"/>
      <c r="H71" s="229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</row>
    <row r="72" spans="2:23"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</row>
    <row r="73" spans="2:23"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</row>
    <row r="74" spans="2:23"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</row>
    <row r="75" spans="2:23"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</row>
    <row r="76" spans="2:23"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</row>
    <row r="77" spans="2:23"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</row>
    <row r="78" spans="2:23"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</row>
    <row r="79" spans="2:23"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</row>
    <row r="80" spans="2:23">
      <c r="B80" s="229"/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</row>
    <row r="81" spans="2:23">
      <c r="B81" s="229"/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</row>
    <row r="82" spans="2:23">
      <c r="B82" s="229"/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</row>
    <row r="83" spans="2:23"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</row>
    <row r="84" spans="2:23">
      <c r="B84" s="229"/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</row>
    <row r="85" spans="2:23">
      <c r="B85" s="229"/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</row>
    <row r="86" spans="2:23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</row>
    <row r="87" spans="2:23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</row>
    <row r="88" spans="2:23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</row>
    <row r="89" spans="2:23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</row>
    <row r="90" spans="2:23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</row>
    <row r="91" spans="2:23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</row>
    <row r="92" spans="2:23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</row>
    <row r="93" spans="2:23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</row>
    <row r="94" spans="2:23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</row>
    <row r="95" spans="2:23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</row>
    <row r="96" spans="2:23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</row>
    <row r="97" spans="2:23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</row>
    <row r="98" spans="2:23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</row>
    <row r="99" spans="2:23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</row>
    <row r="100" spans="2:23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</row>
    <row r="101" spans="2:23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</row>
    <row r="102" spans="2:23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</row>
    <row r="103" spans="2:23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</row>
    <row r="104" spans="2:23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</row>
    <row r="105" spans="2:23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</row>
    <row r="106" spans="2:23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</row>
    <row r="107" spans="2:23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</row>
    <row r="108" spans="2:23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</row>
    <row r="109" spans="2:23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</row>
    <row r="110" spans="2:23">
      <c r="B110" s="229"/>
      <c r="C110" s="229"/>
      <c r="D110" s="229"/>
      <c r="E110" s="229"/>
      <c r="F110" s="229"/>
      <c r="G110" s="229"/>
      <c r="H110" s="229"/>
      <c r="I110" s="229"/>
      <c r="J110" s="229"/>
      <c r="K110" s="229"/>
      <c r="L110" s="229"/>
      <c r="M110" s="229"/>
      <c r="N110" s="229"/>
      <c r="O110" s="229"/>
      <c r="P110" s="229"/>
      <c r="Q110" s="229"/>
      <c r="R110" s="229"/>
      <c r="S110" s="229"/>
      <c r="T110" s="229"/>
      <c r="U110" s="229"/>
      <c r="V110" s="229"/>
      <c r="W110" s="229"/>
    </row>
    <row r="111" spans="2:23">
      <c r="B111" s="229"/>
      <c r="C111" s="229"/>
      <c r="D111" s="229"/>
      <c r="E111" s="229"/>
      <c r="F111" s="229"/>
      <c r="G111" s="229"/>
      <c r="H111" s="229"/>
      <c r="I111" s="229"/>
      <c r="J111" s="229"/>
      <c r="K111" s="229"/>
      <c r="L111" s="229"/>
      <c r="M111" s="229"/>
      <c r="N111" s="229"/>
      <c r="O111" s="229"/>
      <c r="P111" s="229"/>
      <c r="Q111" s="229"/>
      <c r="R111" s="229"/>
      <c r="S111" s="229"/>
      <c r="T111" s="229"/>
      <c r="U111" s="229"/>
      <c r="V111" s="229"/>
      <c r="W111" s="229"/>
    </row>
    <row r="112" spans="2:23">
      <c r="B112" s="229"/>
      <c r="C112" s="229"/>
      <c r="D112" s="229"/>
      <c r="E112" s="229"/>
      <c r="F112" s="229"/>
      <c r="G112" s="229"/>
      <c r="H112" s="229"/>
      <c r="I112" s="229"/>
      <c r="J112" s="229"/>
      <c r="K112" s="229"/>
      <c r="L112" s="229"/>
      <c r="M112" s="229"/>
      <c r="N112" s="229"/>
      <c r="O112" s="229"/>
      <c r="P112" s="229"/>
      <c r="Q112" s="229"/>
      <c r="R112" s="229"/>
      <c r="S112" s="229"/>
      <c r="T112" s="229"/>
      <c r="U112" s="229"/>
      <c r="V112" s="229"/>
      <c r="W112" s="229"/>
    </row>
    <row r="113" spans="2:23">
      <c r="B113" s="229"/>
      <c r="C113" s="229"/>
      <c r="D113" s="229"/>
      <c r="E113" s="229"/>
      <c r="F113" s="229"/>
      <c r="G113" s="229"/>
      <c r="H113" s="229"/>
      <c r="I113" s="229"/>
      <c r="J113" s="229"/>
      <c r="K113" s="229"/>
      <c r="L113" s="229"/>
      <c r="M113" s="229"/>
      <c r="N113" s="229"/>
      <c r="O113" s="229"/>
      <c r="P113" s="229"/>
      <c r="Q113" s="229"/>
      <c r="R113" s="229"/>
      <c r="S113" s="229"/>
      <c r="T113" s="229"/>
      <c r="U113" s="229"/>
      <c r="V113" s="229"/>
      <c r="W113" s="229"/>
    </row>
    <row r="114" spans="2:23">
      <c r="B114" s="229"/>
      <c r="C114" s="229"/>
      <c r="D114" s="229"/>
      <c r="E114" s="229"/>
      <c r="F114" s="229"/>
      <c r="G114" s="229"/>
      <c r="H114" s="229"/>
      <c r="I114" s="229"/>
      <c r="J114" s="229"/>
      <c r="K114" s="229"/>
      <c r="L114" s="229"/>
      <c r="M114" s="229"/>
      <c r="N114" s="229"/>
      <c r="O114" s="229"/>
      <c r="P114" s="229"/>
      <c r="Q114" s="229"/>
      <c r="R114" s="229"/>
      <c r="S114" s="229"/>
      <c r="T114" s="229"/>
      <c r="U114" s="229"/>
      <c r="V114" s="229"/>
      <c r="W114" s="229"/>
    </row>
    <row r="115" spans="2:23">
      <c r="B115" s="229"/>
      <c r="C115" s="229"/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  <c r="O115" s="229"/>
      <c r="P115" s="229"/>
      <c r="Q115" s="229"/>
      <c r="R115" s="229"/>
      <c r="S115" s="229"/>
      <c r="T115" s="229"/>
      <c r="U115" s="229"/>
      <c r="V115" s="229"/>
      <c r="W115" s="229"/>
    </row>
    <row r="116" spans="2:23">
      <c r="B116" s="229"/>
      <c r="C116" s="229"/>
      <c r="D116" s="229"/>
      <c r="E116" s="229"/>
      <c r="F116" s="229"/>
      <c r="G116" s="229"/>
      <c r="H116" s="229"/>
      <c r="I116" s="229"/>
      <c r="J116" s="229"/>
      <c r="K116" s="229"/>
      <c r="L116" s="229"/>
      <c r="M116" s="229"/>
      <c r="N116" s="229"/>
      <c r="O116" s="229"/>
      <c r="P116" s="229"/>
      <c r="Q116" s="229"/>
      <c r="R116" s="229"/>
      <c r="S116" s="229"/>
      <c r="T116" s="229"/>
      <c r="U116" s="229"/>
      <c r="V116" s="229"/>
      <c r="W116" s="229"/>
    </row>
    <row r="117" spans="2:23">
      <c r="B117" s="229"/>
      <c r="C117" s="229"/>
      <c r="D117" s="229"/>
      <c r="E117" s="229"/>
      <c r="F117" s="229"/>
      <c r="G117" s="229"/>
      <c r="H117" s="229"/>
      <c r="I117" s="229"/>
      <c r="J117" s="229"/>
      <c r="K117" s="229"/>
      <c r="L117" s="229"/>
      <c r="M117" s="229"/>
      <c r="N117" s="229"/>
      <c r="O117" s="229"/>
      <c r="P117" s="229"/>
      <c r="Q117" s="229"/>
      <c r="R117" s="229"/>
      <c r="S117" s="229"/>
      <c r="T117" s="229"/>
      <c r="U117" s="229"/>
      <c r="V117" s="229"/>
      <c r="W117" s="229"/>
    </row>
    <row r="118" spans="2:23">
      <c r="B118" s="229"/>
      <c r="C118" s="229"/>
      <c r="D118" s="229"/>
      <c r="E118" s="229"/>
      <c r="F118" s="229"/>
      <c r="G118" s="229"/>
      <c r="H118" s="229"/>
      <c r="I118" s="229"/>
      <c r="J118" s="229"/>
      <c r="K118" s="229"/>
      <c r="L118" s="229"/>
      <c r="M118" s="229"/>
      <c r="N118" s="229"/>
      <c r="O118" s="229"/>
      <c r="P118" s="229"/>
      <c r="Q118" s="229"/>
      <c r="R118" s="229"/>
      <c r="S118" s="229"/>
      <c r="T118" s="229"/>
      <c r="U118" s="229"/>
      <c r="V118" s="229"/>
      <c r="W118" s="229"/>
    </row>
    <row r="119" spans="2:23">
      <c r="B119" s="229"/>
      <c r="C119" s="229"/>
      <c r="D119" s="229"/>
      <c r="E119" s="229"/>
      <c r="F119" s="229"/>
      <c r="G119" s="229"/>
      <c r="H119" s="229"/>
      <c r="I119" s="229"/>
      <c r="J119" s="229"/>
      <c r="K119" s="229"/>
      <c r="L119" s="229"/>
      <c r="M119" s="229"/>
      <c r="N119" s="229"/>
      <c r="O119" s="229"/>
      <c r="P119" s="229"/>
      <c r="Q119" s="229"/>
      <c r="R119" s="229"/>
      <c r="S119" s="229"/>
      <c r="T119" s="229"/>
      <c r="U119" s="229"/>
      <c r="V119" s="229"/>
      <c r="W119" s="229"/>
    </row>
    <row r="120" spans="2:23">
      <c r="B120" s="229"/>
      <c r="C120" s="229"/>
      <c r="D120" s="229"/>
      <c r="E120" s="229"/>
      <c r="F120" s="229"/>
      <c r="G120" s="229"/>
      <c r="H120" s="229"/>
      <c r="I120" s="229"/>
      <c r="J120" s="229"/>
      <c r="K120" s="229"/>
      <c r="L120" s="229"/>
      <c r="M120" s="229"/>
      <c r="N120" s="229"/>
      <c r="O120" s="229"/>
      <c r="P120" s="229"/>
      <c r="Q120" s="229"/>
      <c r="R120" s="229"/>
      <c r="S120" s="229"/>
      <c r="T120" s="229"/>
      <c r="U120" s="229"/>
      <c r="V120" s="229"/>
      <c r="W120" s="229"/>
    </row>
    <row r="121" spans="2:23">
      <c r="B121" s="229"/>
      <c r="C121" s="229"/>
      <c r="D121" s="229"/>
      <c r="E121" s="229"/>
      <c r="F121" s="229"/>
      <c r="G121" s="229"/>
      <c r="H121" s="229"/>
      <c r="I121" s="229"/>
      <c r="J121" s="229"/>
      <c r="K121" s="229"/>
      <c r="L121" s="229"/>
      <c r="M121" s="229"/>
      <c r="N121" s="229"/>
      <c r="O121" s="229"/>
      <c r="P121" s="229"/>
      <c r="Q121" s="229"/>
      <c r="R121" s="229"/>
      <c r="S121" s="229"/>
      <c r="T121" s="229"/>
      <c r="U121" s="229"/>
      <c r="V121" s="229"/>
      <c r="W121" s="229"/>
    </row>
    <row r="122" spans="2:23">
      <c r="B122" s="229"/>
      <c r="C122" s="229"/>
      <c r="D122" s="229"/>
      <c r="E122" s="229"/>
      <c r="F122" s="229"/>
      <c r="G122" s="229"/>
      <c r="H122" s="229"/>
      <c r="I122" s="229"/>
      <c r="J122" s="229"/>
      <c r="K122" s="229"/>
      <c r="L122" s="229"/>
      <c r="M122" s="229"/>
      <c r="N122" s="229"/>
      <c r="O122" s="229"/>
      <c r="P122" s="229"/>
      <c r="Q122" s="229"/>
      <c r="R122" s="229"/>
      <c r="S122" s="229"/>
      <c r="T122" s="229"/>
      <c r="U122" s="229"/>
      <c r="V122" s="229"/>
      <c r="W122" s="229"/>
    </row>
    <row r="123" spans="2:23">
      <c r="B123" s="229"/>
      <c r="C123" s="229"/>
      <c r="D123" s="229"/>
      <c r="E123" s="229"/>
      <c r="F123" s="229"/>
      <c r="G123" s="229"/>
      <c r="H123" s="229"/>
      <c r="I123" s="229"/>
      <c r="J123" s="229"/>
      <c r="K123" s="229"/>
      <c r="L123" s="229"/>
      <c r="M123" s="229"/>
      <c r="N123" s="229"/>
      <c r="O123" s="229"/>
      <c r="P123" s="229"/>
      <c r="Q123" s="229"/>
      <c r="R123" s="229"/>
      <c r="S123" s="229"/>
      <c r="T123" s="229"/>
      <c r="U123" s="229"/>
      <c r="V123" s="229"/>
      <c r="W123" s="229"/>
    </row>
    <row r="124" spans="2:23">
      <c r="B124" s="229"/>
      <c r="C124" s="229"/>
      <c r="D124" s="229"/>
      <c r="E124" s="229"/>
      <c r="F124" s="229"/>
      <c r="G124" s="229"/>
      <c r="H124" s="229"/>
      <c r="I124" s="229"/>
      <c r="J124" s="229"/>
      <c r="K124" s="229"/>
      <c r="L124" s="229"/>
      <c r="M124" s="229"/>
      <c r="N124" s="229"/>
      <c r="O124" s="229"/>
      <c r="P124" s="229"/>
      <c r="Q124" s="229"/>
      <c r="R124" s="229"/>
      <c r="S124" s="229"/>
      <c r="T124" s="229"/>
      <c r="U124" s="229"/>
      <c r="V124" s="229"/>
      <c r="W124" s="229"/>
    </row>
    <row r="125" spans="2:23">
      <c r="B125" s="229"/>
      <c r="C125" s="229"/>
      <c r="D125" s="229"/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229"/>
      <c r="S125" s="229"/>
      <c r="T125" s="229"/>
      <c r="U125" s="229"/>
      <c r="V125" s="229"/>
      <c r="W125" s="229"/>
    </row>
    <row r="126" spans="2:23">
      <c r="B126" s="229"/>
      <c r="C126" s="229"/>
      <c r="D126" s="229"/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229"/>
      <c r="S126" s="229"/>
      <c r="T126" s="229"/>
      <c r="U126" s="229"/>
      <c r="V126" s="229"/>
      <c r="W126" s="229"/>
    </row>
    <row r="127" spans="2:23">
      <c r="B127" s="229"/>
      <c r="C127" s="229"/>
      <c r="D127" s="229"/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229"/>
      <c r="P127" s="229"/>
      <c r="Q127" s="229"/>
      <c r="R127" s="229"/>
      <c r="S127" s="229"/>
      <c r="T127" s="229"/>
      <c r="U127" s="229"/>
      <c r="V127" s="229"/>
      <c r="W127" s="229"/>
    </row>
    <row r="128" spans="2:23">
      <c r="B128" s="229"/>
      <c r="C128" s="229"/>
      <c r="D128" s="229"/>
      <c r="E128" s="229"/>
      <c r="F128" s="229"/>
      <c r="G128" s="229"/>
      <c r="H128" s="229"/>
      <c r="I128" s="229"/>
      <c r="J128" s="229"/>
      <c r="K128" s="229"/>
      <c r="L128" s="229"/>
      <c r="M128" s="229"/>
      <c r="N128" s="229"/>
      <c r="O128" s="229"/>
      <c r="P128" s="229"/>
      <c r="Q128" s="229"/>
      <c r="R128" s="229"/>
      <c r="S128" s="229"/>
      <c r="T128" s="229"/>
      <c r="U128" s="229"/>
      <c r="V128" s="229"/>
      <c r="W128" s="229"/>
    </row>
    <row r="129" spans="2:23">
      <c r="B129" s="229"/>
      <c r="C129" s="229"/>
      <c r="D129" s="229"/>
      <c r="E129" s="229"/>
      <c r="F129" s="229"/>
      <c r="G129" s="229"/>
      <c r="H129" s="229"/>
      <c r="I129" s="229"/>
      <c r="J129" s="229"/>
      <c r="K129" s="229"/>
      <c r="L129" s="229"/>
      <c r="M129" s="229"/>
      <c r="N129" s="229"/>
      <c r="O129" s="229"/>
      <c r="P129" s="229"/>
      <c r="Q129" s="229"/>
      <c r="R129" s="229"/>
      <c r="S129" s="229"/>
      <c r="T129" s="229"/>
      <c r="U129" s="229"/>
      <c r="V129" s="229"/>
      <c r="W129" s="229"/>
    </row>
    <row r="130" spans="2:23">
      <c r="B130" s="229"/>
      <c r="C130" s="229"/>
      <c r="D130" s="229"/>
      <c r="E130" s="229"/>
      <c r="F130" s="229"/>
      <c r="G130" s="229"/>
      <c r="H130" s="229"/>
      <c r="I130" s="229"/>
      <c r="J130" s="229"/>
      <c r="K130" s="229"/>
      <c r="L130" s="229"/>
      <c r="M130" s="229"/>
      <c r="N130" s="229"/>
      <c r="O130" s="229"/>
      <c r="P130" s="229"/>
      <c r="Q130" s="229"/>
      <c r="R130" s="229"/>
      <c r="S130" s="229"/>
      <c r="T130" s="229"/>
      <c r="U130" s="229"/>
      <c r="V130" s="229"/>
      <c r="W130" s="229"/>
    </row>
    <row r="131" spans="2:23">
      <c r="B131" s="229"/>
      <c r="C131" s="229"/>
      <c r="D131" s="229"/>
      <c r="E131" s="229"/>
      <c r="F131" s="229"/>
      <c r="G131" s="229"/>
      <c r="H131" s="229"/>
      <c r="I131" s="229"/>
      <c r="J131" s="229"/>
      <c r="K131" s="229"/>
      <c r="L131" s="229"/>
      <c r="M131" s="229"/>
      <c r="N131" s="229"/>
      <c r="O131" s="229"/>
      <c r="P131" s="229"/>
      <c r="Q131" s="229"/>
      <c r="R131" s="229"/>
      <c r="S131" s="229"/>
      <c r="T131" s="229"/>
      <c r="U131" s="229"/>
      <c r="V131" s="229"/>
      <c r="W131" s="229"/>
    </row>
    <row r="132" spans="2:23">
      <c r="B132" s="229"/>
      <c r="C132" s="229"/>
      <c r="D132" s="229"/>
      <c r="E132" s="229"/>
      <c r="F132" s="229"/>
      <c r="G132" s="229"/>
      <c r="H132" s="229"/>
      <c r="I132" s="229"/>
      <c r="J132" s="229"/>
      <c r="K132" s="229"/>
      <c r="L132" s="229"/>
      <c r="M132" s="229"/>
      <c r="N132" s="229"/>
      <c r="O132" s="229"/>
      <c r="P132" s="229"/>
      <c r="Q132" s="229"/>
      <c r="R132" s="229"/>
      <c r="S132" s="229"/>
      <c r="T132" s="229"/>
      <c r="U132" s="229"/>
      <c r="V132" s="229"/>
      <c r="W132" s="229"/>
    </row>
    <row r="133" spans="2:23">
      <c r="B133" s="229"/>
      <c r="C133" s="229"/>
      <c r="D133" s="229"/>
      <c r="E133" s="229"/>
      <c r="F133" s="229"/>
      <c r="G133" s="229"/>
      <c r="H133" s="229"/>
      <c r="I133" s="229"/>
      <c r="J133" s="229"/>
      <c r="K133" s="229"/>
      <c r="L133" s="229"/>
      <c r="M133" s="229"/>
      <c r="N133" s="229"/>
      <c r="O133" s="229"/>
      <c r="P133" s="229"/>
      <c r="Q133" s="229"/>
      <c r="R133" s="229"/>
      <c r="S133" s="229"/>
      <c r="T133" s="229"/>
      <c r="U133" s="229"/>
      <c r="V133" s="229"/>
      <c r="W133" s="229"/>
    </row>
    <row r="134" spans="2:23">
      <c r="B134" s="229"/>
      <c r="C134" s="229"/>
      <c r="D134" s="229"/>
      <c r="E134" s="229"/>
      <c r="F134" s="229"/>
      <c r="G134" s="229"/>
      <c r="H134" s="229"/>
      <c r="I134" s="229"/>
      <c r="J134" s="229"/>
      <c r="K134" s="229"/>
      <c r="L134" s="229"/>
      <c r="M134" s="229"/>
      <c r="N134" s="229"/>
      <c r="O134" s="229"/>
      <c r="P134" s="229"/>
      <c r="Q134" s="229"/>
      <c r="R134" s="229"/>
      <c r="S134" s="229"/>
      <c r="T134" s="229"/>
      <c r="U134" s="229"/>
      <c r="V134" s="229"/>
      <c r="W134" s="229"/>
    </row>
    <row r="135" spans="2:23">
      <c r="B135" s="229"/>
      <c r="C135" s="229"/>
      <c r="D135" s="229"/>
      <c r="E135" s="229"/>
      <c r="F135" s="229"/>
      <c r="G135" s="229"/>
      <c r="H135" s="229"/>
      <c r="I135" s="229"/>
      <c r="J135" s="229"/>
      <c r="K135" s="229"/>
      <c r="L135" s="229"/>
      <c r="M135" s="229"/>
      <c r="N135" s="229"/>
      <c r="O135" s="229"/>
      <c r="P135" s="229"/>
      <c r="Q135" s="229"/>
      <c r="R135" s="229"/>
      <c r="S135" s="229"/>
      <c r="T135" s="229"/>
      <c r="U135" s="229"/>
      <c r="V135" s="229"/>
      <c r="W135" s="229"/>
    </row>
    <row r="136" spans="2:23">
      <c r="B136" s="229"/>
      <c r="C136" s="229"/>
      <c r="D136" s="229"/>
      <c r="E136" s="229"/>
      <c r="F136" s="229"/>
      <c r="G136" s="229"/>
      <c r="H136" s="229"/>
      <c r="I136" s="229"/>
      <c r="J136" s="229"/>
      <c r="K136" s="229"/>
      <c r="L136" s="229"/>
      <c r="M136" s="229"/>
      <c r="N136" s="229"/>
      <c r="O136" s="229"/>
      <c r="P136" s="229"/>
      <c r="Q136" s="229"/>
      <c r="R136" s="229"/>
      <c r="S136" s="229"/>
      <c r="T136" s="229"/>
      <c r="U136" s="229"/>
      <c r="V136" s="229"/>
      <c r="W136" s="229"/>
    </row>
    <row r="137" spans="2:23">
      <c r="B137" s="229"/>
      <c r="C137" s="229"/>
      <c r="D137" s="229"/>
      <c r="E137" s="229"/>
      <c r="F137" s="229"/>
      <c r="G137" s="229"/>
      <c r="H137" s="229"/>
      <c r="I137" s="229"/>
      <c r="J137" s="229"/>
      <c r="K137" s="229"/>
      <c r="L137" s="229"/>
      <c r="M137" s="229"/>
      <c r="N137" s="229"/>
      <c r="O137" s="229"/>
      <c r="P137" s="229"/>
      <c r="Q137" s="229"/>
      <c r="R137" s="229"/>
      <c r="S137" s="229"/>
      <c r="T137" s="229"/>
      <c r="U137" s="229"/>
      <c r="V137" s="229"/>
      <c r="W137" s="229"/>
    </row>
    <row r="138" spans="2:26">
      <c r="B138" s="229"/>
      <c r="C138" s="229"/>
      <c r="D138" s="229"/>
      <c r="E138" s="229"/>
      <c r="F138" s="229"/>
      <c r="G138" s="229"/>
      <c r="H138" s="229"/>
      <c r="I138" s="229"/>
      <c r="J138" s="229"/>
      <c r="K138" s="229"/>
      <c r="L138" s="229"/>
      <c r="M138" s="229"/>
      <c r="N138" s="229"/>
      <c r="O138" s="229"/>
      <c r="P138" s="229"/>
      <c r="Q138" s="229"/>
      <c r="R138" s="229"/>
      <c r="S138" s="229"/>
      <c r="T138" s="229"/>
      <c r="U138" s="229"/>
      <c r="V138" s="229"/>
      <c r="W138" s="229"/>
      <c r="Z138" s="228" t="s">
        <v>45</v>
      </c>
    </row>
    <row r="139" spans="2:26">
      <c r="B139" s="229"/>
      <c r="C139" s="229"/>
      <c r="D139" s="229"/>
      <c r="E139" s="229"/>
      <c r="F139" s="229"/>
      <c r="G139" s="229"/>
      <c r="H139" s="229"/>
      <c r="I139" s="229"/>
      <c r="J139" s="229"/>
      <c r="K139" s="229"/>
      <c r="L139" s="229"/>
      <c r="M139" s="229"/>
      <c r="N139" s="229"/>
      <c r="O139" s="229"/>
      <c r="P139" s="229"/>
      <c r="Q139" s="229"/>
      <c r="R139" s="229"/>
      <c r="S139" s="229"/>
      <c r="T139" s="229"/>
      <c r="U139" s="229"/>
      <c r="V139" s="229"/>
      <c r="W139" s="229"/>
      <c r="Z139" s="228" t="s">
        <v>46</v>
      </c>
    </row>
    <row r="140" spans="2:26">
      <c r="B140" s="229"/>
      <c r="C140" s="229"/>
      <c r="D140" s="229"/>
      <c r="E140" s="229"/>
      <c r="F140" s="229"/>
      <c r="G140" s="229"/>
      <c r="H140" s="229"/>
      <c r="I140" s="229"/>
      <c r="J140" s="229"/>
      <c r="K140" s="229"/>
      <c r="L140" s="229"/>
      <c r="M140" s="229"/>
      <c r="N140" s="229"/>
      <c r="O140" s="229"/>
      <c r="P140" s="229"/>
      <c r="Q140" s="229"/>
      <c r="R140" s="229"/>
      <c r="S140" s="229"/>
      <c r="T140" s="229"/>
      <c r="U140" s="229"/>
      <c r="V140" s="229"/>
      <c r="W140" s="229"/>
      <c r="Z140" s="228" t="s">
        <v>47</v>
      </c>
    </row>
    <row r="141" spans="2:26">
      <c r="B141" s="229"/>
      <c r="C141" s="229"/>
      <c r="D141" s="229"/>
      <c r="E141" s="229"/>
      <c r="F141" s="229"/>
      <c r="G141" s="229"/>
      <c r="H141" s="229"/>
      <c r="I141" s="229"/>
      <c r="J141" s="229"/>
      <c r="K141" s="229"/>
      <c r="L141" s="229"/>
      <c r="M141" s="229"/>
      <c r="N141" s="229"/>
      <c r="O141" s="229"/>
      <c r="P141" s="229"/>
      <c r="Q141" s="229"/>
      <c r="R141" s="229"/>
      <c r="S141" s="229"/>
      <c r="T141" s="229"/>
      <c r="U141" s="229"/>
      <c r="V141" s="229"/>
      <c r="W141" s="229"/>
      <c r="Z141" s="228" t="s">
        <v>48</v>
      </c>
    </row>
    <row r="142" spans="2:26">
      <c r="B142" s="229"/>
      <c r="C142" s="229"/>
      <c r="D142" s="229"/>
      <c r="E142" s="229"/>
      <c r="F142" s="229"/>
      <c r="G142" s="229"/>
      <c r="H142" s="229"/>
      <c r="I142" s="229"/>
      <c r="J142" s="229"/>
      <c r="K142" s="229"/>
      <c r="L142" s="229"/>
      <c r="M142" s="229"/>
      <c r="N142" s="229"/>
      <c r="O142" s="229"/>
      <c r="P142" s="229"/>
      <c r="Q142" s="229"/>
      <c r="R142" s="229"/>
      <c r="S142" s="229"/>
      <c r="T142" s="229"/>
      <c r="U142" s="229"/>
      <c r="V142" s="229"/>
      <c r="W142" s="229"/>
      <c r="Z142" s="228" t="s">
        <v>49</v>
      </c>
    </row>
    <row r="143" spans="2:26">
      <c r="B143" s="229"/>
      <c r="C143" s="229"/>
      <c r="D143" s="229"/>
      <c r="E143" s="231"/>
      <c r="F143" s="229"/>
      <c r="G143" s="229"/>
      <c r="H143" s="229"/>
      <c r="I143" s="229"/>
      <c r="J143" s="229"/>
      <c r="K143" s="229"/>
      <c r="L143" s="229"/>
      <c r="M143" s="229"/>
      <c r="N143" s="229"/>
      <c r="O143" s="229"/>
      <c r="P143" s="229"/>
      <c r="Q143" s="229"/>
      <c r="R143" s="229"/>
      <c r="S143" s="229"/>
      <c r="T143" s="229"/>
      <c r="U143" s="229"/>
      <c r="V143" s="229"/>
      <c r="W143" s="229"/>
      <c r="Z143" s="228" t="s">
        <v>50</v>
      </c>
    </row>
    <row r="144" spans="2:26">
      <c r="B144" s="229"/>
      <c r="C144" s="229"/>
      <c r="D144" s="229"/>
      <c r="E144" s="229"/>
      <c r="F144" s="229"/>
      <c r="G144" s="229"/>
      <c r="H144" s="229"/>
      <c r="I144" s="229"/>
      <c r="J144" s="229"/>
      <c r="K144" s="229"/>
      <c r="L144" s="229"/>
      <c r="M144" s="229"/>
      <c r="N144" s="229"/>
      <c r="O144" s="229"/>
      <c r="P144" s="229"/>
      <c r="Q144" s="229"/>
      <c r="R144" s="229"/>
      <c r="S144" s="229"/>
      <c r="T144" s="229"/>
      <c r="U144" s="229"/>
      <c r="V144" s="229"/>
      <c r="W144" s="229"/>
      <c r="Z144" s="228" t="s">
        <v>51</v>
      </c>
    </row>
    <row r="145" spans="2:26">
      <c r="B145" s="229"/>
      <c r="C145" s="229"/>
      <c r="D145" s="229"/>
      <c r="E145" s="229"/>
      <c r="F145" s="229"/>
      <c r="G145" s="229"/>
      <c r="H145" s="229"/>
      <c r="I145" s="229"/>
      <c r="J145" s="229"/>
      <c r="K145" s="229"/>
      <c r="L145" s="229"/>
      <c r="M145" s="229"/>
      <c r="N145" s="229"/>
      <c r="O145" s="229"/>
      <c r="P145" s="229"/>
      <c r="Q145" s="229"/>
      <c r="R145" s="229"/>
      <c r="S145" s="229"/>
      <c r="T145" s="229"/>
      <c r="U145" s="229"/>
      <c r="V145" s="229"/>
      <c r="W145" s="229"/>
      <c r="Z145" s="228" t="s">
        <v>52</v>
      </c>
    </row>
    <row r="146" spans="2:26">
      <c r="B146" s="229"/>
      <c r="C146" s="229"/>
      <c r="D146" s="229"/>
      <c r="E146" s="229"/>
      <c r="F146" s="229"/>
      <c r="G146" s="229"/>
      <c r="H146" s="229"/>
      <c r="I146" s="229"/>
      <c r="J146" s="229"/>
      <c r="K146" s="229"/>
      <c r="L146" s="229"/>
      <c r="M146" s="229"/>
      <c r="N146" s="229"/>
      <c r="O146" s="229"/>
      <c r="P146" s="229"/>
      <c r="Q146" s="229"/>
      <c r="R146" s="229"/>
      <c r="S146" s="229"/>
      <c r="T146" s="229"/>
      <c r="U146" s="229"/>
      <c r="V146" s="229"/>
      <c r="W146" s="229"/>
      <c r="Z146" s="228" t="s">
        <v>53</v>
      </c>
    </row>
    <row r="147" spans="2:26">
      <c r="B147" s="229"/>
      <c r="C147" s="229"/>
      <c r="D147" s="229"/>
      <c r="E147" s="229"/>
      <c r="F147" s="229"/>
      <c r="G147" s="229"/>
      <c r="H147" s="229"/>
      <c r="I147" s="229"/>
      <c r="J147" s="229"/>
      <c r="K147" s="229"/>
      <c r="L147" s="229"/>
      <c r="M147" s="229"/>
      <c r="N147" s="229"/>
      <c r="O147" s="229"/>
      <c r="P147" s="229"/>
      <c r="Q147" s="229"/>
      <c r="R147" s="229"/>
      <c r="S147" s="229"/>
      <c r="T147" s="229"/>
      <c r="U147" s="229"/>
      <c r="V147" s="229"/>
      <c r="W147" s="229"/>
      <c r="Z147" s="228" t="s">
        <v>54</v>
      </c>
    </row>
    <row r="148" spans="2:26">
      <c r="B148" s="229"/>
      <c r="C148" s="229"/>
      <c r="D148" s="229"/>
      <c r="E148" s="229"/>
      <c r="F148" s="229"/>
      <c r="G148" s="229"/>
      <c r="H148" s="229"/>
      <c r="I148" s="229"/>
      <c r="J148" s="229"/>
      <c r="K148" s="229"/>
      <c r="L148" s="229"/>
      <c r="M148" s="229"/>
      <c r="N148" s="229"/>
      <c r="O148" s="229"/>
      <c r="P148" s="229"/>
      <c r="Q148" s="229"/>
      <c r="R148" s="229"/>
      <c r="S148" s="229"/>
      <c r="T148" s="229"/>
      <c r="U148" s="229"/>
      <c r="V148" s="229"/>
      <c r="W148" s="229"/>
      <c r="Z148" s="228" t="s">
        <v>55</v>
      </c>
    </row>
    <row r="149" spans="2:26">
      <c r="B149" s="229"/>
      <c r="C149" s="229"/>
      <c r="D149" s="229"/>
      <c r="E149" s="229"/>
      <c r="F149" s="229"/>
      <c r="G149" s="229"/>
      <c r="H149" s="229"/>
      <c r="I149" s="229"/>
      <c r="J149" s="229"/>
      <c r="K149" s="229"/>
      <c r="L149" s="229"/>
      <c r="M149" s="229"/>
      <c r="N149" s="229"/>
      <c r="O149" s="229"/>
      <c r="P149" s="229"/>
      <c r="Q149" s="229"/>
      <c r="R149" s="229"/>
      <c r="S149" s="229"/>
      <c r="T149" s="229"/>
      <c r="U149" s="229"/>
      <c r="V149" s="229"/>
      <c r="W149" s="229"/>
      <c r="Z149" s="228" t="s">
        <v>56</v>
      </c>
    </row>
    <row r="150" spans="2:23">
      <c r="B150" s="229"/>
      <c r="C150" s="229"/>
      <c r="D150" s="229"/>
      <c r="E150" s="229"/>
      <c r="F150" s="229"/>
      <c r="G150" s="229"/>
      <c r="H150" s="229"/>
      <c r="I150" s="229"/>
      <c r="J150" s="229"/>
      <c r="K150" s="229"/>
      <c r="L150" s="229"/>
      <c r="M150" s="229"/>
      <c r="N150" s="229"/>
      <c r="O150" s="229"/>
      <c r="P150" s="229"/>
      <c r="Q150" s="229"/>
      <c r="R150" s="229"/>
      <c r="S150" s="229"/>
      <c r="T150" s="229"/>
      <c r="U150" s="229"/>
      <c r="V150" s="229"/>
      <c r="W150" s="229"/>
    </row>
    <row r="151" spans="2:23">
      <c r="B151" s="229"/>
      <c r="C151" s="229"/>
      <c r="D151" s="229"/>
      <c r="E151" s="229"/>
      <c r="F151" s="229"/>
      <c r="G151" s="229"/>
      <c r="H151" s="229"/>
      <c r="I151" s="229"/>
      <c r="J151" s="229"/>
      <c r="K151" s="229"/>
      <c r="L151" s="229"/>
      <c r="M151" s="229"/>
      <c r="N151" s="229"/>
      <c r="O151" s="229"/>
      <c r="P151" s="229"/>
      <c r="Q151" s="229"/>
      <c r="R151" s="229"/>
      <c r="S151" s="229"/>
      <c r="T151" s="229"/>
      <c r="U151" s="229"/>
      <c r="V151" s="229"/>
      <c r="W151" s="229"/>
    </row>
    <row r="152" spans="2:23">
      <c r="B152" s="229"/>
      <c r="C152" s="229"/>
      <c r="D152" s="229"/>
      <c r="E152" s="229"/>
      <c r="F152" s="229"/>
      <c r="G152" s="229"/>
      <c r="H152" s="229"/>
      <c r="I152" s="229"/>
      <c r="J152" s="229"/>
      <c r="K152" s="229"/>
      <c r="L152" s="229"/>
      <c r="M152" s="229"/>
      <c r="N152" s="229"/>
      <c r="O152" s="229"/>
      <c r="P152" s="229"/>
      <c r="Q152" s="229"/>
      <c r="R152" s="229"/>
      <c r="S152" s="229"/>
      <c r="T152" s="229"/>
      <c r="U152" s="229"/>
      <c r="V152" s="229"/>
      <c r="W152" s="229"/>
    </row>
    <row r="153" spans="2:23">
      <c r="B153" s="229"/>
      <c r="C153" s="229"/>
      <c r="D153" s="229"/>
      <c r="E153" s="229"/>
      <c r="F153" s="229"/>
      <c r="G153" s="229"/>
      <c r="H153" s="229"/>
      <c r="I153" s="229"/>
      <c r="J153" s="229"/>
      <c r="K153" s="229"/>
      <c r="L153" s="229"/>
      <c r="M153" s="229"/>
      <c r="N153" s="229"/>
      <c r="O153" s="229"/>
      <c r="P153" s="229"/>
      <c r="Q153" s="229"/>
      <c r="R153" s="229"/>
      <c r="S153" s="229"/>
      <c r="T153" s="229"/>
      <c r="U153" s="229"/>
      <c r="V153" s="229"/>
      <c r="W153" s="229"/>
    </row>
    <row r="154" spans="2:23">
      <c r="B154" s="229"/>
      <c r="C154" s="229"/>
      <c r="D154" s="229"/>
      <c r="E154" s="229"/>
      <c r="F154" s="229"/>
      <c r="G154" s="229"/>
      <c r="H154" s="229"/>
      <c r="I154" s="229"/>
      <c r="J154" s="229"/>
      <c r="K154" s="229"/>
      <c r="L154" s="229"/>
      <c r="M154" s="229"/>
      <c r="N154" s="229"/>
      <c r="O154" s="229"/>
      <c r="P154" s="229"/>
      <c r="Q154" s="229"/>
      <c r="R154" s="229"/>
      <c r="S154" s="229"/>
      <c r="T154" s="229"/>
      <c r="U154" s="229"/>
      <c r="V154" s="229"/>
      <c r="W154" s="229"/>
    </row>
    <row r="155" spans="2:23">
      <c r="B155" s="229"/>
      <c r="C155" s="229"/>
      <c r="D155" s="229"/>
      <c r="E155" s="229"/>
      <c r="F155" s="229"/>
      <c r="G155" s="229"/>
      <c r="H155" s="229"/>
      <c r="I155" s="229"/>
      <c r="J155" s="229"/>
      <c r="K155" s="229"/>
      <c r="L155" s="229"/>
      <c r="M155" s="229"/>
      <c r="N155" s="229"/>
      <c r="O155" s="229"/>
      <c r="P155" s="229"/>
      <c r="Q155" s="229"/>
      <c r="R155" s="229"/>
      <c r="S155" s="229"/>
      <c r="T155" s="229"/>
      <c r="U155" s="229"/>
      <c r="V155" s="229"/>
      <c r="W155" s="229"/>
    </row>
    <row r="156" spans="2:23">
      <c r="B156" s="229"/>
      <c r="C156" s="229"/>
      <c r="D156" s="229"/>
      <c r="E156" s="229"/>
      <c r="F156" s="229"/>
      <c r="G156" s="229"/>
      <c r="H156" s="229"/>
      <c r="I156" s="229"/>
      <c r="J156" s="229"/>
      <c r="K156" s="229"/>
      <c r="L156" s="229"/>
      <c r="M156" s="229"/>
      <c r="N156" s="229"/>
      <c r="O156" s="229"/>
      <c r="P156" s="229"/>
      <c r="Q156" s="229"/>
      <c r="R156" s="229"/>
      <c r="S156" s="229"/>
      <c r="T156" s="229"/>
      <c r="U156" s="229"/>
      <c r="V156" s="229"/>
      <c r="W156" s="229"/>
    </row>
    <row r="157" spans="2:23">
      <c r="B157" s="229"/>
      <c r="C157" s="229"/>
      <c r="D157" s="229"/>
      <c r="E157" s="229"/>
      <c r="F157" s="229"/>
      <c r="G157" s="229"/>
      <c r="H157" s="229"/>
      <c r="I157" s="229"/>
      <c r="J157" s="229"/>
      <c r="K157" s="229"/>
      <c r="L157" s="229"/>
      <c r="M157" s="229"/>
      <c r="N157" s="229"/>
      <c r="O157" s="229"/>
      <c r="P157" s="229"/>
      <c r="Q157" s="229"/>
      <c r="R157" s="229"/>
      <c r="S157" s="229"/>
      <c r="T157" s="229"/>
      <c r="U157" s="229"/>
      <c r="V157" s="229"/>
      <c r="W157" s="229"/>
    </row>
    <row r="158" spans="2:23">
      <c r="B158" s="229"/>
      <c r="C158" s="229"/>
      <c r="D158" s="229"/>
      <c r="E158" s="229"/>
      <c r="F158" s="229"/>
      <c r="G158" s="229"/>
      <c r="H158" s="229"/>
      <c r="I158" s="229"/>
      <c r="J158" s="229"/>
      <c r="K158" s="229"/>
      <c r="L158" s="229"/>
      <c r="M158" s="229"/>
      <c r="N158" s="229"/>
      <c r="O158" s="229"/>
      <c r="P158" s="229"/>
      <c r="Q158" s="229"/>
      <c r="R158" s="229"/>
      <c r="S158" s="229"/>
      <c r="T158" s="229"/>
      <c r="U158" s="229"/>
      <c r="V158" s="229"/>
      <c r="W158" s="229"/>
    </row>
    <row r="159" spans="2:23">
      <c r="B159" s="229"/>
      <c r="C159" s="229"/>
      <c r="D159" s="229"/>
      <c r="E159" s="229"/>
      <c r="F159" s="229"/>
      <c r="G159" s="229"/>
      <c r="H159" s="229"/>
      <c r="I159" s="229"/>
      <c r="J159" s="229"/>
      <c r="K159" s="229"/>
      <c r="L159" s="229"/>
      <c r="M159" s="229"/>
      <c r="N159" s="229"/>
      <c r="O159" s="229"/>
      <c r="P159" s="229"/>
      <c r="Q159" s="229"/>
      <c r="R159" s="229"/>
      <c r="S159" s="229"/>
      <c r="T159" s="229"/>
      <c r="U159" s="229"/>
      <c r="V159" s="229"/>
      <c r="W159" s="229"/>
    </row>
    <row r="160" spans="2:23">
      <c r="B160" s="229"/>
      <c r="C160" s="229"/>
      <c r="D160" s="229"/>
      <c r="E160" s="229"/>
      <c r="F160" s="229"/>
      <c r="G160" s="229"/>
      <c r="H160" s="229"/>
      <c r="I160" s="229"/>
      <c r="J160" s="229"/>
      <c r="K160" s="229"/>
      <c r="L160" s="229"/>
      <c r="M160" s="229"/>
      <c r="N160" s="229"/>
      <c r="O160" s="229"/>
      <c r="P160" s="229"/>
      <c r="Q160" s="229"/>
      <c r="R160" s="229"/>
      <c r="S160" s="229"/>
      <c r="T160" s="229"/>
      <c r="U160" s="229"/>
      <c r="V160" s="229"/>
      <c r="W160" s="229"/>
    </row>
    <row r="161" spans="2:23">
      <c r="B161" s="229"/>
      <c r="C161" s="229"/>
      <c r="D161" s="229"/>
      <c r="E161" s="229"/>
      <c r="F161" s="229"/>
      <c r="G161" s="229"/>
      <c r="H161" s="229"/>
      <c r="I161" s="229"/>
      <c r="J161" s="229"/>
      <c r="K161" s="229"/>
      <c r="L161" s="229"/>
      <c r="M161" s="229"/>
      <c r="N161" s="229"/>
      <c r="O161" s="229"/>
      <c r="P161" s="229"/>
      <c r="Q161" s="229"/>
      <c r="R161" s="229"/>
      <c r="S161" s="229"/>
      <c r="T161" s="229"/>
      <c r="U161" s="229"/>
      <c r="V161" s="229"/>
      <c r="W161" s="229"/>
    </row>
    <row r="162" spans="2:23">
      <c r="B162" s="229"/>
      <c r="C162" s="229"/>
      <c r="D162" s="229"/>
      <c r="E162" s="229"/>
      <c r="F162" s="229"/>
      <c r="G162" s="229"/>
      <c r="H162" s="229"/>
      <c r="I162" s="229"/>
      <c r="J162" s="229"/>
      <c r="K162" s="229"/>
      <c r="L162" s="229"/>
      <c r="M162" s="229"/>
      <c r="N162" s="229"/>
      <c r="O162" s="229"/>
      <c r="P162" s="229"/>
      <c r="Q162" s="229"/>
      <c r="R162" s="229"/>
      <c r="S162" s="229"/>
      <c r="T162" s="229"/>
      <c r="U162" s="229"/>
      <c r="V162" s="229"/>
      <c r="W162" s="229"/>
    </row>
    <row r="163" spans="2:23">
      <c r="B163" s="229"/>
      <c r="C163" s="229"/>
      <c r="D163" s="229"/>
      <c r="E163" s="229"/>
      <c r="F163" s="229"/>
      <c r="G163" s="229"/>
      <c r="H163" s="229"/>
      <c r="I163" s="229"/>
      <c r="J163" s="229"/>
      <c r="K163" s="229"/>
      <c r="L163" s="229"/>
      <c r="M163" s="229"/>
      <c r="N163" s="229"/>
      <c r="O163" s="229"/>
      <c r="P163" s="229"/>
      <c r="Q163" s="229"/>
      <c r="R163" s="229"/>
      <c r="S163" s="229"/>
      <c r="T163" s="229"/>
      <c r="U163" s="229"/>
      <c r="V163" s="229"/>
      <c r="W163" s="229"/>
    </row>
    <row r="164" spans="2:23">
      <c r="B164" s="229"/>
      <c r="C164" s="229"/>
      <c r="D164" s="229"/>
      <c r="E164" s="229"/>
      <c r="F164" s="229"/>
      <c r="G164" s="229"/>
      <c r="H164" s="229"/>
      <c r="I164" s="229"/>
      <c r="J164" s="229"/>
      <c r="K164" s="229"/>
      <c r="L164" s="229"/>
      <c r="M164" s="229"/>
      <c r="N164" s="229"/>
      <c r="O164" s="229"/>
      <c r="P164" s="229"/>
      <c r="Q164" s="229"/>
      <c r="R164" s="229"/>
      <c r="S164" s="229"/>
      <c r="T164" s="229"/>
      <c r="U164" s="229"/>
      <c r="V164" s="229"/>
      <c r="W164" s="229"/>
    </row>
    <row r="165" spans="2:23">
      <c r="B165" s="229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229"/>
      <c r="U165" s="229"/>
      <c r="V165" s="229"/>
      <c r="W165" s="229"/>
    </row>
    <row r="166" spans="2:23">
      <c r="B166" s="229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229"/>
      <c r="U166" s="229"/>
      <c r="V166" s="229"/>
      <c r="W166" s="229"/>
    </row>
    <row r="167" spans="2:23">
      <c r="B167" s="229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229"/>
      <c r="U167" s="229"/>
      <c r="V167" s="229"/>
      <c r="W167" s="229"/>
    </row>
    <row r="168" spans="2:23">
      <c r="B168" s="229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29"/>
      <c r="O168" s="229"/>
      <c r="P168" s="229"/>
      <c r="Q168" s="229"/>
      <c r="R168" s="229"/>
      <c r="S168" s="229"/>
      <c r="T168" s="229"/>
      <c r="U168" s="229"/>
      <c r="V168" s="229"/>
      <c r="W168" s="229"/>
    </row>
    <row r="169" spans="2:23">
      <c r="B169" s="229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229"/>
      <c r="U169" s="229"/>
      <c r="V169" s="229"/>
      <c r="W169" s="229"/>
    </row>
    <row r="170" spans="2:23">
      <c r="B170" s="229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29"/>
      <c r="O170" s="229"/>
      <c r="P170" s="229"/>
      <c r="Q170" s="229"/>
      <c r="R170" s="229"/>
      <c r="S170" s="229"/>
      <c r="T170" s="229"/>
      <c r="U170" s="229"/>
      <c r="V170" s="229"/>
      <c r="W170" s="229"/>
    </row>
    <row r="171" spans="2:23">
      <c r="B171" s="229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  <c r="M171" s="229"/>
      <c r="N171" s="229"/>
      <c r="O171" s="229"/>
      <c r="P171" s="229"/>
      <c r="Q171" s="229"/>
      <c r="R171" s="229"/>
      <c r="S171" s="229"/>
      <c r="T171" s="229"/>
      <c r="U171" s="229"/>
      <c r="V171" s="229"/>
      <c r="W171" s="229"/>
    </row>
    <row r="172" spans="2:23">
      <c r="B172" s="229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</row>
    <row r="173" spans="2:23">
      <c r="B173" s="229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</row>
    <row r="174" spans="2:23">
      <c r="B174" s="229"/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  <c r="M174" s="229"/>
      <c r="N174" s="229"/>
      <c r="O174" s="229"/>
      <c r="P174" s="229"/>
      <c r="Q174" s="229"/>
      <c r="R174" s="229"/>
      <c r="S174" s="229"/>
      <c r="T174" s="229"/>
      <c r="U174" s="229"/>
      <c r="V174" s="229"/>
      <c r="W174" s="229"/>
    </row>
    <row r="175" spans="2:23">
      <c r="B175" s="229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29"/>
      <c r="S175" s="229"/>
      <c r="T175" s="229"/>
      <c r="U175" s="229"/>
      <c r="V175" s="229"/>
      <c r="W175" s="229"/>
    </row>
    <row r="176" spans="2:23">
      <c r="B176" s="229"/>
      <c r="C176" s="229"/>
      <c r="D176" s="229"/>
      <c r="E176" s="229"/>
      <c r="F176" s="229"/>
      <c r="G176" s="229"/>
      <c r="H176" s="229"/>
      <c r="I176" s="229"/>
      <c r="J176" s="229"/>
      <c r="K176" s="229"/>
      <c r="L176" s="229"/>
      <c r="M176" s="229"/>
      <c r="N176" s="229"/>
      <c r="O176" s="229"/>
      <c r="P176" s="229"/>
      <c r="Q176" s="229"/>
      <c r="R176" s="229"/>
      <c r="S176" s="229"/>
      <c r="T176" s="229"/>
      <c r="U176" s="229"/>
      <c r="V176" s="229"/>
      <c r="W176" s="229"/>
    </row>
    <row r="177" spans="2:23">
      <c r="B177" s="229"/>
      <c r="C177" s="229"/>
      <c r="D177" s="229"/>
      <c r="E177" s="229"/>
      <c r="F177" s="229"/>
      <c r="G177" s="229"/>
      <c r="H177" s="229"/>
      <c r="I177" s="229"/>
      <c r="J177" s="229"/>
      <c r="K177" s="229"/>
      <c r="L177" s="229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</row>
    <row r="178" spans="2:23">
      <c r="B178" s="229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</row>
    <row r="179" spans="2:23">
      <c r="B179" s="229"/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</row>
    <row r="180" spans="2:23">
      <c r="B180" s="229"/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</row>
    <row r="181" spans="2:23">
      <c r="B181" s="229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</row>
    <row r="182" spans="2:23">
      <c r="B182" s="229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  <c r="M182" s="229"/>
      <c r="N182" s="229"/>
      <c r="O182" s="229"/>
      <c r="P182" s="229"/>
      <c r="Q182" s="229"/>
      <c r="R182" s="229"/>
      <c r="S182" s="229"/>
      <c r="T182" s="229"/>
      <c r="U182" s="229"/>
      <c r="V182" s="229"/>
      <c r="W182" s="229"/>
    </row>
    <row r="183" spans="2:23">
      <c r="B183" s="229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</row>
    <row r="184" spans="2:23">
      <c r="B184" s="229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  <c r="M184" s="229"/>
      <c r="N184" s="229"/>
      <c r="O184" s="229"/>
      <c r="P184" s="229"/>
      <c r="Q184" s="229"/>
      <c r="R184" s="229"/>
      <c r="S184" s="229"/>
      <c r="T184" s="229"/>
      <c r="U184" s="229"/>
      <c r="V184" s="229"/>
      <c r="W184" s="229"/>
    </row>
    <row r="185" spans="2:23">
      <c r="B185" s="229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</row>
    <row r="186" spans="2:23">
      <c r="B186" s="229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  <c r="M186" s="229"/>
      <c r="N186" s="229"/>
      <c r="O186" s="229"/>
      <c r="P186" s="229"/>
      <c r="Q186" s="229"/>
      <c r="R186" s="229"/>
      <c r="S186" s="229"/>
      <c r="T186" s="229"/>
      <c r="U186" s="229"/>
      <c r="V186" s="229"/>
      <c r="W186" s="229"/>
    </row>
    <row r="187" spans="2:23">
      <c r="B187" s="229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  <c r="M187" s="229"/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</row>
    <row r="188" spans="2:23">
      <c r="B188" s="229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  <c r="M188" s="229"/>
      <c r="N188" s="229"/>
      <c r="O188" s="229"/>
      <c r="P188" s="229"/>
      <c r="Q188" s="229"/>
      <c r="R188" s="229"/>
      <c r="S188" s="229"/>
      <c r="T188" s="229"/>
      <c r="U188" s="229"/>
      <c r="V188" s="229"/>
      <c r="W188" s="229"/>
    </row>
    <row r="189" spans="2:23">
      <c r="B189" s="229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  <c r="M189" s="229"/>
      <c r="N189" s="229"/>
      <c r="O189" s="229"/>
      <c r="P189" s="229"/>
      <c r="Q189" s="229"/>
      <c r="R189" s="229"/>
      <c r="S189" s="229"/>
      <c r="T189" s="229"/>
      <c r="U189" s="229"/>
      <c r="V189" s="229"/>
      <c r="W189" s="229"/>
    </row>
    <row r="190" spans="2:23">
      <c r="B190" s="229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</row>
    <row r="191" spans="2:23">
      <c r="B191" s="229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  <c r="M191" s="229"/>
      <c r="N191" s="229"/>
      <c r="O191" s="229"/>
      <c r="P191" s="229"/>
      <c r="Q191" s="229"/>
      <c r="R191" s="229"/>
      <c r="S191" s="229"/>
      <c r="T191" s="229"/>
      <c r="U191" s="229"/>
      <c r="V191" s="229"/>
      <c r="W191" s="229"/>
    </row>
    <row r="192" spans="2:23">
      <c r="B192" s="229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</row>
    <row r="193" spans="2:23">
      <c r="B193" s="229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  <c r="M193" s="229"/>
      <c r="N193" s="229"/>
      <c r="O193" s="229"/>
      <c r="P193" s="229"/>
      <c r="Q193" s="229"/>
      <c r="R193" s="229"/>
      <c r="S193" s="229"/>
      <c r="T193" s="229"/>
      <c r="U193" s="229"/>
      <c r="V193" s="229"/>
      <c r="W193" s="229"/>
    </row>
    <row r="194" spans="2:23">
      <c r="B194" s="229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  <c r="M194" s="229"/>
      <c r="N194" s="229"/>
      <c r="O194" s="229"/>
      <c r="P194" s="229"/>
      <c r="Q194" s="229"/>
      <c r="R194" s="229"/>
      <c r="S194" s="229"/>
      <c r="T194" s="229"/>
      <c r="U194" s="229"/>
      <c r="V194" s="229"/>
      <c r="W194" s="229"/>
    </row>
    <row r="195" spans="2:23">
      <c r="B195" s="229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</row>
    <row r="196" spans="2:23">
      <c r="B196" s="229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  <c r="M196" s="229"/>
      <c r="N196" s="229"/>
      <c r="O196" s="229"/>
      <c r="P196" s="229"/>
      <c r="Q196" s="229"/>
      <c r="R196" s="229"/>
      <c r="S196" s="229"/>
      <c r="T196" s="229"/>
      <c r="U196" s="229"/>
      <c r="V196" s="229"/>
      <c r="W196" s="229"/>
    </row>
    <row r="197" spans="2:23">
      <c r="B197" s="229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</row>
    <row r="198" spans="2:23">
      <c r="B198" s="229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</row>
    <row r="199" spans="2:23">
      <c r="B199" s="229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  <c r="M199" s="229"/>
      <c r="N199" s="229"/>
      <c r="O199" s="229"/>
      <c r="P199" s="229"/>
      <c r="Q199" s="229"/>
      <c r="R199" s="229"/>
      <c r="S199" s="229"/>
      <c r="T199" s="229"/>
      <c r="U199" s="229"/>
      <c r="V199" s="229"/>
      <c r="W199" s="229"/>
    </row>
    <row r="200" spans="2:23">
      <c r="B200" s="229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</row>
    <row r="201" spans="2:23">
      <c r="B201" s="229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  <c r="M201" s="229"/>
      <c r="N201" s="229"/>
      <c r="O201" s="229"/>
      <c r="P201" s="229"/>
      <c r="Q201" s="229"/>
      <c r="R201" s="229"/>
      <c r="S201" s="229"/>
      <c r="T201" s="229"/>
      <c r="U201" s="229"/>
      <c r="V201" s="229"/>
      <c r="W201" s="229"/>
    </row>
    <row r="202" spans="2:23">
      <c r="B202" s="229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  <c r="M202" s="229"/>
      <c r="N202" s="229"/>
      <c r="O202" s="229"/>
      <c r="P202" s="229"/>
      <c r="Q202" s="229"/>
      <c r="R202" s="229"/>
      <c r="S202" s="229"/>
      <c r="T202" s="229"/>
      <c r="U202" s="229"/>
      <c r="V202" s="229"/>
      <c r="W202" s="229"/>
    </row>
    <row r="203" spans="2:23">
      <c r="B203" s="229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  <c r="M203" s="229"/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</row>
    <row r="204" spans="2:23">
      <c r="B204" s="229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</row>
  </sheetData>
  <pageMargins left="0.699305555555556" right="0.699305555555556" top="0.75" bottom="0.75" header="0.3" footer="0.3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4"/>
  <sheetViews>
    <sheetView workbookViewId="0">
      <selection activeCell="C13" sqref="C13"/>
    </sheetView>
  </sheetViews>
  <sheetFormatPr defaultColWidth="9" defaultRowHeight="14"/>
  <cols>
    <col min="1" max="1" width="18.8333333333333" customWidth="1"/>
    <col min="2" max="2" width="9.91666666666667" customWidth="1"/>
    <col min="3" max="3" width="38.1666666666667" customWidth="1"/>
    <col min="4" max="5" width="20.3333333333333" customWidth="1"/>
    <col min="6" max="6" width="7.91666666666667" customWidth="1"/>
    <col min="7" max="7" width="12.3333333333333" customWidth="1"/>
    <col min="8" max="8" width="9.5" customWidth="1"/>
    <col min="10" max="10" width="12.3333333333333" customWidth="1"/>
  </cols>
  <sheetData>
    <row r="1" spans="1:11">
      <c r="A1" t="s">
        <v>57</v>
      </c>
      <c r="B1" t="s">
        <v>58</v>
      </c>
      <c r="F1" s="33" t="s">
        <v>59</v>
      </c>
      <c r="G1" s="33"/>
      <c r="H1" s="33"/>
      <c r="I1" s="33" t="s">
        <v>60</v>
      </c>
      <c r="J1" s="33"/>
      <c r="K1" s="33"/>
    </row>
    <row r="2" spans="6:11">
      <c r="F2" t="s">
        <v>61</v>
      </c>
      <c r="G2" t="s">
        <v>62</v>
      </c>
      <c r="H2" t="s">
        <v>63</v>
      </c>
      <c r="I2" t="s">
        <v>61</v>
      </c>
      <c r="J2" t="s">
        <v>62</v>
      </c>
      <c r="K2" t="s">
        <v>63</v>
      </c>
    </row>
    <row r="3" spans="1:5">
      <c r="A3" t="s">
        <v>64</v>
      </c>
      <c r="B3" t="s">
        <v>65</v>
      </c>
      <c r="C3" t="s">
        <v>66</v>
      </c>
      <c r="D3" t="s">
        <v>67</v>
      </c>
      <c r="E3" t="s">
        <v>68</v>
      </c>
    </row>
    <row r="4" spans="1: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5">
      <c r="A5" t="s">
        <v>69</v>
      </c>
      <c r="B5" t="s">
        <v>70</v>
      </c>
      <c r="C5" t="s">
        <v>74</v>
      </c>
      <c r="D5" t="s">
        <v>75</v>
      </c>
      <c r="E5" t="s">
        <v>76</v>
      </c>
    </row>
    <row r="6" spans="1:5">
      <c r="A6" t="s">
        <v>69</v>
      </c>
      <c r="B6" t="s">
        <v>70</v>
      </c>
      <c r="C6" t="s">
        <v>77</v>
      </c>
      <c r="D6" t="s">
        <v>75</v>
      </c>
      <c r="E6" t="s">
        <v>73</v>
      </c>
    </row>
    <row r="7" spans="1:5">
      <c r="A7" t="s">
        <v>69</v>
      </c>
      <c r="B7" t="s">
        <v>70</v>
      </c>
      <c r="C7" t="s">
        <v>78</v>
      </c>
      <c r="D7" t="s">
        <v>75</v>
      </c>
      <c r="E7" t="s">
        <v>76</v>
      </c>
    </row>
    <row r="8" spans="1:5">
      <c r="A8" t="s">
        <v>69</v>
      </c>
      <c r="B8" t="s">
        <v>70</v>
      </c>
      <c r="C8" t="s">
        <v>79</v>
      </c>
      <c r="D8" t="s">
        <v>75</v>
      </c>
      <c r="E8" t="s">
        <v>73</v>
      </c>
    </row>
    <row r="9" spans="1:5">
      <c r="A9" t="s">
        <v>69</v>
      </c>
      <c r="B9" t="s">
        <v>70</v>
      </c>
      <c r="C9" t="s">
        <v>80</v>
      </c>
      <c r="D9" t="s">
        <v>75</v>
      </c>
      <c r="E9" t="s">
        <v>76</v>
      </c>
    </row>
    <row r="10" spans="1:5">
      <c r="A10" t="s">
        <v>69</v>
      </c>
      <c r="B10" t="s">
        <v>70</v>
      </c>
      <c r="C10" t="s">
        <v>81</v>
      </c>
      <c r="D10" t="s">
        <v>75</v>
      </c>
      <c r="E10" t="s">
        <v>73</v>
      </c>
    </row>
    <row r="11" spans="1:5">
      <c r="A11" t="s">
        <v>82</v>
      </c>
      <c r="B11" t="s">
        <v>83</v>
      </c>
      <c r="C11" t="s">
        <v>84</v>
      </c>
      <c r="D11" t="s">
        <v>85</v>
      </c>
      <c r="E11" t="s">
        <v>76</v>
      </c>
    </row>
    <row r="12" spans="1:5">
      <c r="A12" t="s">
        <v>82</v>
      </c>
      <c r="B12" t="s">
        <v>83</v>
      </c>
      <c r="C12" t="s">
        <v>86</v>
      </c>
      <c r="D12" t="s">
        <v>85</v>
      </c>
      <c r="E12" t="s">
        <v>76</v>
      </c>
    </row>
    <row r="13" spans="1:5">
      <c r="A13" t="s">
        <v>82</v>
      </c>
      <c r="B13" t="s">
        <v>83</v>
      </c>
      <c r="C13" t="s">
        <v>87</v>
      </c>
      <c r="D13" t="s">
        <v>85</v>
      </c>
      <c r="E13" t="s">
        <v>76</v>
      </c>
    </row>
    <row r="14" spans="1:5">
      <c r="A14" t="s">
        <v>82</v>
      </c>
      <c r="B14" t="s">
        <v>83</v>
      </c>
      <c r="C14" t="s">
        <v>88</v>
      </c>
      <c r="D14" t="s">
        <v>85</v>
      </c>
      <c r="E14" t="s">
        <v>76</v>
      </c>
    </row>
    <row r="15" spans="1:5">
      <c r="A15" t="s">
        <v>89</v>
      </c>
      <c r="B15" t="s">
        <v>90</v>
      </c>
      <c r="C15" t="s">
        <v>91</v>
      </c>
      <c r="D15" t="s">
        <v>92</v>
      </c>
      <c r="E15" t="s">
        <v>76</v>
      </c>
    </row>
    <row r="16" spans="1:5">
      <c r="A16" t="s">
        <v>89</v>
      </c>
      <c r="B16" t="s">
        <v>90</v>
      </c>
      <c r="C16" t="s">
        <v>91</v>
      </c>
      <c r="D16" t="s">
        <v>92</v>
      </c>
      <c r="E16" t="s">
        <v>73</v>
      </c>
    </row>
    <row r="17" spans="1:5">
      <c r="A17" t="s">
        <v>89</v>
      </c>
      <c r="B17" t="s">
        <v>90</v>
      </c>
      <c r="C17" t="s">
        <v>93</v>
      </c>
      <c r="D17" t="s">
        <v>92</v>
      </c>
      <c r="E17" t="s">
        <v>76</v>
      </c>
    </row>
    <row r="18" spans="1:5">
      <c r="A18" t="s">
        <v>89</v>
      </c>
      <c r="B18" t="s">
        <v>90</v>
      </c>
      <c r="C18" t="s">
        <v>93</v>
      </c>
      <c r="D18" t="s">
        <v>92</v>
      </c>
      <c r="E18" t="s">
        <v>73</v>
      </c>
    </row>
    <row r="19" spans="1:5">
      <c r="A19" t="s">
        <v>89</v>
      </c>
      <c r="B19" t="s">
        <v>90</v>
      </c>
      <c r="C19" t="s">
        <v>94</v>
      </c>
      <c r="D19" t="s">
        <v>92</v>
      </c>
      <c r="E19" t="s">
        <v>76</v>
      </c>
    </row>
    <row r="20" spans="1:5">
      <c r="A20" t="s">
        <v>89</v>
      </c>
      <c r="B20" t="s">
        <v>90</v>
      </c>
      <c r="C20" t="s">
        <v>94</v>
      </c>
      <c r="D20" t="s">
        <v>92</v>
      </c>
      <c r="E20" t="s">
        <v>73</v>
      </c>
    </row>
    <row r="21" spans="1:5">
      <c r="A21" t="s">
        <v>95</v>
      </c>
      <c r="B21" t="s">
        <v>90</v>
      </c>
      <c r="C21" t="s">
        <v>96</v>
      </c>
      <c r="D21" t="s">
        <v>92</v>
      </c>
      <c r="E21" t="s">
        <v>76</v>
      </c>
    </row>
    <row r="22" spans="1:5">
      <c r="A22" t="s">
        <v>95</v>
      </c>
      <c r="B22" t="s">
        <v>90</v>
      </c>
      <c r="C22" t="s">
        <v>96</v>
      </c>
      <c r="D22" t="s">
        <v>92</v>
      </c>
      <c r="E22" t="s">
        <v>73</v>
      </c>
    </row>
    <row r="23" spans="1:5">
      <c r="A23" t="s">
        <v>95</v>
      </c>
      <c r="B23" t="s">
        <v>90</v>
      </c>
      <c r="C23" t="s">
        <v>97</v>
      </c>
      <c r="D23" t="s">
        <v>92</v>
      </c>
      <c r="E23" t="s">
        <v>76</v>
      </c>
    </row>
    <row r="24" spans="1:5">
      <c r="A24" t="s">
        <v>95</v>
      </c>
      <c r="B24" t="s">
        <v>90</v>
      </c>
      <c r="C24" t="s">
        <v>97</v>
      </c>
      <c r="D24" t="s">
        <v>92</v>
      </c>
      <c r="E24" t="s">
        <v>73</v>
      </c>
    </row>
    <row r="25" spans="1:5">
      <c r="A25" t="s">
        <v>98</v>
      </c>
      <c r="B25" t="s">
        <v>99</v>
      </c>
      <c r="C25" t="s">
        <v>100</v>
      </c>
      <c r="D25" t="s">
        <v>101</v>
      </c>
      <c r="E25" t="s">
        <v>102</v>
      </c>
    </row>
    <row r="26" spans="1:5">
      <c r="A26" t="s">
        <v>98</v>
      </c>
      <c r="B26" t="s">
        <v>99</v>
      </c>
      <c r="C26" t="s">
        <v>103</v>
      </c>
      <c r="D26" t="s">
        <v>101</v>
      </c>
      <c r="E26" t="s">
        <v>102</v>
      </c>
    </row>
    <row r="27" spans="1:5">
      <c r="A27" t="s">
        <v>98</v>
      </c>
      <c r="B27" t="s">
        <v>70</v>
      </c>
      <c r="C27" t="s">
        <v>104</v>
      </c>
      <c r="D27" t="s">
        <v>72</v>
      </c>
      <c r="E27" t="s">
        <v>73</v>
      </c>
    </row>
    <row r="28" spans="1:5">
      <c r="A28" t="s">
        <v>98</v>
      </c>
      <c r="B28" t="s">
        <v>70</v>
      </c>
      <c r="C28" t="s">
        <v>105</v>
      </c>
      <c r="D28" t="s">
        <v>106</v>
      </c>
      <c r="E28" t="s">
        <v>102</v>
      </c>
    </row>
    <row r="29" spans="1:5">
      <c r="A29" t="s">
        <v>98</v>
      </c>
      <c r="B29" t="s">
        <v>70</v>
      </c>
      <c r="C29" t="s">
        <v>107</v>
      </c>
      <c r="D29" t="s">
        <v>106</v>
      </c>
      <c r="E29" t="s">
        <v>73</v>
      </c>
    </row>
    <row r="30" spans="1:5">
      <c r="A30" t="s">
        <v>98</v>
      </c>
      <c r="B30" t="s">
        <v>70</v>
      </c>
      <c r="C30" t="s">
        <v>108</v>
      </c>
      <c r="D30" t="s">
        <v>109</v>
      </c>
      <c r="E30" t="s">
        <v>102</v>
      </c>
    </row>
    <row r="31" spans="1:5">
      <c r="A31" t="s">
        <v>110</v>
      </c>
      <c r="B31" t="s">
        <v>83</v>
      </c>
      <c r="C31" t="s">
        <v>111</v>
      </c>
      <c r="D31" t="s">
        <v>112</v>
      </c>
      <c r="E31" t="s">
        <v>113</v>
      </c>
    </row>
    <row r="32" spans="1:5">
      <c r="A32" t="s">
        <v>110</v>
      </c>
      <c r="B32" t="s">
        <v>114</v>
      </c>
      <c r="C32" t="s">
        <v>115</v>
      </c>
      <c r="D32" t="s">
        <v>116</v>
      </c>
      <c r="E32" t="s">
        <v>102</v>
      </c>
    </row>
    <row r="33" spans="1:5">
      <c r="A33" t="s">
        <v>110</v>
      </c>
      <c r="B33" t="s">
        <v>70</v>
      </c>
      <c r="C33" t="s">
        <v>117</v>
      </c>
      <c r="D33" t="s">
        <v>75</v>
      </c>
      <c r="E33" t="s">
        <v>73</v>
      </c>
    </row>
    <row r="34" spans="1:5">
      <c r="A34" t="s">
        <v>110</v>
      </c>
      <c r="B34" t="s">
        <v>70</v>
      </c>
      <c r="C34" t="s">
        <v>118</v>
      </c>
      <c r="D34" t="s">
        <v>75</v>
      </c>
      <c r="E34" t="s">
        <v>76</v>
      </c>
    </row>
    <row r="35" spans="1:5">
      <c r="A35" t="s">
        <v>110</v>
      </c>
      <c r="B35" t="s">
        <v>70</v>
      </c>
      <c r="C35" t="s">
        <v>119</v>
      </c>
      <c r="D35" t="s">
        <v>75</v>
      </c>
      <c r="E35" t="s">
        <v>76</v>
      </c>
    </row>
    <row r="36" spans="1:5">
      <c r="A36" t="s">
        <v>110</v>
      </c>
      <c r="B36" t="s">
        <v>70</v>
      </c>
      <c r="C36" t="s">
        <v>120</v>
      </c>
      <c r="D36" t="s">
        <v>75</v>
      </c>
      <c r="E36" t="s">
        <v>76</v>
      </c>
    </row>
    <row r="37" spans="1:5">
      <c r="A37" t="s">
        <v>110</v>
      </c>
      <c r="B37" t="s">
        <v>70</v>
      </c>
      <c r="C37" t="s">
        <v>120</v>
      </c>
      <c r="D37" t="s">
        <v>75</v>
      </c>
      <c r="E37" t="s">
        <v>73</v>
      </c>
    </row>
    <row r="38" spans="1:5">
      <c r="A38" t="s">
        <v>110</v>
      </c>
      <c r="B38" t="s">
        <v>70</v>
      </c>
      <c r="C38" t="s">
        <v>121</v>
      </c>
      <c r="D38" t="s">
        <v>75</v>
      </c>
      <c r="E38" t="s">
        <v>76</v>
      </c>
    </row>
    <row r="39" spans="1:5">
      <c r="A39" t="s">
        <v>110</v>
      </c>
      <c r="B39" t="s">
        <v>70</v>
      </c>
      <c r="C39" t="s">
        <v>122</v>
      </c>
      <c r="D39" t="s">
        <v>75</v>
      </c>
      <c r="E39" t="s">
        <v>73</v>
      </c>
    </row>
    <row r="40" spans="1:5">
      <c r="A40" t="s">
        <v>110</v>
      </c>
      <c r="B40" t="s">
        <v>70</v>
      </c>
      <c r="C40" t="s">
        <v>123</v>
      </c>
      <c r="D40" t="s">
        <v>75</v>
      </c>
      <c r="E40" t="s">
        <v>102</v>
      </c>
    </row>
    <row r="41" spans="1:5">
      <c r="A41" t="s">
        <v>124</v>
      </c>
      <c r="B41" t="s">
        <v>125</v>
      </c>
      <c r="C41" t="s">
        <v>126</v>
      </c>
      <c r="D41" t="s">
        <v>127</v>
      </c>
      <c r="E41" t="s">
        <v>76</v>
      </c>
    </row>
    <row r="42" spans="1:5">
      <c r="A42" t="s">
        <v>124</v>
      </c>
      <c r="B42" t="s">
        <v>125</v>
      </c>
      <c r="C42" t="s">
        <v>128</v>
      </c>
      <c r="D42" t="s">
        <v>127</v>
      </c>
      <c r="E42" t="s">
        <v>76</v>
      </c>
    </row>
    <row r="43" spans="1:5">
      <c r="A43" t="s">
        <v>124</v>
      </c>
      <c r="B43" t="s">
        <v>125</v>
      </c>
      <c r="C43" t="s">
        <v>128</v>
      </c>
      <c r="D43" t="s">
        <v>127</v>
      </c>
      <c r="E43" t="s">
        <v>73</v>
      </c>
    </row>
    <row r="44" spans="1:5">
      <c r="A44" t="s">
        <v>124</v>
      </c>
      <c r="B44" t="s">
        <v>125</v>
      </c>
      <c r="C44" t="s">
        <v>129</v>
      </c>
      <c r="D44" t="s">
        <v>127</v>
      </c>
      <c r="E44" t="s">
        <v>76</v>
      </c>
    </row>
    <row r="45" spans="1:5">
      <c r="A45" t="s">
        <v>124</v>
      </c>
      <c r="B45" t="s">
        <v>125</v>
      </c>
      <c r="C45" t="s">
        <v>130</v>
      </c>
      <c r="D45" t="s">
        <v>127</v>
      </c>
      <c r="E45" t="s">
        <v>76</v>
      </c>
    </row>
    <row r="46" spans="1:5">
      <c r="A46" t="s">
        <v>124</v>
      </c>
      <c r="B46" t="s">
        <v>125</v>
      </c>
      <c r="C46" t="s">
        <v>130</v>
      </c>
      <c r="D46" t="s">
        <v>127</v>
      </c>
      <c r="E46" t="s">
        <v>73</v>
      </c>
    </row>
    <row r="47" spans="1:5">
      <c r="A47" t="s">
        <v>124</v>
      </c>
      <c r="B47" t="s">
        <v>125</v>
      </c>
      <c r="C47" t="s">
        <v>131</v>
      </c>
      <c r="D47" t="s">
        <v>127</v>
      </c>
      <c r="E47" t="s">
        <v>76</v>
      </c>
    </row>
    <row r="48" spans="1:5">
      <c r="A48" t="s">
        <v>124</v>
      </c>
      <c r="B48" t="s">
        <v>125</v>
      </c>
      <c r="C48" t="s">
        <v>132</v>
      </c>
      <c r="D48" t="s">
        <v>127</v>
      </c>
      <c r="E48" t="s">
        <v>55</v>
      </c>
    </row>
    <row r="49" spans="1:5">
      <c r="A49" t="s">
        <v>124</v>
      </c>
      <c r="B49" t="s">
        <v>125</v>
      </c>
      <c r="C49" t="s">
        <v>132</v>
      </c>
      <c r="D49" t="s">
        <v>127</v>
      </c>
      <c r="E49" t="s">
        <v>76</v>
      </c>
    </row>
    <row r="50" spans="1:5">
      <c r="A50" t="s">
        <v>124</v>
      </c>
      <c r="B50" t="s">
        <v>125</v>
      </c>
      <c r="C50" t="s">
        <v>132</v>
      </c>
      <c r="D50" t="s">
        <v>127</v>
      </c>
      <c r="E50" t="s">
        <v>73</v>
      </c>
    </row>
    <row r="51" spans="1:5">
      <c r="A51" t="s">
        <v>133</v>
      </c>
      <c r="B51" t="s">
        <v>134</v>
      </c>
      <c r="C51" t="s">
        <v>135</v>
      </c>
      <c r="D51" t="s">
        <v>136</v>
      </c>
      <c r="E51" t="s">
        <v>137</v>
      </c>
    </row>
    <row r="52" spans="1:5">
      <c r="A52" t="s">
        <v>133</v>
      </c>
      <c r="B52" t="s">
        <v>134</v>
      </c>
      <c r="C52" t="s">
        <v>138</v>
      </c>
      <c r="D52" t="s">
        <v>139</v>
      </c>
      <c r="E52" t="s">
        <v>137</v>
      </c>
    </row>
    <row r="53" spans="1:5">
      <c r="A53" t="s">
        <v>133</v>
      </c>
      <c r="B53" t="s">
        <v>140</v>
      </c>
      <c r="C53" t="s">
        <v>141</v>
      </c>
      <c r="D53" t="s">
        <v>142</v>
      </c>
      <c r="E53" t="s">
        <v>102</v>
      </c>
    </row>
    <row r="54" spans="1:5">
      <c r="A54" t="s">
        <v>133</v>
      </c>
      <c r="B54" t="s">
        <v>143</v>
      </c>
      <c r="C54" t="s">
        <v>144</v>
      </c>
      <c r="D54" t="s">
        <v>145</v>
      </c>
      <c r="E54" t="s">
        <v>102</v>
      </c>
    </row>
    <row r="55" spans="1:5">
      <c r="A55" t="s">
        <v>133</v>
      </c>
      <c r="B55" t="s">
        <v>143</v>
      </c>
      <c r="C55" t="s">
        <v>146</v>
      </c>
      <c r="D55" t="s">
        <v>145</v>
      </c>
      <c r="E55" t="s">
        <v>102</v>
      </c>
    </row>
    <row r="56" spans="1:5">
      <c r="A56" t="s">
        <v>147</v>
      </c>
      <c r="B56" t="s">
        <v>83</v>
      </c>
      <c r="C56" t="s">
        <v>148</v>
      </c>
      <c r="D56" t="s">
        <v>149</v>
      </c>
      <c r="E56" t="s">
        <v>73</v>
      </c>
    </row>
    <row r="57" spans="1:5">
      <c r="A57" t="s">
        <v>147</v>
      </c>
      <c r="B57" t="s">
        <v>83</v>
      </c>
      <c r="C57" t="s">
        <v>150</v>
      </c>
      <c r="D57" t="s">
        <v>149</v>
      </c>
      <c r="E57" t="s">
        <v>73</v>
      </c>
    </row>
    <row r="58" spans="1:5">
      <c r="A58" t="s">
        <v>147</v>
      </c>
      <c r="B58" t="s">
        <v>83</v>
      </c>
      <c r="C58" t="s">
        <v>151</v>
      </c>
      <c r="D58" t="s">
        <v>149</v>
      </c>
      <c r="E58" t="s">
        <v>73</v>
      </c>
    </row>
    <row r="59" spans="1:5">
      <c r="A59" t="s">
        <v>152</v>
      </c>
      <c r="B59" t="s">
        <v>83</v>
      </c>
      <c r="C59" t="s">
        <v>153</v>
      </c>
      <c r="D59" t="s">
        <v>112</v>
      </c>
      <c r="E59" t="s">
        <v>73</v>
      </c>
    </row>
    <row r="60" spans="1:5">
      <c r="A60" t="s">
        <v>152</v>
      </c>
      <c r="B60" t="s">
        <v>83</v>
      </c>
      <c r="C60" t="s">
        <v>154</v>
      </c>
      <c r="D60" t="s">
        <v>112</v>
      </c>
      <c r="E60" t="s">
        <v>76</v>
      </c>
    </row>
    <row r="61" spans="1:5">
      <c r="A61" t="s">
        <v>152</v>
      </c>
      <c r="B61" t="s">
        <v>83</v>
      </c>
      <c r="C61" t="s">
        <v>155</v>
      </c>
      <c r="D61" t="s">
        <v>112</v>
      </c>
      <c r="E61" t="s">
        <v>73</v>
      </c>
    </row>
    <row r="62" spans="1:5">
      <c r="A62" t="s">
        <v>152</v>
      </c>
      <c r="B62" t="s">
        <v>83</v>
      </c>
      <c r="C62" t="s">
        <v>156</v>
      </c>
      <c r="D62" t="s">
        <v>112</v>
      </c>
      <c r="E62" t="s">
        <v>73</v>
      </c>
    </row>
    <row r="63" spans="1:5">
      <c r="A63" t="s">
        <v>152</v>
      </c>
      <c r="B63" t="s">
        <v>83</v>
      </c>
      <c r="C63" t="s">
        <v>157</v>
      </c>
      <c r="D63" t="s">
        <v>112</v>
      </c>
      <c r="E63" t="s">
        <v>76</v>
      </c>
    </row>
    <row r="64" spans="1:5">
      <c r="A64" t="s">
        <v>152</v>
      </c>
      <c r="B64" t="s">
        <v>83</v>
      </c>
      <c r="C64" t="s">
        <v>158</v>
      </c>
      <c r="D64" t="s">
        <v>112</v>
      </c>
      <c r="E64" t="s">
        <v>73</v>
      </c>
    </row>
    <row r="65" spans="1:5">
      <c r="A65" t="s">
        <v>152</v>
      </c>
      <c r="B65" t="s">
        <v>83</v>
      </c>
      <c r="C65" t="s">
        <v>159</v>
      </c>
      <c r="D65" t="s">
        <v>112</v>
      </c>
      <c r="E65" t="s">
        <v>76</v>
      </c>
    </row>
    <row r="66" spans="1:5">
      <c r="A66" t="s">
        <v>152</v>
      </c>
      <c r="B66" t="s">
        <v>83</v>
      </c>
      <c r="C66" t="s">
        <v>160</v>
      </c>
      <c r="D66" t="s">
        <v>112</v>
      </c>
      <c r="E66" t="s">
        <v>73</v>
      </c>
    </row>
    <row r="67" spans="1:5">
      <c r="A67" t="s">
        <v>152</v>
      </c>
      <c r="B67" t="s">
        <v>83</v>
      </c>
      <c r="C67" t="s">
        <v>161</v>
      </c>
      <c r="D67" t="s">
        <v>112</v>
      </c>
      <c r="E67" t="s">
        <v>73</v>
      </c>
    </row>
    <row r="68" spans="1:5">
      <c r="A68" t="s">
        <v>152</v>
      </c>
      <c r="B68" t="s">
        <v>83</v>
      </c>
      <c r="C68" t="s">
        <v>162</v>
      </c>
      <c r="D68" t="s">
        <v>112</v>
      </c>
      <c r="E68" t="s">
        <v>73</v>
      </c>
    </row>
    <row r="69" spans="1:5">
      <c r="A69" t="s">
        <v>152</v>
      </c>
      <c r="B69" t="s">
        <v>83</v>
      </c>
      <c r="C69" t="s">
        <v>163</v>
      </c>
      <c r="D69" t="s">
        <v>112</v>
      </c>
      <c r="E69" t="s">
        <v>76</v>
      </c>
    </row>
    <row r="70" spans="1:5">
      <c r="A70" t="s">
        <v>152</v>
      </c>
      <c r="B70" t="s">
        <v>83</v>
      </c>
      <c r="C70" t="s">
        <v>164</v>
      </c>
      <c r="D70" t="s">
        <v>112</v>
      </c>
      <c r="E70" t="s">
        <v>73</v>
      </c>
    </row>
    <row r="71" spans="1:5">
      <c r="A71" t="s">
        <v>152</v>
      </c>
      <c r="B71" t="s">
        <v>83</v>
      </c>
      <c r="C71" t="s">
        <v>165</v>
      </c>
      <c r="D71" t="s">
        <v>112</v>
      </c>
      <c r="E71" t="s">
        <v>73</v>
      </c>
    </row>
    <row r="72" spans="1:5">
      <c r="A72" t="s">
        <v>152</v>
      </c>
      <c r="B72" t="s">
        <v>83</v>
      </c>
      <c r="C72" t="s">
        <v>166</v>
      </c>
      <c r="D72" t="s">
        <v>112</v>
      </c>
      <c r="E72" t="s">
        <v>73</v>
      </c>
    </row>
    <row r="73" spans="1:5">
      <c r="A73" t="s">
        <v>152</v>
      </c>
      <c r="B73" t="s">
        <v>83</v>
      </c>
      <c r="C73" t="s">
        <v>167</v>
      </c>
      <c r="D73" t="s">
        <v>112</v>
      </c>
      <c r="E73" t="s">
        <v>73</v>
      </c>
    </row>
    <row r="74" spans="1:5">
      <c r="A74" t="s">
        <v>168</v>
      </c>
      <c r="B74" t="s">
        <v>70</v>
      </c>
      <c r="C74" t="s">
        <v>169</v>
      </c>
      <c r="D74" t="s">
        <v>170</v>
      </c>
      <c r="E74" t="s">
        <v>76</v>
      </c>
    </row>
    <row r="75" spans="1:5">
      <c r="A75" t="s">
        <v>168</v>
      </c>
      <c r="B75" t="s">
        <v>70</v>
      </c>
      <c r="C75" t="s">
        <v>171</v>
      </c>
      <c r="D75" t="s">
        <v>170</v>
      </c>
      <c r="E75" t="s">
        <v>76</v>
      </c>
    </row>
    <row r="76" spans="1:5">
      <c r="A76" t="s">
        <v>168</v>
      </c>
      <c r="B76" t="s">
        <v>70</v>
      </c>
      <c r="C76" t="s">
        <v>172</v>
      </c>
      <c r="D76" t="s">
        <v>170</v>
      </c>
      <c r="E76" t="s">
        <v>76</v>
      </c>
    </row>
    <row r="77" spans="1:5">
      <c r="A77" t="s">
        <v>168</v>
      </c>
      <c r="B77" t="s">
        <v>70</v>
      </c>
      <c r="C77" t="s">
        <v>173</v>
      </c>
      <c r="D77" t="s">
        <v>170</v>
      </c>
      <c r="E77" t="s">
        <v>76</v>
      </c>
    </row>
    <row r="78" spans="1:5">
      <c r="A78" t="s">
        <v>168</v>
      </c>
      <c r="B78" t="s">
        <v>70</v>
      </c>
      <c r="C78" t="s">
        <v>174</v>
      </c>
      <c r="D78" t="s">
        <v>170</v>
      </c>
      <c r="E78" t="s">
        <v>76</v>
      </c>
    </row>
    <row r="79" spans="1:5">
      <c r="A79" t="s">
        <v>175</v>
      </c>
      <c r="B79" t="s">
        <v>125</v>
      </c>
      <c r="C79" t="s">
        <v>176</v>
      </c>
      <c r="D79" t="s">
        <v>127</v>
      </c>
      <c r="E79" t="s">
        <v>102</v>
      </c>
    </row>
    <row r="80" spans="1:5">
      <c r="A80" t="s">
        <v>177</v>
      </c>
      <c r="B80" t="s">
        <v>178</v>
      </c>
      <c r="C80" t="s">
        <v>179</v>
      </c>
      <c r="D80" t="s">
        <v>180</v>
      </c>
      <c r="E80" t="s">
        <v>102</v>
      </c>
    </row>
    <row r="81" spans="1:5">
      <c r="A81" t="s">
        <v>177</v>
      </c>
      <c r="B81" t="s">
        <v>181</v>
      </c>
      <c r="C81" t="s">
        <v>182</v>
      </c>
      <c r="D81" t="s">
        <v>170</v>
      </c>
      <c r="E81" t="s">
        <v>76</v>
      </c>
    </row>
    <row r="82" spans="1:5">
      <c r="A82" t="s">
        <v>177</v>
      </c>
      <c r="B82" t="s">
        <v>181</v>
      </c>
      <c r="C82" t="s">
        <v>183</v>
      </c>
      <c r="D82" t="s">
        <v>170</v>
      </c>
      <c r="E82" t="s">
        <v>76</v>
      </c>
    </row>
    <row r="83" spans="1:5">
      <c r="A83" t="s">
        <v>177</v>
      </c>
      <c r="B83" t="s">
        <v>181</v>
      </c>
      <c r="C83" t="s">
        <v>184</v>
      </c>
      <c r="D83" t="s">
        <v>170</v>
      </c>
      <c r="E83" t="s">
        <v>102</v>
      </c>
    </row>
    <row r="84" spans="1:5">
      <c r="A84" t="s">
        <v>177</v>
      </c>
      <c r="B84" t="s">
        <v>181</v>
      </c>
      <c r="C84" t="s">
        <v>185</v>
      </c>
      <c r="D84" t="s">
        <v>170</v>
      </c>
      <c r="E84" t="s">
        <v>102</v>
      </c>
    </row>
    <row r="85" spans="1:5">
      <c r="A85" t="s">
        <v>177</v>
      </c>
      <c r="B85" t="s">
        <v>181</v>
      </c>
      <c r="C85" t="s">
        <v>186</v>
      </c>
      <c r="D85" t="s">
        <v>170</v>
      </c>
      <c r="E85" t="s">
        <v>102</v>
      </c>
    </row>
    <row r="86" spans="1:5">
      <c r="A86" t="s">
        <v>177</v>
      </c>
      <c r="B86" t="s">
        <v>187</v>
      </c>
      <c r="C86" t="s">
        <v>188</v>
      </c>
      <c r="D86" t="s">
        <v>189</v>
      </c>
      <c r="E86" t="s">
        <v>102</v>
      </c>
    </row>
    <row r="87" spans="1:5">
      <c r="A87" t="s">
        <v>177</v>
      </c>
      <c r="B87" t="s">
        <v>190</v>
      </c>
      <c r="C87" t="s">
        <v>191</v>
      </c>
      <c r="D87" t="s">
        <v>192</v>
      </c>
      <c r="E87" t="s">
        <v>73</v>
      </c>
    </row>
    <row r="88" spans="1:5">
      <c r="A88" t="s">
        <v>177</v>
      </c>
      <c r="B88" t="s">
        <v>190</v>
      </c>
      <c r="C88" t="s">
        <v>193</v>
      </c>
      <c r="D88" t="s">
        <v>192</v>
      </c>
      <c r="E88" t="s">
        <v>102</v>
      </c>
    </row>
    <row r="89" spans="1:5">
      <c r="A89" t="s">
        <v>177</v>
      </c>
      <c r="B89" t="s">
        <v>190</v>
      </c>
      <c r="C89" t="s">
        <v>193</v>
      </c>
      <c r="D89" t="s">
        <v>194</v>
      </c>
      <c r="E89" t="s">
        <v>102</v>
      </c>
    </row>
    <row r="90" spans="1:5">
      <c r="A90" t="s">
        <v>177</v>
      </c>
      <c r="B90" t="s">
        <v>190</v>
      </c>
      <c r="C90" t="s">
        <v>195</v>
      </c>
      <c r="D90" t="s">
        <v>192</v>
      </c>
      <c r="E90" t="s">
        <v>102</v>
      </c>
    </row>
    <row r="91" spans="1:5">
      <c r="A91" t="s">
        <v>177</v>
      </c>
      <c r="B91" t="s">
        <v>190</v>
      </c>
      <c r="C91" t="s">
        <v>196</v>
      </c>
      <c r="D91" t="s">
        <v>194</v>
      </c>
      <c r="E91" t="s">
        <v>102</v>
      </c>
    </row>
    <row r="92" spans="1:5">
      <c r="A92" t="s">
        <v>177</v>
      </c>
      <c r="B92" t="s">
        <v>190</v>
      </c>
      <c r="C92" t="s">
        <v>197</v>
      </c>
      <c r="D92" t="s">
        <v>194</v>
      </c>
      <c r="E92" t="s">
        <v>102</v>
      </c>
    </row>
    <row r="93" spans="1:5">
      <c r="A93" t="s">
        <v>177</v>
      </c>
      <c r="B93" t="s">
        <v>190</v>
      </c>
      <c r="C93" t="s">
        <v>198</v>
      </c>
      <c r="D93" t="s">
        <v>194</v>
      </c>
      <c r="E93" t="s">
        <v>102</v>
      </c>
    </row>
    <row r="94" spans="1:5">
      <c r="A94" t="s">
        <v>199</v>
      </c>
      <c r="B94" t="s">
        <v>200</v>
      </c>
      <c r="C94" t="s">
        <v>10</v>
      </c>
      <c r="D94" t="s">
        <v>201</v>
      </c>
      <c r="E94" t="s">
        <v>102</v>
      </c>
    </row>
    <row r="95" spans="1:5">
      <c r="A95" t="s">
        <v>199</v>
      </c>
      <c r="B95" t="s">
        <v>70</v>
      </c>
      <c r="C95" t="s">
        <v>202</v>
      </c>
      <c r="D95" t="s">
        <v>180</v>
      </c>
      <c r="E95" t="s">
        <v>102</v>
      </c>
    </row>
    <row r="96" spans="1:5">
      <c r="A96" t="s">
        <v>203</v>
      </c>
      <c r="B96" t="s">
        <v>70</v>
      </c>
      <c r="C96" t="s">
        <v>204</v>
      </c>
      <c r="D96" t="s">
        <v>205</v>
      </c>
      <c r="E96" t="s">
        <v>73</v>
      </c>
    </row>
    <row r="97" spans="1:5">
      <c r="A97" t="s">
        <v>203</v>
      </c>
      <c r="B97" t="s">
        <v>70</v>
      </c>
      <c r="C97" t="s">
        <v>206</v>
      </c>
      <c r="D97" t="s">
        <v>205</v>
      </c>
      <c r="E97" t="s">
        <v>76</v>
      </c>
    </row>
    <row r="98" spans="1:5">
      <c r="A98" t="s">
        <v>203</v>
      </c>
      <c r="B98" t="s">
        <v>70</v>
      </c>
      <c r="C98" t="s">
        <v>207</v>
      </c>
      <c r="D98" t="s">
        <v>205</v>
      </c>
      <c r="E98" t="s">
        <v>73</v>
      </c>
    </row>
    <row r="99" spans="1:5">
      <c r="A99" t="s">
        <v>203</v>
      </c>
      <c r="B99" t="s">
        <v>70</v>
      </c>
      <c r="C99" t="s">
        <v>208</v>
      </c>
      <c r="D99" t="s">
        <v>205</v>
      </c>
      <c r="E99" t="s">
        <v>76</v>
      </c>
    </row>
    <row r="100" spans="1:5">
      <c r="A100" t="s">
        <v>203</v>
      </c>
      <c r="B100" t="s">
        <v>70</v>
      </c>
      <c r="C100" t="s">
        <v>209</v>
      </c>
      <c r="D100" t="s">
        <v>205</v>
      </c>
      <c r="E100" t="s">
        <v>73</v>
      </c>
    </row>
    <row r="101" spans="1:5">
      <c r="A101" t="s">
        <v>203</v>
      </c>
      <c r="B101" t="s">
        <v>70</v>
      </c>
      <c r="C101" t="s">
        <v>210</v>
      </c>
      <c r="D101" t="s">
        <v>205</v>
      </c>
      <c r="E101" t="s">
        <v>76</v>
      </c>
    </row>
    <row r="102" spans="1:5">
      <c r="A102" t="s">
        <v>203</v>
      </c>
      <c r="B102" t="s">
        <v>70</v>
      </c>
      <c r="C102" t="s">
        <v>211</v>
      </c>
      <c r="D102" t="s">
        <v>205</v>
      </c>
      <c r="E102" t="s">
        <v>73</v>
      </c>
    </row>
    <row r="103" spans="1:5">
      <c r="A103" t="s">
        <v>203</v>
      </c>
      <c r="B103" t="s">
        <v>70</v>
      </c>
      <c r="C103" t="s">
        <v>212</v>
      </c>
      <c r="D103" t="s">
        <v>205</v>
      </c>
      <c r="E103" t="s">
        <v>73</v>
      </c>
    </row>
    <row r="104" spans="1:5">
      <c r="A104" t="s">
        <v>203</v>
      </c>
      <c r="B104" t="s">
        <v>70</v>
      </c>
      <c r="C104" t="s">
        <v>213</v>
      </c>
      <c r="D104" t="s">
        <v>205</v>
      </c>
      <c r="E104" t="s">
        <v>76</v>
      </c>
    </row>
    <row r="105" spans="1:5">
      <c r="A105" t="s">
        <v>203</v>
      </c>
      <c r="B105" t="s">
        <v>70</v>
      </c>
      <c r="C105" t="s">
        <v>214</v>
      </c>
      <c r="D105" t="s">
        <v>205</v>
      </c>
      <c r="E105" t="s">
        <v>73</v>
      </c>
    </row>
    <row r="106" spans="1:5">
      <c r="A106" t="s">
        <v>203</v>
      </c>
      <c r="B106" t="s">
        <v>70</v>
      </c>
      <c r="C106" t="s">
        <v>215</v>
      </c>
      <c r="D106" t="s">
        <v>205</v>
      </c>
      <c r="E106" t="s">
        <v>76</v>
      </c>
    </row>
    <row r="107" spans="1:5">
      <c r="A107" t="s">
        <v>203</v>
      </c>
      <c r="B107" t="s">
        <v>70</v>
      </c>
      <c r="C107" t="s">
        <v>216</v>
      </c>
      <c r="D107" t="s">
        <v>205</v>
      </c>
      <c r="E107" t="s">
        <v>73</v>
      </c>
    </row>
    <row r="108" spans="1:5">
      <c r="A108" t="s">
        <v>203</v>
      </c>
      <c r="B108" t="s">
        <v>70</v>
      </c>
      <c r="C108" t="s">
        <v>217</v>
      </c>
      <c r="D108" t="s">
        <v>205</v>
      </c>
      <c r="E108" t="s">
        <v>73</v>
      </c>
    </row>
    <row r="109" spans="1:5">
      <c r="A109" t="s">
        <v>218</v>
      </c>
      <c r="B109" t="s">
        <v>99</v>
      </c>
      <c r="C109" t="s">
        <v>219</v>
      </c>
      <c r="D109" t="s">
        <v>72</v>
      </c>
      <c r="E109" t="s">
        <v>73</v>
      </c>
    </row>
    <row r="110" spans="1:5">
      <c r="A110" t="s">
        <v>218</v>
      </c>
      <c r="B110" t="s">
        <v>99</v>
      </c>
      <c r="C110" t="s">
        <v>220</v>
      </c>
      <c r="D110" t="s">
        <v>221</v>
      </c>
      <c r="E110" t="s">
        <v>76</v>
      </c>
    </row>
    <row r="111" spans="1:5">
      <c r="A111" t="s">
        <v>218</v>
      </c>
      <c r="B111" t="s">
        <v>99</v>
      </c>
      <c r="C111" t="s">
        <v>222</v>
      </c>
      <c r="D111" t="s">
        <v>221</v>
      </c>
      <c r="E111" t="s">
        <v>76</v>
      </c>
    </row>
    <row r="112" spans="1:5">
      <c r="A112" t="s">
        <v>218</v>
      </c>
      <c r="B112" t="s">
        <v>99</v>
      </c>
      <c r="C112" t="s">
        <v>223</v>
      </c>
      <c r="D112" t="s">
        <v>221</v>
      </c>
      <c r="E112" t="s">
        <v>73</v>
      </c>
    </row>
    <row r="113" spans="1:5">
      <c r="A113" t="s">
        <v>224</v>
      </c>
      <c r="B113" t="s">
        <v>225</v>
      </c>
      <c r="C113" t="s">
        <v>226</v>
      </c>
      <c r="D113" t="s">
        <v>227</v>
      </c>
      <c r="E113" t="s">
        <v>113</v>
      </c>
    </row>
    <row r="114" spans="1:5">
      <c r="A114" t="s">
        <v>228</v>
      </c>
      <c r="B114" t="s">
        <v>229</v>
      </c>
      <c r="C114" t="s">
        <v>230</v>
      </c>
      <c r="D114" t="s">
        <v>231</v>
      </c>
      <c r="E114" t="s">
        <v>102</v>
      </c>
    </row>
    <row r="115" spans="1:5">
      <c r="A115" t="s">
        <v>228</v>
      </c>
      <c r="B115" t="s">
        <v>229</v>
      </c>
      <c r="C115" t="s">
        <v>232</v>
      </c>
      <c r="D115" t="s">
        <v>233</v>
      </c>
      <c r="E115" t="s">
        <v>49</v>
      </c>
    </row>
    <row r="116" spans="1:5">
      <c r="A116" t="s">
        <v>228</v>
      </c>
      <c r="B116" t="s">
        <v>229</v>
      </c>
      <c r="C116" t="s">
        <v>234</v>
      </c>
      <c r="D116" t="s">
        <v>231</v>
      </c>
      <c r="E116" t="s">
        <v>102</v>
      </c>
    </row>
    <row r="117" spans="1:5">
      <c r="A117" t="s">
        <v>228</v>
      </c>
      <c r="B117" t="s">
        <v>229</v>
      </c>
      <c r="C117" t="s">
        <v>235</v>
      </c>
      <c r="D117" t="s">
        <v>236</v>
      </c>
      <c r="E117" t="s">
        <v>49</v>
      </c>
    </row>
    <row r="118" spans="1:5">
      <c r="A118" t="s">
        <v>228</v>
      </c>
      <c r="B118" t="s">
        <v>229</v>
      </c>
      <c r="C118" t="s">
        <v>237</v>
      </c>
      <c r="D118" t="s">
        <v>236</v>
      </c>
      <c r="E118" t="s">
        <v>102</v>
      </c>
    </row>
    <row r="119" spans="1:5">
      <c r="A119" t="s">
        <v>228</v>
      </c>
      <c r="B119" t="s">
        <v>229</v>
      </c>
      <c r="C119" t="s">
        <v>238</v>
      </c>
      <c r="D119" t="s">
        <v>236</v>
      </c>
      <c r="E119" t="s">
        <v>73</v>
      </c>
    </row>
    <row r="120" spans="1:5">
      <c r="A120" t="s">
        <v>228</v>
      </c>
      <c r="B120" t="s">
        <v>239</v>
      </c>
      <c r="C120" t="s">
        <v>240</v>
      </c>
      <c r="D120" t="s">
        <v>236</v>
      </c>
      <c r="E120" t="s">
        <v>102</v>
      </c>
    </row>
    <row r="121" spans="1:5">
      <c r="A121" t="s">
        <v>228</v>
      </c>
      <c r="B121" t="s">
        <v>239</v>
      </c>
      <c r="C121" t="s">
        <v>241</v>
      </c>
      <c r="D121" t="s">
        <v>236</v>
      </c>
      <c r="E121" t="s">
        <v>102</v>
      </c>
    </row>
    <row r="122" spans="1:5">
      <c r="A122" t="s">
        <v>228</v>
      </c>
      <c r="B122" t="s">
        <v>239</v>
      </c>
      <c r="C122" t="s">
        <v>242</v>
      </c>
      <c r="D122" t="s">
        <v>236</v>
      </c>
      <c r="E122" t="s">
        <v>137</v>
      </c>
    </row>
    <row r="123" spans="1:5">
      <c r="A123" t="s">
        <v>228</v>
      </c>
      <c r="B123" t="s">
        <v>239</v>
      </c>
      <c r="C123" t="s">
        <v>243</v>
      </c>
      <c r="D123" t="s">
        <v>236</v>
      </c>
      <c r="E123" t="s">
        <v>102</v>
      </c>
    </row>
    <row r="124" spans="1:5">
      <c r="A124" t="s">
        <v>228</v>
      </c>
      <c r="B124" t="s">
        <v>239</v>
      </c>
      <c r="C124" t="s">
        <v>244</v>
      </c>
      <c r="D124" t="s">
        <v>236</v>
      </c>
      <c r="E124" t="s">
        <v>102</v>
      </c>
    </row>
    <row r="125" spans="1:5">
      <c r="A125" t="s">
        <v>228</v>
      </c>
      <c r="B125" t="s">
        <v>239</v>
      </c>
      <c r="C125" t="s">
        <v>245</v>
      </c>
      <c r="D125" t="s">
        <v>236</v>
      </c>
      <c r="E125" t="s">
        <v>137</v>
      </c>
    </row>
    <row r="126" spans="1:5">
      <c r="A126" t="s">
        <v>228</v>
      </c>
      <c r="B126" t="s">
        <v>239</v>
      </c>
      <c r="C126" t="s">
        <v>246</v>
      </c>
      <c r="D126" t="s">
        <v>236</v>
      </c>
      <c r="E126" t="s">
        <v>102</v>
      </c>
    </row>
    <row r="127" spans="1:5">
      <c r="A127" t="s">
        <v>247</v>
      </c>
      <c r="B127" t="s">
        <v>248</v>
      </c>
      <c r="C127" t="s">
        <v>249</v>
      </c>
      <c r="D127" t="s">
        <v>250</v>
      </c>
      <c r="E127" t="s">
        <v>76</v>
      </c>
    </row>
    <row r="128" spans="1:5">
      <c r="A128" t="s">
        <v>247</v>
      </c>
      <c r="B128" t="s">
        <v>248</v>
      </c>
      <c r="C128" t="s">
        <v>251</v>
      </c>
      <c r="D128" t="s">
        <v>250</v>
      </c>
      <c r="E128" t="s">
        <v>76</v>
      </c>
    </row>
    <row r="129" spans="1:5">
      <c r="A129" t="s">
        <v>247</v>
      </c>
      <c r="B129" t="s">
        <v>248</v>
      </c>
      <c r="C129" t="s">
        <v>252</v>
      </c>
      <c r="D129" t="s">
        <v>250</v>
      </c>
      <c r="E129" t="s">
        <v>76</v>
      </c>
    </row>
    <row r="130" spans="1:5">
      <c r="A130" t="s">
        <v>247</v>
      </c>
      <c r="B130" t="s">
        <v>248</v>
      </c>
      <c r="C130" t="s">
        <v>253</v>
      </c>
      <c r="D130" t="s">
        <v>250</v>
      </c>
      <c r="E130" t="s">
        <v>102</v>
      </c>
    </row>
    <row r="131" spans="1:5">
      <c r="A131" t="s">
        <v>247</v>
      </c>
      <c r="B131" t="s">
        <v>248</v>
      </c>
      <c r="C131" t="s">
        <v>254</v>
      </c>
      <c r="D131" t="s">
        <v>255</v>
      </c>
      <c r="E131" t="s">
        <v>102</v>
      </c>
    </row>
    <row r="132" spans="1:5">
      <c r="A132" t="s">
        <v>247</v>
      </c>
      <c r="B132" t="s">
        <v>256</v>
      </c>
      <c r="C132" t="s">
        <v>257</v>
      </c>
      <c r="D132" t="s">
        <v>255</v>
      </c>
      <c r="E132" t="s">
        <v>102</v>
      </c>
    </row>
    <row r="133" spans="1:5">
      <c r="A133" t="s">
        <v>247</v>
      </c>
      <c r="B133" t="s">
        <v>256</v>
      </c>
      <c r="C133" t="s">
        <v>258</v>
      </c>
      <c r="D133" t="s">
        <v>259</v>
      </c>
      <c r="E133" t="s">
        <v>102</v>
      </c>
    </row>
    <row r="134" spans="1:5">
      <c r="A134" t="s">
        <v>247</v>
      </c>
      <c r="B134" t="s">
        <v>260</v>
      </c>
      <c r="C134" t="s">
        <v>261</v>
      </c>
      <c r="D134" t="s">
        <v>262</v>
      </c>
      <c r="E134" t="s">
        <v>102</v>
      </c>
    </row>
    <row r="135" spans="1:5">
      <c r="A135" t="s">
        <v>247</v>
      </c>
      <c r="B135" t="s">
        <v>260</v>
      </c>
      <c r="C135" t="s">
        <v>263</v>
      </c>
      <c r="D135" t="s">
        <v>262</v>
      </c>
      <c r="E135" t="s">
        <v>102</v>
      </c>
    </row>
    <row r="136" spans="1:5">
      <c r="A136" t="s">
        <v>264</v>
      </c>
      <c r="B136" t="s">
        <v>134</v>
      </c>
      <c r="C136" t="s">
        <v>265</v>
      </c>
      <c r="D136" t="s">
        <v>233</v>
      </c>
      <c r="E136" t="s">
        <v>266</v>
      </c>
    </row>
    <row r="137" spans="1:5">
      <c r="A137" t="s">
        <v>264</v>
      </c>
      <c r="B137" t="s">
        <v>99</v>
      </c>
      <c r="C137" t="s">
        <v>267</v>
      </c>
      <c r="D137" t="s">
        <v>145</v>
      </c>
      <c r="E137" t="s">
        <v>102</v>
      </c>
    </row>
    <row r="138" spans="1:5">
      <c r="A138" t="s">
        <v>264</v>
      </c>
      <c r="B138" t="s">
        <v>268</v>
      </c>
      <c r="C138" t="s">
        <v>269</v>
      </c>
      <c r="D138" t="s">
        <v>270</v>
      </c>
      <c r="E138" t="s">
        <v>102</v>
      </c>
    </row>
    <row r="139" spans="1:5">
      <c r="A139" t="s">
        <v>264</v>
      </c>
      <c r="B139" t="s">
        <v>268</v>
      </c>
      <c r="C139" t="s">
        <v>271</v>
      </c>
      <c r="D139" t="s">
        <v>270</v>
      </c>
      <c r="E139" t="s">
        <v>102</v>
      </c>
    </row>
    <row r="140" spans="1:5">
      <c r="A140" t="s">
        <v>264</v>
      </c>
      <c r="B140" t="s">
        <v>272</v>
      </c>
      <c r="C140" t="s">
        <v>273</v>
      </c>
      <c r="D140" t="s">
        <v>274</v>
      </c>
      <c r="E140" t="s">
        <v>102</v>
      </c>
    </row>
    <row r="141" spans="1:5">
      <c r="A141" t="s">
        <v>264</v>
      </c>
      <c r="B141" t="s">
        <v>275</v>
      </c>
      <c r="C141" t="s">
        <v>276</v>
      </c>
      <c r="D141" t="s">
        <v>277</v>
      </c>
      <c r="E141" t="s">
        <v>102</v>
      </c>
    </row>
    <row r="142" spans="1:5">
      <c r="A142" t="s">
        <v>264</v>
      </c>
      <c r="B142" t="s">
        <v>275</v>
      </c>
      <c r="C142" t="s">
        <v>278</v>
      </c>
      <c r="D142" t="s">
        <v>277</v>
      </c>
      <c r="E142" t="s">
        <v>266</v>
      </c>
    </row>
    <row r="143" spans="1:5">
      <c r="A143" t="s">
        <v>264</v>
      </c>
      <c r="B143" t="s">
        <v>275</v>
      </c>
      <c r="C143" t="s">
        <v>279</v>
      </c>
      <c r="D143" t="s">
        <v>277</v>
      </c>
      <c r="E143" t="s">
        <v>266</v>
      </c>
    </row>
    <row r="144" spans="1:5">
      <c r="A144" t="s">
        <v>280</v>
      </c>
      <c r="B144" t="s">
        <v>281</v>
      </c>
      <c r="C144" t="s">
        <v>282</v>
      </c>
      <c r="D144" t="s">
        <v>283</v>
      </c>
      <c r="E144" t="s">
        <v>73</v>
      </c>
    </row>
    <row r="145" spans="1:5">
      <c r="A145" t="s">
        <v>284</v>
      </c>
      <c r="B145" t="s">
        <v>99</v>
      </c>
      <c r="C145" t="s">
        <v>285</v>
      </c>
      <c r="D145" t="s">
        <v>286</v>
      </c>
      <c r="E145" t="s">
        <v>102</v>
      </c>
    </row>
    <row r="146" spans="1:5">
      <c r="A146" t="s">
        <v>284</v>
      </c>
      <c r="B146" t="s">
        <v>287</v>
      </c>
      <c r="C146" t="s">
        <v>288</v>
      </c>
      <c r="D146" t="s">
        <v>283</v>
      </c>
      <c r="E146" t="s">
        <v>102</v>
      </c>
    </row>
    <row r="147" spans="1:5">
      <c r="A147" t="s">
        <v>284</v>
      </c>
      <c r="B147" t="s">
        <v>287</v>
      </c>
      <c r="C147" t="s">
        <v>289</v>
      </c>
      <c r="D147" t="s">
        <v>283</v>
      </c>
      <c r="E147" t="s">
        <v>102</v>
      </c>
    </row>
    <row r="148" spans="1:5">
      <c r="A148" t="s">
        <v>284</v>
      </c>
      <c r="B148" t="s">
        <v>90</v>
      </c>
      <c r="C148" t="s">
        <v>290</v>
      </c>
      <c r="D148" t="s">
        <v>291</v>
      </c>
      <c r="E148" t="s">
        <v>102</v>
      </c>
    </row>
    <row r="149" spans="1:5">
      <c r="A149" t="s">
        <v>284</v>
      </c>
      <c r="B149" t="s">
        <v>90</v>
      </c>
      <c r="C149" t="s">
        <v>292</v>
      </c>
      <c r="D149" t="s">
        <v>291</v>
      </c>
      <c r="E149" t="s">
        <v>102</v>
      </c>
    </row>
    <row r="150" spans="1:5">
      <c r="A150" t="s">
        <v>284</v>
      </c>
      <c r="B150" t="s">
        <v>90</v>
      </c>
      <c r="C150" t="s">
        <v>293</v>
      </c>
      <c r="D150" t="s">
        <v>92</v>
      </c>
      <c r="E150" t="s">
        <v>102</v>
      </c>
    </row>
    <row r="151" spans="1:5">
      <c r="A151" t="s">
        <v>284</v>
      </c>
      <c r="B151" t="s">
        <v>90</v>
      </c>
      <c r="C151" t="s">
        <v>294</v>
      </c>
      <c r="D151" t="s">
        <v>92</v>
      </c>
      <c r="E151" t="s">
        <v>102</v>
      </c>
    </row>
    <row r="152" spans="1:5">
      <c r="A152" t="s">
        <v>284</v>
      </c>
      <c r="B152" t="s">
        <v>90</v>
      </c>
      <c r="C152" t="s">
        <v>295</v>
      </c>
      <c r="D152" t="s">
        <v>92</v>
      </c>
      <c r="E152" t="s">
        <v>102</v>
      </c>
    </row>
    <row r="153" spans="1:5">
      <c r="A153" t="s">
        <v>284</v>
      </c>
      <c r="B153" t="s">
        <v>90</v>
      </c>
      <c r="C153" t="s">
        <v>296</v>
      </c>
      <c r="D153" t="s">
        <v>274</v>
      </c>
      <c r="E153" t="s">
        <v>102</v>
      </c>
    </row>
    <row r="154" spans="1:5">
      <c r="A154" t="s">
        <v>297</v>
      </c>
      <c r="B154" t="s">
        <v>70</v>
      </c>
      <c r="C154" t="s">
        <v>298</v>
      </c>
      <c r="D154" t="s">
        <v>72</v>
      </c>
      <c r="E154" t="s">
        <v>73</v>
      </c>
    </row>
    <row r="155" spans="1:5">
      <c r="A155" t="s">
        <v>297</v>
      </c>
      <c r="B155" t="s">
        <v>70</v>
      </c>
      <c r="C155" t="s">
        <v>299</v>
      </c>
      <c r="D155" t="s">
        <v>72</v>
      </c>
      <c r="E155" t="s">
        <v>73</v>
      </c>
    </row>
    <row r="156" spans="1:5">
      <c r="A156" t="s">
        <v>297</v>
      </c>
      <c r="B156" t="s">
        <v>70</v>
      </c>
      <c r="C156" t="s">
        <v>300</v>
      </c>
      <c r="D156" t="s">
        <v>72</v>
      </c>
      <c r="E156" t="s">
        <v>76</v>
      </c>
    </row>
    <row r="157" spans="1:5">
      <c r="A157" t="s">
        <v>297</v>
      </c>
      <c r="B157" t="s">
        <v>70</v>
      </c>
      <c r="C157" t="s">
        <v>301</v>
      </c>
      <c r="D157" t="s">
        <v>72</v>
      </c>
      <c r="E157" t="s">
        <v>73</v>
      </c>
    </row>
    <row r="158" spans="1:5">
      <c r="A158" t="s">
        <v>297</v>
      </c>
      <c r="B158" t="s">
        <v>70</v>
      </c>
      <c r="C158" t="s">
        <v>302</v>
      </c>
      <c r="D158" t="s">
        <v>72</v>
      </c>
      <c r="E158" t="s">
        <v>76</v>
      </c>
    </row>
    <row r="159" spans="1:5">
      <c r="A159" t="s">
        <v>297</v>
      </c>
      <c r="B159" t="s">
        <v>70</v>
      </c>
      <c r="C159" t="s">
        <v>303</v>
      </c>
      <c r="D159" t="s">
        <v>72</v>
      </c>
      <c r="E159" t="s">
        <v>73</v>
      </c>
    </row>
    <row r="160" spans="1:5">
      <c r="A160" t="s">
        <v>304</v>
      </c>
      <c r="B160" t="s">
        <v>99</v>
      </c>
      <c r="C160" t="s">
        <v>305</v>
      </c>
      <c r="D160" t="s">
        <v>306</v>
      </c>
      <c r="E160" t="s">
        <v>76</v>
      </c>
    </row>
    <row r="161" spans="1:5">
      <c r="A161" t="s">
        <v>304</v>
      </c>
      <c r="B161" t="s">
        <v>99</v>
      </c>
      <c r="C161" t="s">
        <v>307</v>
      </c>
      <c r="D161" t="s">
        <v>101</v>
      </c>
      <c r="E161" t="s">
        <v>76</v>
      </c>
    </row>
    <row r="162" spans="1:5">
      <c r="A162" t="s">
        <v>304</v>
      </c>
      <c r="B162" t="s">
        <v>99</v>
      </c>
      <c r="C162" t="s">
        <v>307</v>
      </c>
      <c r="D162" t="s">
        <v>101</v>
      </c>
      <c r="E162" t="s">
        <v>73</v>
      </c>
    </row>
    <row r="163" spans="1:5">
      <c r="A163" t="s">
        <v>304</v>
      </c>
      <c r="B163" t="s">
        <v>99</v>
      </c>
      <c r="C163" t="s">
        <v>308</v>
      </c>
      <c r="D163" t="s">
        <v>101</v>
      </c>
      <c r="E163" t="s">
        <v>76</v>
      </c>
    </row>
    <row r="164" spans="1:5">
      <c r="A164" t="s">
        <v>304</v>
      </c>
      <c r="B164" t="s">
        <v>99</v>
      </c>
      <c r="C164" t="s">
        <v>309</v>
      </c>
      <c r="D164" t="s">
        <v>101</v>
      </c>
      <c r="E164" t="s">
        <v>76</v>
      </c>
    </row>
    <row r="165" spans="1:5">
      <c r="A165" t="s">
        <v>304</v>
      </c>
      <c r="B165" t="s">
        <v>99</v>
      </c>
      <c r="C165" t="s">
        <v>310</v>
      </c>
      <c r="D165" t="s">
        <v>306</v>
      </c>
      <c r="E165" t="s">
        <v>76</v>
      </c>
    </row>
    <row r="166" spans="1:5">
      <c r="A166" t="s">
        <v>304</v>
      </c>
      <c r="B166" t="s">
        <v>99</v>
      </c>
      <c r="C166" t="s">
        <v>311</v>
      </c>
      <c r="D166" t="s">
        <v>306</v>
      </c>
      <c r="E166" t="s">
        <v>73</v>
      </c>
    </row>
    <row r="167" spans="1:5">
      <c r="A167" t="s">
        <v>312</v>
      </c>
      <c r="B167" t="s">
        <v>99</v>
      </c>
      <c r="C167" t="s">
        <v>313</v>
      </c>
      <c r="D167" t="s">
        <v>72</v>
      </c>
      <c r="E167" t="s">
        <v>102</v>
      </c>
    </row>
    <row r="168" spans="1:5">
      <c r="A168" t="s">
        <v>312</v>
      </c>
      <c r="B168" t="s">
        <v>99</v>
      </c>
      <c r="C168" t="s">
        <v>314</v>
      </c>
      <c r="D168" t="s">
        <v>72</v>
      </c>
      <c r="E168" t="s">
        <v>102</v>
      </c>
    </row>
    <row r="169" spans="1:5">
      <c r="A169" t="s">
        <v>312</v>
      </c>
      <c r="B169" t="s">
        <v>99</v>
      </c>
      <c r="C169" t="s">
        <v>315</v>
      </c>
      <c r="D169" t="s">
        <v>180</v>
      </c>
      <c r="E169" t="s">
        <v>102</v>
      </c>
    </row>
    <row r="170" spans="1:5">
      <c r="A170" t="s">
        <v>312</v>
      </c>
      <c r="B170" t="s">
        <v>316</v>
      </c>
      <c r="C170" t="s">
        <v>317</v>
      </c>
      <c r="D170" t="s">
        <v>318</v>
      </c>
      <c r="E170" t="s">
        <v>102</v>
      </c>
    </row>
    <row r="171" spans="1:5">
      <c r="A171" t="s">
        <v>312</v>
      </c>
      <c r="B171" t="s">
        <v>319</v>
      </c>
      <c r="C171" t="s">
        <v>320</v>
      </c>
      <c r="D171" t="s">
        <v>136</v>
      </c>
      <c r="E171" t="s">
        <v>102</v>
      </c>
    </row>
    <row r="172" spans="1:5">
      <c r="A172" t="s">
        <v>312</v>
      </c>
      <c r="B172" t="s">
        <v>70</v>
      </c>
      <c r="C172" t="s">
        <v>10</v>
      </c>
      <c r="D172" t="s">
        <v>72</v>
      </c>
      <c r="E172" t="s">
        <v>102</v>
      </c>
    </row>
    <row r="173" spans="1:5">
      <c r="A173" t="s">
        <v>321</v>
      </c>
      <c r="B173" t="s">
        <v>70</v>
      </c>
      <c r="C173" t="s">
        <v>10</v>
      </c>
      <c r="D173" t="s">
        <v>322</v>
      </c>
      <c r="E173" t="s">
        <v>55</v>
      </c>
    </row>
    <row r="174" spans="1:5">
      <c r="A174" t="s">
        <v>323</v>
      </c>
      <c r="B174" t="s">
        <v>70</v>
      </c>
      <c r="C174" t="s">
        <v>324</v>
      </c>
      <c r="D174" t="s">
        <v>109</v>
      </c>
      <c r="E174" t="s">
        <v>73</v>
      </c>
    </row>
    <row r="175" spans="1:5">
      <c r="A175" t="s">
        <v>325</v>
      </c>
      <c r="B175" t="s">
        <v>326</v>
      </c>
      <c r="C175" t="s">
        <v>327</v>
      </c>
      <c r="D175" t="s">
        <v>328</v>
      </c>
      <c r="E175" t="s">
        <v>102</v>
      </c>
    </row>
    <row r="176" spans="1:5">
      <c r="A176" t="s">
        <v>325</v>
      </c>
      <c r="B176" t="s">
        <v>326</v>
      </c>
      <c r="C176" t="s">
        <v>329</v>
      </c>
      <c r="D176" t="s">
        <v>328</v>
      </c>
      <c r="E176" t="s">
        <v>73</v>
      </c>
    </row>
    <row r="177" spans="1:5">
      <c r="A177" t="s">
        <v>325</v>
      </c>
      <c r="B177" t="s">
        <v>330</v>
      </c>
      <c r="C177" t="s">
        <v>331</v>
      </c>
      <c r="D177" t="s">
        <v>332</v>
      </c>
      <c r="E177" t="s">
        <v>76</v>
      </c>
    </row>
    <row r="178" spans="1:5">
      <c r="A178" t="s">
        <v>325</v>
      </c>
      <c r="B178" t="s">
        <v>330</v>
      </c>
      <c r="C178" t="s">
        <v>331</v>
      </c>
      <c r="D178" t="s">
        <v>332</v>
      </c>
      <c r="E178" t="s">
        <v>73</v>
      </c>
    </row>
    <row r="179" spans="1:5">
      <c r="A179" t="s">
        <v>325</v>
      </c>
      <c r="B179" t="s">
        <v>333</v>
      </c>
      <c r="C179" t="s">
        <v>334</v>
      </c>
      <c r="D179" t="s">
        <v>328</v>
      </c>
      <c r="E179" t="s">
        <v>73</v>
      </c>
    </row>
    <row r="180" spans="1:5">
      <c r="A180" t="s">
        <v>335</v>
      </c>
      <c r="B180" t="s">
        <v>336</v>
      </c>
      <c r="C180" t="s">
        <v>337</v>
      </c>
      <c r="D180" t="s">
        <v>338</v>
      </c>
      <c r="E180" t="s">
        <v>102</v>
      </c>
    </row>
    <row r="181" spans="1:5">
      <c r="A181" t="s">
        <v>335</v>
      </c>
      <c r="B181" t="s">
        <v>336</v>
      </c>
      <c r="C181" t="s">
        <v>339</v>
      </c>
      <c r="D181" t="s">
        <v>338</v>
      </c>
      <c r="E181" t="s">
        <v>76</v>
      </c>
    </row>
    <row r="182" spans="1:5">
      <c r="A182" t="s">
        <v>335</v>
      </c>
      <c r="B182" t="s">
        <v>336</v>
      </c>
      <c r="C182" t="s">
        <v>339</v>
      </c>
      <c r="D182" t="s">
        <v>338</v>
      </c>
      <c r="E182" t="s">
        <v>73</v>
      </c>
    </row>
    <row r="183" spans="1:5">
      <c r="A183" t="s">
        <v>335</v>
      </c>
      <c r="B183" t="s">
        <v>340</v>
      </c>
      <c r="C183" t="s">
        <v>341</v>
      </c>
      <c r="D183" t="s">
        <v>192</v>
      </c>
      <c r="E183" t="s">
        <v>73</v>
      </c>
    </row>
    <row r="184" spans="1:5">
      <c r="A184" t="s">
        <v>342</v>
      </c>
      <c r="B184" t="s">
        <v>134</v>
      </c>
      <c r="C184" t="s">
        <v>343</v>
      </c>
      <c r="D184" t="s">
        <v>344</v>
      </c>
      <c r="E184" t="s">
        <v>137</v>
      </c>
    </row>
    <row r="185" spans="1:5">
      <c r="A185" t="s">
        <v>342</v>
      </c>
      <c r="B185" t="s">
        <v>134</v>
      </c>
      <c r="C185" t="s">
        <v>345</v>
      </c>
      <c r="D185" t="s">
        <v>346</v>
      </c>
      <c r="E185" t="s">
        <v>137</v>
      </c>
    </row>
    <row r="186" spans="1:5">
      <c r="A186" t="s">
        <v>342</v>
      </c>
      <c r="B186" t="s">
        <v>134</v>
      </c>
      <c r="C186" t="s">
        <v>347</v>
      </c>
      <c r="D186" t="s">
        <v>346</v>
      </c>
      <c r="E186" t="s">
        <v>137</v>
      </c>
    </row>
    <row r="187" spans="1:5">
      <c r="A187" t="s">
        <v>342</v>
      </c>
      <c r="B187" t="s">
        <v>134</v>
      </c>
      <c r="C187" t="s">
        <v>348</v>
      </c>
      <c r="D187" t="s">
        <v>233</v>
      </c>
      <c r="E187" t="s">
        <v>137</v>
      </c>
    </row>
    <row r="188" spans="1:5">
      <c r="A188" t="s">
        <v>342</v>
      </c>
      <c r="B188" t="s">
        <v>134</v>
      </c>
      <c r="C188" t="s">
        <v>349</v>
      </c>
      <c r="D188" t="s">
        <v>350</v>
      </c>
      <c r="E188" t="s">
        <v>137</v>
      </c>
    </row>
    <row r="189" spans="1:5">
      <c r="A189" t="s">
        <v>342</v>
      </c>
      <c r="B189" t="s">
        <v>134</v>
      </c>
      <c r="C189" t="s">
        <v>351</v>
      </c>
      <c r="D189" t="s">
        <v>306</v>
      </c>
      <c r="E189" t="s">
        <v>137</v>
      </c>
    </row>
    <row r="190" spans="1:5">
      <c r="A190" t="s">
        <v>342</v>
      </c>
      <c r="B190" t="s">
        <v>99</v>
      </c>
      <c r="C190" t="s">
        <v>352</v>
      </c>
      <c r="D190" t="s">
        <v>306</v>
      </c>
      <c r="E190" t="s">
        <v>102</v>
      </c>
    </row>
    <row r="191" spans="1:5">
      <c r="A191" t="s">
        <v>342</v>
      </c>
      <c r="B191" t="s">
        <v>353</v>
      </c>
      <c r="C191" t="s">
        <v>349</v>
      </c>
      <c r="D191" t="s">
        <v>350</v>
      </c>
      <c r="E191" t="s">
        <v>137</v>
      </c>
    </row>
    <row r="192" spans="1:5">
      <c r="A192" t="s">
        <v>342</v>
      </c>
      <c r="B192" t="s">
        <v>353</v>
      </c>
      <c r="C192" t="s">
        <v>354</v>
      </c>
      <c r="D192" t="s">
        <v>136</v>
      </c>
      <c r="E192" t="s">
        <v>137</v>
      </c>
    </row>
    <row r="193" spans="1:5">
      <c r="A193" t="s">
        <v>342</v>
      </c>
      <c r="B193" t="s">
        <v>268</v>
      </c>
      <c r="C193" t="s">
        <v>355</v>
      </c>
      <c r="D193" t="s">
        <v>328</v>
      </c>
      <c r="E193" t="s">
        <v>102</v>
      </c>
    </row>
    <row r="194" spans="1:5">
      <c r="A194" t="s">
        <v>342</v>
      </c>
      <c r="B194" t="s">
        <v>140</v>
      </c>
      <c r="C194" t="s">
        <v>356</v>
      </c>
      <c r="D194" t="s">
        <v>142</v>
      </c>
      <c r="E194" t="s">
        <v>102</v>
      </c>
    </row>
    <row r="195" spans="1:5">
      <c r="A195" t="s">
        <v>357</v>
      </c>
      <c r="B195" t="s">
        <v>70</v>
      </c>
      <c r="C195" t="s">
        <v>358</v>
      </c>
      <c r="D195" t="s">
        <v>170</v>
      </c>
      <c r="E195" t="s">
        <v>73</v>
      </c>
    </row>
    <row r="196" spans="1:5">
      <c r="A196" t="s">
        <v>357</v>
      </c>
      <c r="B196" t="s">
        <v>70</v>
      </c>
      <c r="C196" t="s">
        <v>359</v>
      </c>
      <c r="D196" t="s">
        <v>170</v>
      </c>
      <c r="E196" t="s">
        <v>76</v>
      </c>
    </row>
    <row r="197" spans="1:5">
      <c r="A197" t="s">
        <v>357</v>
      </c>
      <c r="B197" t="s">
        <v>70</v>
      </c>
      <c r="C197" t="s">
        <v>360</v>
      </c>
      <c r="D197" t="s">
        <v>170</v>
      </c>
      <c r="E197" t="s">
        <v>73</v>
      </c>
    </row>
    <row r="198" spans="1:5">
      <c r="A198" t="s">
        <v>357</v>
      </c>
      <c r="B198" t="s">
        <v>70</v>
      </c>
      <c r="C198" t="s">
        <v>361</v>
      </c>
      <c r="D198" t="s">
        <v>170</v>
      </c>
      <c r="E198" t="s">
        <v>76</v>
      </c>
    </row>
    <row r="199" spans="1:5">
      <c r="A199" t="s">
        <v>357</v>
      </c>
      <c r="B199" t="s">
        <v>70</v>
      </c>
      <c r="C199" t="s">
        <v>362</v>
      </c>
      <c r="D199" t="s">
        <v>170</v>
      </c>
      <c r="E199" t="s">
        <v>73</v>
      </c>
    </row>
    <row r="200" spans="1:5">
      <c r="A200" t="s">
        <v>357</v>
      </c>
      <c r="B200" t="s">
        <v>70</v>
      </c>
      <c r="C200" t="s">
        <v>363</v>
      </c>
      <c r="D200" t="s">
        <v>170</v>
      </c>
      <c r="E200" t="s">
        <v>76</v>
      </c>
    </row>
    <row r="201" spans="1:5">
      <c r="A201" t="s">
        <v>357</v>
      </c>
      <c r="B201" t="s">
        <v>70</v>
      </c>
      <c r="C201" t="s">
        <v>364</v>
      </c>
      <c r="D201" t="s">
        <v>170</v>
      </c>
      <c r="E201" t="s">
        <v>76</v>
      </c>
    </row>
    <row r="202" spans="1:5">
      <c r="A202" t="s">
        <v>357</v>
      </c>
      <c r="B202" t="s">
        <v>70</v>
      </c>
      <c r="C202" t="s">
        <v>364</v>
      </c>
      <c r="D202" t="s">
        <v>170</v>
      </c>
      <c r="E202" t="s">
        <v>73</v>
      </c>
    </row>
    <row r="203" spans="1:5">
      <c r="A203" t="s">
        <v>357</v>
      </c>
      <c r="B203" t="s">
        <v>70</v>
      </c>
      <c r="C203" t="s">
        <v>365</v>
      </c>
      <c r="D203" t="s">
        <v>170</v>
      </c>
      <c r="E203" t="s">
        <v>76</v>
      </c>
    </row>
    <row r="204" spans="1:5">
      <c r="A204" t="s">
        <v>357</v>
      </c>
      <c r="B204" t="s">
        <v>70</v>
      </c>
      <c r="C204" t="s">
        <v>366</v>
      </c>
      <c r="D204" t="s">
        <v>170</v>
      </c>
      <c r="E204" t="s">
        <v>73</v>
      </c>
    </row>
    <row r="205" spans="1:5">
      <c r="A205" t="s">
        <v>357</v>
      </c>
      <c r="B205" t="s">
        <v>70</v>
      </c>
      <c r="C205" t="s">
        <v>367</v>
      </c>
      <c r="D205" t="s">
        <v>170</v>
      </c>
      <c r="E205" t="s">
        <v>76</v>
      </c>
    </row>
    <row r="206" spans="1:5">
      <c r="A206" t="s">
        <v>357</v>
      </c>
      <c r="B206" t="s">
        <v>70</v>
      </c>
      <c r="C206" t="s">
        <v>368</v>
      </c>
      <c r="D206" t="s">
        <v>170</v>
      </c>
      <c r="E206" t="s">
        <v>73</v>
      </c>
    </row>
    <row r="207" spans="1:5">
      <c r="A207" t="s">
        <v>357</v>
      </c>
      <c r="B207" t="s">
        <v>70</v>
      </c>
      <c r="C207" t="s">
        <v>369</v>
      </c>
      <c r="D207" t="s">
        <v>170</v>
      </c>
      <c r="E207" t="s">
        <v>73</v>
      </c>
    </row>
    <row r="208" spans="1:5">
      <c r="A208" t="s">
        <v>370</v>
      </c>
      <c r="B208" t="s">
        <v>70</v>
      </c>
      <c r="C208" t="s">
        <v>371</v>
      </c>
      <c r="D208" t="s">
        <v>106</v>
      </c>
      <c r="E208" t="s">
        <v>73</v>
      </c>
    </row>
    <row r="209" spans="1:5">
      <c r="A209" t="s">
        <v>372</v>
      </c>
      <c r="B209" t="s">
        <v>248</v>
      </c>
      <c r="C209" t="s">
        <v>373</v>
      </c>
      <c r="D209" t="s">
        <v>259</v>
      </c>
      <c r="E209" t="s">
        <v>73</v>
      </c>
    </row>
    <row r="210" spans="1:5">
      <c r="A210" t="s">
        <v>372</v>
      </c>
      <c r="B210" t="s">
        <v>248</v>
      </c>
      <c r="C210" t="s">
        <v>374</v>
      </c>
      <c r="D210" t="s">
        <v>259</v>
      </c>
      <c r="E210" t="s">
        <v>73</v>
      </c>
    </row>
    <row r="211" spans="1:5">
      <c r="A211" t="s">
        <v>372</v>
      </c>
      <c r="B211" t="s">
        <v>248</v>
      </c>
      <c r="C211" t="s">
        <v>375</v>
      </c>
      <c r="D211" t="s">
        <v>259</v>
      </c>
      <c r="E211" t="s">
        <v>73</v>
      </c>
    </row>
    <row r="212" spans="1:5">
      <c r="A212" t="s">
        <v>372</v>
      </c>
      <c r="B212" t="s">
        <v>248</v>
      </c>
      <c r="C212" t="s">
        <v>376</v>
      </c>
      <c r="D212" t="s">
        <v>259</v>
      </c>
      <c r="E212" t="s">
        <v>73</v>
      </c>
    </row>
    <row r="213" spans="1:5">
      <c r="A213" t="s">
        <v>372</v>
      </c>
      <c r="B213" t="s">
        <v>248</v>
      </c>
      <c r="C213" t="s">
        <v>377</v>
      </c>
      <c r="D213" t="s">
        <v>259</v>
      </c>
      <c r="E213" t="s">
        <v>73</v>
      </c>
    </row>
    <row r="214" spans="1:5">
      <c r="A214" t="s">
        <v>372</v>
      </c>
      <c r="B214" t="s">
        <v>248</v>
      </c>
      <c r="C214" t="s">
        <v>378</v>
      </c>
      <c r="D214" t="s">
        <v>259</v>
      </c>
      <c r="E214" t="s">
        <v>73</v>
      </c>
    </row>
    <row r="215" spans="1:5">
      <c r="A215" t="s">
        <v>372</v>
      </c>
      <c r="B215" t="s">
        <v>248</v>
      </c>
      <c r="C215" t="s">
        <v>379</v>
      </c>
      <c r="D215" t="s">
        <v>259</v>
      </c>
      <c r="E215" t="s">
        <v>73</v>
      </c>
    </row>
    <row r="216" spans="1:5">
      <c r="A216" t="s">
        <v>380</v>
      </c>
      <c r="B216" t="s">
        <v>248</v>
      </c>
      <c r="C216" t="s">
        <v>381</v>
      </c>
      <c r="D216" t="s">
        <v>259</v>
      </c>
      <c r="E216" t="s">
        <v>73</v>
      </c>
    </row>
    <row r="217" spans="1:5">
      <c r="A217" t="s">
        <v>380</v>
      </c>
      <c r="B217" t="s">
        <v>248</v>
      </c>
      <c r="C217" t="s">
        <v>382</v>
      </c>
      <c r="D217" t="s">
        <v>259</v>
      </c>
      <c r="E217" t="s">
        <v>73</v>
      </c>
    </row>
    <row r="218" spans="1:5">
      <c r="A218" t="s">
        <v>380</v>
      </c>
      <c r="B218" t="s">
        <v>248</v>
      </c>
      <c r="C218" t="s">
        <v>383</v>
      </c>
      <c r="D218" t="s">
        <v>259</v>
      </c>
      <c r="E218" t="s">
        <v>76</v>
      </c>
    </row>
    <row r="219" spans="1:5">
      <c r="A219" t="s">
        <v>380</v>
      </c>
      <c r="B219" t="s">
        <v>248</v>
      </c>
      <c r="C219" t="s">
        <v>383</v>
      </c>
      <c r="D219" t="s">
        <v>259</v>
      </c>
      <c r="E219" t="s">
        <v>73</v>
      </c>
    </row>
    <row r="220" spans="1:5">
      <c r="A220" t="s">
        <v>384</v>
      </c>
      <c r="B220" t="s">
        <v>248</v>
      </c>
      <c r="C220" t="s">
        <v>385</v>
      </c>
      <c r="D220" t="s">
        <v>255</v>
      </c>
      <c r="E220" t="s">
        <v>76</v>
      </c>
    </row>
    <row r="221" spans="1:5">
      <c r="A221" t="s">
        <v>384</v>
      </c>
      <c r="B221" t="s">
        <v>248</v>
      </c>
      <c r="C221" t="s">
        <v>386</v>
      </c>
      <c r="D221" t="s">
        <v>255</v>
      </c>
      <c r="E221" t="s">
        <v>76</v>
      </c>
    </row>
    <row r="222" spans="1:5">
      <c r="A222" t="s">
        <v>384</v>
      </c>
      <c r="B222" t="s">
        <v>248</v>
      </c>
      <c r="C222" t="s">
        <v>386</v>
      </c>
      <c r="D222" t="s">
        <v>255</v>
      </c>
      <c r="E222" t="s">
        <v>73</v>
      </c>
    </row>
    <row r="223" spans="1:5">
      <c r="A223" t="s">
        <v>384</v>
      </c>
      <c r="B223" t="s">
        <v>248</v>
      </c>
      <c r="C223" t="s">
        <v>387</v>
      </c>
      <c r="D223" t="s">
        <v>255</v>
      </c>
      <c r="E223" t="s">
        <v>76</v>
      </c>
    </row>
    <row r="224" spans="1:5">
      <c r="A224" t="s">
        <v>384</v>
      </c>
      <c r="B224" t="s">
        <v>248</v>
      </c>
      <c r="C224" t="s">
        <v>388</v>
      </c>
      <c r="D224" t="s">
        <v>255</v>
      </c>
      <c r="E224" t="s">
        <v>76</v>
      </c>
    </row>
    <row r="225" spans="1:5">
      <c r="A225" t="s">
        <v>384</v>
      </c>
      <c r="B225" t="s">
        <v>248</v>
      </c>
      <c r="C225" t="s">
        <v>388</v>
      </c>
      <c r="D225" t="s">
        <v>255</v>
      </c>
      <c r="E225" t="s">
        <v>73</v>
      </c>
    </row>
    <row r="226" spans="1:5">
      <c r="A226" t="s">
        <v>384</v>
      </c>
      <c r="B226" t="s">
        <v>248</v>
      </c>
      <c r="C226" t="s">
        <v>389</v>
      </c>
      <c r="D226" t="s">
        <v>255</v>
      </c>
      <c r="E226" t="s">
        <v>76</v>
      </c>
    </row>
    <row r="227" spans="1:5">
      <c r="A227" t="s">
        <v>384</v>
      </c>
      <c r="B227" t="s">
        <v>248</v>
      </c>
      <c r="C227" t="s">
        <v>390</v>
      </c>
      <c r="D227" t="s">
        <v>255</v>
      </c>
      <c r="E227" t="s">
        <v>76</v>
      </c>
    </row>
    <row r="228" spans="1:5">
      <c r="A228" t="s">
        <v>384</v>
      </c>
      <c r="B228" t="s">
        <v>248</v>
      </c>
      <c r="C228" t="s">
        <v>390</v>
      </c>
      <c r="D228" t="s">
        <v>255</v>
      </c>
      <c r="E228" t="s">
        <v>73</v>
      </c>
    </row>
    <row r="229" spans="1:5">
      <c r="A229" t="s">
        <v>384</v>
      </c>
      <c r="B229" t="s">
        <v>248</v>
      </c>
      <c r="C229" t="s">
        <v>391</v>
      </c>
      <c r="D229" t="s">
        <v>255</v>
      </c>
      <c r="E229" t="s">
        <v>76</v>
      </c>
    </row>
    <row r="230" spans="1:5">
      <c r="A230" t="s">
        <v>384</v>
      </c>
      <c r="B230" t="s">
        <v>248</v>
      </c>
      <c r="C230" t="s">
        <v>392</v>
      </c>
      <c r="D230" t="s">
        <v>255</v>
      </c>
      <c r="E230" t="s">
        <v>76</v>
      </c>
    </row>
    <row r="231" spans="1:5">
      <c r="A231" t="s">
        <v>384</v>
      </c>
      <c r="B231" t="s">
        <v>248</v>
      </c>
      <c r="C231" t="s">
        <v>393</v>
      </c>
      <c r="D231" t="s">
        <v>255</v>
      </c>
      <c r="E231" t="s">
        <v>76</v>
      </c>
    </row>
    <row r="232" spans="1:5">
      <c r="A232" t="s">
        <v>384</v>
      </c>
      <c r="B232" t="s">
        <v>248</v>
      </c>
      <c r="C232" t="s">
        <v>394</v>
      </c>
      <c r="D232" t="s">
        <v>255</v>
      </c>
      <c r="E232" t="s">
        <v>76</v>
      </c>
    </row>
    <row r="233" spans="1:5">
      <c r="A233" t="s">
        <v>384</v>
      </c>
      <c r="B233" t="s">
        <v>248</v>
      </c>
      <c r="C233" t="s">
        <v>394</v>
      </c>
      <c r="D233" t="s">
        <v>255</v>
      </c>
      <c r="E233" t="s">
        <v>73</v>
      </c>
    </row>
    <row r="234" spans="1:5">
      <c r="A234" t="s">
        <v>384</v>
      </c>
      <c r="B234" t="s">
        <v>248</v>
      </c>
      <c r="C234" t="s">
        <v>395</v>
      </c>
      <c r="D234" t="s">
        <v>255</v>
      </c>
      <c r="E234" t="s">
        <v>73</v>
      </c>
    </row>
    <row r="235" spans="1:5">
      <c r="A235" t="s">
        <v>384</v>
      </c>
      <c r="B235" t="s">
        <v>248</v>
      </c>
      <c r="C235" t="s">
        <v>396</v>
      </c>
      <c r="D235" t="s">
        <v>259</v>
      </c>
      <c r="E235" t="s">
        <v>73</v>
      </c>
    </row>
    <row r="236" spans="1:5">
      <c r="A236" t="s">
        <v>384</v>
      </c>
      <c r="B236" t="s">
        <v>248</v>
      </c>
      <c r="C236" t="s">
        <v>397</v>
      </c>
      <c r="D236" t="s">
        <v>255</v>
      </c>
      <c r="E236" t="s">
        <v>73</v>
      </c>
    </row>
    <row r="237" spans="1:5">
      <c r="A237" t="s">
        <v>384</v>
      </c>
      <c r="B237" t="s">
        <v>248</v>
      </c>
      <c r="C237" t="s">
        <v>398</v>
      </c>
      <c r="D237" t="s">
        <v>259</v>
      </c>
      <c r="E237" t="s">
        <v>73</v>
      </c>
    </row>
    <row r="238" spans="1:5">
      <c r="A238" t="s">
        <v>399</v>
      </c>
      <c r="B238" t="s">
        <v>268</v>
      </c>
      <c r="C238" t="s">
        <v>400</v>
      </c>
      <c r="D238" t="s">
        <v>270</v>
      </c>
      <c r="E238" t="s">
        <v>76</v>
      </c>
    </row>
    <row r="239" spans="1:5">
      <c r="A239" t="s">
        <v>399</v>
      </c>
      <c r="B239" t="s">
        <v>268</v>
      </c>
      <c r="C239" t="s">
        <v>401</v>
      </c>
      <c r="D239" t="s">
        <v>270</v>
      </c>
      <c r="E239" t="s">
        <v>73</v>
      </c>
    </row>
    <row r="240" spans="1:5">
      <c r="A240" t="s">
        <v>399</v>
      </c>
      <c r="B240" t="s">
        <v>268</v>
      </c>
      <c r="C240" t="s">
        <v>402</v>
      </c>
      <c r="D240" t="s">
        <v>270</v>
      </c>
      <c r="E240" t="s">
        <v>76</v>
      </c>
    </row>
    <row r="241" spans="1:5">
      <c r="A241" t="s">
        <v>399</v>
      </c>
      <c r="B241" t="s">
        <v>268</v>
      </c>
      <c r="C241" t="s">
        <v>403</v>
      </c>
      <c r="D241" t="s">
        <v>270</v>
      </c>
      <c r="E241" t="s">
        <v>76</v>
      </c>
    </row>
    <row r="242" spans="1:5">
      <c r="A242" t="s">
        <v>399</v>
      </c>
      <c r="B242" t="s">
        <v>268</v>
      </c>
      <c r="C242" t="s">
        <v>404</v>
      </c>
      <c r="D242" t="s">
        <v>270</v>
      </c>
      <c r="E242" t="s">
        <v>73</v>
      </c>
    </row>
    <row r="243" spans="1:5">
      <c r="A243" t="s">
        <v>399</v>
      </c>
      <c r="B243" t="s">
        <v>268</v>
      </c>
      <c r="C243" t="s">
        <v>405</v>
      </c>
      <c r="D243" t="s">
        <v>270</v>
      </c>
      <c r="E243" t="s">
        <v>73</v>
      </c>
    </row>
    <row r="244" spans="1:5">
      <c r="A244" t="s">
        <v>399</v>
      </c>
      <c r="B244" t="s">
        <v>70</v>
      </c>
      <c r="C244" t="s">
        <v>406</v>
      </c>
      <c r="D244" t="s">
        <v>407</v>
      </c>
      <c r="E244" t="s">
        <v>76</v>
      </c>
    </row>
    <row r="245" spans="1:5">
      <c r="A245" t="s">
        <v>399</v>
      </c>
      <c r="B245" t="s">
        <v>70</v>
      </c>
      <c r="C245" t="s">
        <v>408</v>
      </c>
      <c r="D245" t="s">
        <v>407</v>
      </c>
      <c r="E245" t="s">
        <v>73</v>
      </c>
    </row>
    <row r="246" spans="1:5">
      <c r="A246" t="s">
        <v>399</v>
      </c>
      <c r="B246" t="s">
        <v>70</v>
      </c>
      <c r="C246" t="s">
        <v>409</v>
      </c>
      <c r="D246" t="s">
        <v>407</v>
      </c>
      <c r="E246" t="s">
        <v>76</v>
      </c>
    </row>
    <row r="247" spans="1:5">
      <c r="A247" t="s">
        <v>410</v>
      </c>
      <c r="B247" t="s">
        <v>70</v>
      </c>
      <c r="C247" t="s">
        <v>411</v>
      </c>
      <c r="D247" t="s">
        <v>106</v>
      </c>
      <c r="E247" t="s">
        <v>73</v>
      </c>
    </row>
    <row r="248" spans="1:5">
      <c r="A248" t="s">
        <v>410</v>
      </c>
      <c r="B248" t="s">
        <v>70</v>
      </c>
      <c r="C248" t="s">
        <v>412</v>
      </c>
      <c r="D248" t="s">
        <v>106</v>
      </c>
      <c r="E248" t="s">
        <v>73</v>
      </c>
    </row>
    <row r="249" spans="1:5">
      <c r="A249" t="s">
        <v>410</v>
      </c>
      <c r="B249" t="s">
        <v>70</v>
      </c>
      <c r="C249" t="s">
        <v>413</v>
      </c>
      <c r="D249" t="s">
        <v>106</v>
      </c>
      <c r="E249" t="s">
        <v>73</v>
      </c>
    </row>
    <row r="250" spans="1:5">
      <c r="A250" t="s">
        <v>414</v>
      </c>
      <c r="B250" t="s">
        <v>70</v>
      </c>
      <c r="C250" t="s">
        <v>415</v>
      </c>
      <c r="D250" t="s">
        <v>106</v>
      </c>
      <c r="E250" t="s">
        <v>76</v>
      </c>
    </row>
    <row r="251" spans="1:5">
      <c r="A251" t="s">
        <v>414</v>
      </c>
      <c r="B251" t="s">
        <v>70</v>
      </c>
      <c r="C251" t="s">
        <v>416</v>
      </c>
      <c r="D251" t="s">
        <v>106</v>
      </c>
      <c r="E251" t="s">
        <v>76</v>
      </c>
    </row>
    <row r="252" spans="1:5">
      <c r="A252" t="s">
        <v>414</v>
      </c>
      <c r="B252" t="s">
        <v>70</v>
      </c>
      <c r="C252" t="s">
        <v>417</v>
      </c>
      <c r="D252" t="s">
        <v>106</v>
      </c>
      <c r="E252" t="s">
        <v>76</v>
      </c>
    </row>
    <row r="253" spans="1:5">
      <c r="A253" t="s">
        <v>414</v>
      </c>
      <c r="B253" t="s">
        <v>70</v>
      </c>
      <c r="C253" t="s">
        <v>418</v>
      </c>
      <c r="D253" t="s">
        <v>106</v>
      </c>
      <c r="E253" t="s">
        <v>73</v>
      </c>
    </row>
    <row r="254" spans="1:5">
      <c r="A254" t="s">
        <v>414</v>
      </c>
      <c r="B254" t="s">
        <v>70</v>
      </c>
      <c r="C254" t="s">
        <v>419</v>
      </c>
      <c r="D254" t="s">
        <v>106</v>
      </c>
      <c r="E254" t="s">
        <v>76</v>
      </c>
    </row>
    <row r="255" spans="1:5">
      <c r="A255" t="s">
        <v>414</v>
      </c>
      <c r="B255" t="s">
        <v>70</v>
      </c>
      <c r="C255" t="s">
        <v>420</v>
      </c>
      <c r="D255" t="s">
        <v>106</v>
      </c>
      <c r="E255" t="s">
        <v>76</v>
      </c>
    </row>
    <row r="256" spans="1:5">
      <c r="A256" t="s">
        <v>414</v>
      </c>
      <c r="B256" t="s">
        <v>70</v>
      </c>
      <c r="C256" t="s">
        <v>421</v>
      </c>
      <c r="D256" t="s">
        <v>106</v>
      </c>
      <c r="E256" t="s">
        <v>73</v>
      </c>
    </row>
    <row r="257" spans="1:5">
      <c r="A257" t="s">
        <v>414</v>
      </c>
      <c r="B257" t="s">
        <v>70</v>
      </c>
      <c r="C257" t="s">
        <v>422</v>
      </c>
      <c r="D257" t="s">
        <v>106</v>
      </c>
      <c r="E257" t="s">
        <v>76</v>
      </c>
    </row>
    <row r="258" spans="1:5">
      <c r="A258" t="s">
        <v>414</v>
      </c>
      <c r="B258" t="s">
        <v>70</v>
      </c>
      <c r="C258" t="s">
        <v>423</v>
      </c>
      <c r="D258" t="s">
        <v>106</v>
      </c>
      <c r="E258" t="s">
        <v>76</v>
      </c>
    </row>
    <row r="259" spans="1:5">
      <c r="A259" t="s">
        <v>414</v>
      </c>
      <c r="B259" t="s">
        <v>70</v>
      </c>
      <c r="C259" t="s">
        <v>424</v>
      </c>
      <c r="D259" t="s">
        <v>106</v>
      </c>
      <c r="E259" t="s">
        <v>73</v>
      </c>
    </row>
    <row r="260" spans="1:5">
      <c r="A260" t="s">
        <v>414</v>
      </c>
      <c r="B260" t="s">
        <v>70</v>
      </c>
      <c r="C260" t="s">
        <v>425</v>
      </c>
      <c r="D260" t="s">
        <v>106</v>
      </c>
      <c r="E260" t="s">
        <v>76</v>
      </c>
    </row>
    <row r="261" spans="1:5">
      <c r="A261" t="s">
        <v>414</v>
      </c>
      <c r="B261" t="s">
        <v>70</v>
      </c>
      <c r="C261" t="s">
        <v>426</v>
      </c>
      <c r="D261" t="s">
        <v>106</v>
      </c>
      <c r="E261" t="s">
        <v>76</v>
      </c>
    </row>
    <row r="262" spans="1:5">
      <c r="A262" t="s">
        <v>414</v>
      </c>
      <c r="B262" t="s">
        <v>70</v>
      </c>
      <c r="C262" t="s">
        <v>427</v>
      </c>
      <c r="D262" t="s">
        <v>106</v>
      </c>
      <c r="E262" t="s">
        <v>76</v>
      </c>
    </row>
    <row r="263" spans="1:5">
      <c r="A263" t="s">
        <v>414</v>
      </c>
      <c r="B263" t="s">
        <v>70</v>
      </c>
      <c r="C263" t="s">
        <v>428</v>
      </c>
      <c r="D263" t="s">
        <v>106</v>
      </c>
      <c r="E263" t="s">
        <v>76</v>
      </c>
    </row>
    <row r="264" spans="1:5">
      <c r="A264" t="s">
        <v>414</v>
      </c>
      <c r="B264" t="s">
        <v>70</v>
      </c>
      <c r="C264" t="s">
        <v>428</v>
      </c>
      <c r="D264" t="s">
        <v>106</v>
      </c>
      <c r="E264" t="s">
        <v>73</v>
      </c>
    </row>
    <row r="265" spans="1:5">
      <c r="A265" t="s">
        <v>414</v>
      </c>
      <c r="B265" t="s">
        <v>70</v>
      </c>
      <c r="C265" t="s">
        <v>429</v>
      </c>
      <c r="D265" t="s">
        <v>106</v>
      </c>
      <c r="E265" t="s">
        <v>76</v>
      </c>
    </row>
    <row r="266" spans="1:5">
      <c r="A266" t="s">
        <v>414</v>
      </c>
      <c r="B266" t="s">
        <v>70</v>
      </c>
      <c r="C266" t="s">
        <v>430</v>
      </c>
      <c r="D266" t="s">
        <v>106</v>
      </c>
      <c r="E266" t="s">
        <v>76</v>
      </c>
    </row>
    <row r="267" spans="1:5">
      <c r="A267" t="s">
        <v>414</v>
      </c>
      <c r="B267" t="s">
        <v>70</v>
      </c>
      <c r="C267" t="s">
        <v>431</v>
      </c>
      <c r="D267" t="s">
        <v>106</v>
      </c>
      <c r="E267" t="s">
        <v>76</v>
      </c>
    </row>
    <row r="268" spans="1:5">
      <c r="A268" t="s">
        <v>414</v>
      </c>
      <c r="B268" t="s">
        <v>70</v>
      </c>
      <c r="C268" t="s">
        <v>431</v>
      </c>
      <c r="D268" t="s">
        <v>106</v>
      </c>
      <c r="E268" t="s">
        <v>73</v>
      </c>
    </row>
    <row r="269" spans="1:5">
      <c r="A269" t="s">
        <v>432</v>
      </c>
      <c r="B269" t="s">
        <v>433</v>
      </c>
      <c r="C269" t="s">
        <v>434</v>
      </c>
      <c r="D269" t="s">
        <v>435</v>
      </c>
      <c r="E269" t="s">
        <v>76</v>
      </c>
    </row>
    <row r="270" spans="1:5">
      <c r="A270" t="s">
        <v>432</v>
      </c>
      <c r="B270" t="s">
        <v>70</v>
      </c>
      <c r="C270" t="s">
        <v>436</v>
      </c>
      <c r="D270" t="s">
        <v>72</v>
      </c>
      <c r="E270" t="s">
        <v>73</v>
      </c>
    </row>
    <row r="271" spans="1:5">
      <c r="A271" t="s">
        <v>432</v>
      </c>
      <c r="B271" t="s">
        <v>70</v>
      </c>
      <c r="C271" t="s">
        <v>437</v>
      </c>
      <c r="D271" t="s">
        <v>72</v>
      </c>
      <c r="E271" t="s">
        <v>73</v>
      </c>
    </row>
    <row r="272" spans="1:5">
      <c r="A272" t="s">
        <v>432</v>
      </c>
      <c r="B272" t="s">
        <v>70</v>
      </c>
      <c r="C272" t="s">
        <v>438</v>
      </c>
      <c r="D272" t="s">
        <v>72</v>
      </c>
      <c r="E272" t="s">
        <v>76</v>
      </c>
    </row>
    <row r="273" spans="1:5">
      <c r="A273" t="s">
        <v>432</v>
      </c>
      <c r="B273" t="s">
        <v>70</v>
      </c>
      <c r="C273" t="s">
        <v>438</v>
      </c>
      <c r="D273" t="s">
        <v>72</v>
      </c>
      <c r="E273" t="s">
        <v>73</v>
      </c>
    </row>
    <row r="274" spans="1:5">
      <c r="A274" t="s">
        <v>432</v>
      </c>
      <c r="B274" t="s">
        <v>70</v>
      </c>
      <c r="C274" t="s">
        <v>439</v>
      </c>
      <c r="D274" t="s">
        <v>72</v>
      </c>
      <c r="E274" t="s">
        <v>73</v>
      </c>
    </row>
    <row r="275" spans="1:5">
      <c r="A275" t="s">
        <v>440</v>
      </c>
      <c r="B275" t="s">
        <v>70</v>
      </c>
      <c r="C275" t="s">
        <v>441</v>
      </c>
      <c r="D275" t="s">
        <v>72</v>
      </c>
      <c r="E275" t="s">
        <v>73</v>
      </c>
    </row>
    <row r="276" spans="1:5">
      <c r="A276" t="s">
        <v>440</v>
      </c>
      <c r="B276" t="s">
        <v>70</v>
      </c>
      <c r="C276" t="s">
        <v>442</v>
      </c>
      <c r="D276" t="s">
        <v>72</v>
      </c>
      <c r="E276" t="s">
        <v>73</v>
      </c>
    </row>
    <row r="277" spans="1:5">
      <c r="A277" t="s">
        <v>440</v>
      </c>
      <c r="B277" t="s">
        <v>70</v>
      </c>
      <c r="C277" t="s">
        <v>443</v>
      </c>
      <c r="D277" t="s">
        <v>72</v>
      </c>
      <c r="E277" t="s">
        <v>73</v>
      </c>
    </row>
    <row r="278" spans="1:5">
      <c r="A278" t="s">
        <v>444</v>
      </c>
      <c r="B278" t="s">
        <v>70</v>
      </c>
      <c r="C278" t="s">
        <v>445</v>
      </c>
      <c r="D278" t="s">
        <v>170</v>
      </c>
      <c r="E278" t="s">
        <v>76</v>
      </c>
    </row>
    <row r="279" spans="1:5">
      <c r="A279" t="s">
        <v>444</v>
      </c>
      <c r="B279" t="s">
        <v>70</v>
      </c>
      <c r="C279" t="s">
        <v>446</v>
      </c>
      <c r="D279" t="s">
        <v>170</v>
      </c>
      <c r="E279" t="s">
        <v>73</v>
      </c>
    </row>
    <row r="280" spans="1:5">
      <c r="A280" t="s">
        <v>447</v>
      </c>
      <c r="B280" t="s">
        <v>70</v>
      </c>
      <c r="C280" t="s">
        <v>448</v>
      </c>
      <c r="D280" t="s">
        <v>205</v>
      </c>
      <c r="E280" t="s">
        <v>76</v>
      </c>
    </row>
    <row r="281" spans="1:5">
      <c r="A281" t="s">
        <v>447</v>
      </c>
      <c r="B281" t="s">
        <v>70</v>
      </c>
      <c r="C281" t="s">
        <v>449</v>
      </c>
      <c r="D281" t="s">
        <v>205</v>
      </c>
      <c r="E281" t="s">
        <v>73</v>
      </c>
    </row>
    <row r="282" spans="1:5">
      <c r="A282" t="s">
        <v>447</v>
      </c>
      <c r="B282" t="s">
        <v>70</v>
      </c>
      <c r="C282" t="s">
        <v>450</v>
      </c>
      <c r="D282" t="s">
        <v>205</v>
      </c>
      <c r="E282" t="s">
        <v>76</v>
      </c>
    </row>
    <row r="283" spans="1:5">
      <c r="A283" t="s">
        <v>447</v>
      </c>
      <c r="B283" t="s">
        <v>70</v>
      </c>
      <c r="C283" t="s">
        <v>451</v>
      </c>
      <c r="D283" t="s">
        <v>205</v>
      </c>
      <c r="E283" t="s">
        <v>73</v>
      </c>
    </row>
    <row r="284" spans="1:5">
      <c r="A284" t="s">
        <v>447</v>
      </c>
      <c r="B284" t="s">
        <v>70</v>
      </c>
      <c r="C284" t="s">
        <v>452</v>
      </c>
      <c r="D284" t="s">
        <v>205</v>
      </c>
      <c r="E284" t="s">
        <v>73</v>
      </c>
    </row>
    <row r="285" spans="1:5">
      <c r="A285" t="s">
        <v>453</v>
      </c>
      <c r="B285" t="s">
        <v>454</v>
      </c>
      <c r="C285" t="s">
        <v>455</v>
      </c>
      <c r="D285" t="s">
        <v>149</v>
      </c>
      <c r="E285" t="s">
        <v>102</v>
      </c>
    </row>
    <row r="286" spans="1:5">
      <c r="A286" t="s">
        <v>453</v>
      </c>
      <c r="B286" t="s">
        <v>83</v>
      </c>
      <c r="C286" t="s">
        <v>456</v>
      </c>
      <c r="D286" t="s">
        <v>149</v>
      </c>
      <c r="E286" t="s">
        <v>73</v>
      </c>
    </row>
    <row r="287" spans="1:5">
      <c r="A287" t="s">
        <v>453</v>
      </c>
      <c r="B287" t="s">
        <v>83</v>
      </c>
      <c r="C287" t="s">
        <v>457</v>
      </c>
      <c r="D287" t="s">
        <v>149</v>
      </c>
      <c r="E287" t="s">
        <v>73</v>
      </c>
    </row>
    <row r="288" spans="1:5">
      <c r="A288" t="s">
        <v>453</v>
      </c>
      <c r="B288" t="s">
        <v>83</v>
      </c>
      <c r="C288" t="s">
        <v>458</v>
      </c>
      <c r="D288" t="s">
        <v>149</v>
      </c>
      <c r="E288" t="s">
        <v>73</v>
      </c>
    </row>
    <row r="289" spans="1:5">
      <c r="A289" t="s">
        <v>453</v>
      </c>
      <c r="B289" t="s">
        <v>83</v>
      </c>
      <c r="C289" t="s">
        <v>459</v>
      </c>
      <c r="D289" t="s">
        <v>149</v>
      </c>
      <c r="E289" t="s">
        <v>76</v>
      </c>
    </row>
    <row r="290" spans="1:5">
      <c r="A290" t="s">
        <v>460</v>
      </c>
      <c r="B290" t="s">
        <v>70</v>
      </c>
      <c r="C290" t="s">
        <v>117</v>
      </c>
      <c r="D290" t="s">
        <v>75</v>
      </c>
      <c r="E290" t="s">
        <v>73</v>
      </c>
    </row>
    <row r="291" spans="1:5">
      <c r="A291" t="s">
        <v>460</v>
      </c>
      <c r="B291" t="s">
        <v>70</v>
      </c>
      <c r="C291" t="s">
        <v>461</v>
      </c>
      <c r="D291" t="s">
        <v>109</v>
      </c>
      <c r="E291" t="s">
        <v>76</v>
      </c>
    </row>
    <row r="292" spans="1:5">
      <c r="A292" t="s">
        <v>460</v>
      </c>
      <c r="B292" t="s">
        <v>70</v>
      </c>
      <c r="C292" t="s">
        <v>462</v>
      </c>
      <c r="D292" t="s">
        <v>109</v>
      </c>
      <c r="E292" t="s">
        <v>76</v>
      </c>
    </row>
    <row r="293" spans="1:5">
      <c r="A293" t="s">
        <v>460</v>
      </c>
      <c r="B293" t="s">
        <v>70</v>
      </c>
      <c r="C293" t="s">
        <v>463</v>
      </c>
      <c r="D293" t="s">
        <v>109</v>
      </c>
      <c r="E293" t="s">
        <v>73</v>
      </c>
    </row>
    <row r="294" spans="1:5">
      <c r="A294" t="s">
        <v>460</v>
      </c>
      <c r="B294" t="s">
        <v>70</v>
      </c>
      <c r="C294" t="s">
        <v>464</v>
      </c>
      <c r="D294" t="s">
        <v>109</v>
      </c>
      <c r="E294" t="s">
        <v>76</v>
      </c>
    </row>
    <row r="295" spans="1:5">
      <c r="A295" t="s">
        <v>460</v>
      </c>
      <c r="B295" t="s">
        <v>70</v>
      </c>
      <c r="C295" t="s">
        <v>465</v>
      </c>
      <c r="D295" t="s">
        <v>109</v>
      </c>
      <c r="E295" t="s">
        <v>76</v>
      </c>
    </row>
    <row r="296" spans="1:5">
      <c r="A296" t="s">
        <v>460</v>
      </c>
      <c r="B296" t="s">
        <v>70</v>
      </c>
      <c r="C296" t="s">
        <v>466</v>
      </c>
      <c r="D296" t="s">
        <v>109</v>
      </c>
      <c r="E296" t="s">
        <v>76</v>
      </c>
    </row>
    <row r="297" spans="1:5">
      <c r="A297" t="s">
        <v>460</v>
      </c>
      <c r="B297" t="s">
        <v>70</v>
      </c>
      <c r="C297" t="s">
        <v>466</v>
      </c>
      <c r="D297" t="s">
        <v>109</v>
      </c>
      <c r="E297" t="s">
        <v>73</v>
      </c>
    </row>
    <row r="298" spans="1:5">
      <c r="A298" t="s">
        <v>460</v>
      </c>
      <c r="B298" t="s">
        <v>70</v>
      </c>
      <c r="C298" t="s">
        <v>467</v>
      </c>
      <c r="D298" t="s">
        <v>109</v>
      </c>
      <c r="E298" t="s">
        <v>76</v>
      </c>
    </row>
    <row r="299" spans="1:5">
      <c r="A299" t="s">
        <v>460</v>
      </c>
      <c r="B299" t="s">
        <v>70</v>
      </c>
      <c r="C299" t="s">
        <v>468</v>
      </c>
      <c r="D299" t="s">
        <v>109</v>
      </c>
      <c r="E299" t="s">
        <v>76</v>
      </c>
    </row>
    <row r="300" spans="1:5">
      <c r="A300" t="s">
        <v>460</v>
      </c>
      <c r="B300" t="s">
        <v>70</v>
      </c>
      <c r="C300" t="s">
        <v>469</v>
      </c>
      <c r="D300" t="s">
        <v>109</v>
      </c>
      <c r="E300" t="s">
        <v>76</v>
      </c>
    </row>
    <row r="301" spans="1:5">
      <c r="A301" t="s">
        <v>460</v>
      </c>
      <c r="B301" t="s">
        <v>70</v>
      </c>
      <c r="C301" t="s">
        <v>469</v>
      </c>
      <c r="D301" t="s">
        <v>109</v>
      </c>
      <c r="E301" t="s">
        <v>73</v>
      </c>
    </row>
    <row r="302" spans="1:5">
      <c r="A302" t="s">
        <v>460</v>
      </c>
      <c r="B302" t="s">
        <v>70</v>
      </c>
      <c r="C302" t="s">
        <v>470</v>
      </c>
      <c r="D302" t="s">
        <v>109</v>
      </c>
      <c r="E302" t="s">
        <v>73</v>
      </c>
    </row>
    <row r="303" spans="1:5">
      <c r="A303" t="s">
        <v>471</v>
      </c>
      <c r="B303" t="s">
        <v>134</v>
      </c>
      <c r="C303" t="s">
        <v>472</v>
      </c>
      <c r="D303" t="s">
        <v>473</v>
      </c>
      <c r="E303" t="s">
        <v>137</v>
      </c>
    </row>
    <row r="304" spans="1:5">
      <c r="A304" t="s">
        <v>471</v>
      </c>
      <c r="B304" t="s">
        <v>134</v>
      </c>
      <c r="C304" t="s">
        <v>474</v>
      </c>
      <c r="D304" t="s">
        <v>475</v>
      </c>
      <c r="E304" t="s">
        <v>137</v>
      </c>
    </row>
    <row r="305" spans="1:5">
      <c r="A305" t="s">
        <v>471</v>
      </c>
      <c r="B305" t="s">
        <v>134</v>
      </c>
      <c r="C305" t="s">
        <v>476</v>
      </c>
      <c r="D305" t="s">
        <v>477</v>
      </c>
      <c r="E305" t="s">
        <v>137</v>
      </c>
    </row>
    <row r="306" spans="1:5">
      <c r="A306" t="s">
        <v>471</v>
      </c>
      <c r="B306" t="s">
        <v>134</v>
      </c>
      <c r="C306" t="s">
        <v>478</v>
      </c>
      <c r="D306" t="s">
        <v>479</v>
      </c>
      <c r="E306" t="s">
        <v>137</v>
      </c>
    </row>
    <row r="307" spans="1:5">
      <c r="A307" t="s">
        <v>471</v>
      </c>
      <c r="B307" t="s">
        <v>134</v>
      </c>
      <c r="C307" t="s">
        <v>480</v>
      </c>
      <c r="D307" t="s">
        <v>481</v>
      </c>
      <c r="E307" t="s">
        <v>137</v>
      </c>
    </row>
    <row r="308" spans="1:5">
      <c r="A308" t="s">
        <v>471</v>
      </c>
      <c r="B308" t="s">
        <v>134</v>
      </c>
      <c r="C308" t="s">
        <v>482</v>
      </c>
      <c r="D308" t="s">
        <v>139</v>
      </c>
      <c r="E308" t="s">
        <v>137</v>
      </c>
    </row>
    <row r="309" spans="1:5">
      <c r="A309" t="s">
        <v>471</v>
      </c>
      <c r="B309" t="s">
        <v>90</v>
      </c>
      <c r="C309" t="s">
        <v>483</v>
      </c>
      <c r="D309" t="s">
        <v>92</v>
      </c>
      <c r="E309" t="s">
        <v>137</v>
      </c>
    </row>
    <row r="310" spans="1:5">
      <c r="A310" t="s">
        <v>484</v>
      </c>
      <c r="B310" t="s">
        <v>70</v>
      </c>
      <c r="C310" t="s">
        <v>485</v>
      </c>
      <c r="D310" t="s">
        <v>180</v>
      </c>
      <c r="E310" t="s">
        <v>76</v>
      </c>
    </row>
    <row r="311" spans="1:5">
      <c r="A311" t="s">
        <v>484</v>
      </c>
      <c r="B311" t="s">
        <v>70</v>
      </c>
      <c r="C311" t="s">
        <v>486</v>
      </c>
      <c r="D311" t="s">
        <v>180</v>
      </c>
      <c r="E311" t="s">
        <v>73</v>
      </c>
    </row>
    <row r="312" spans="1:5">
      <c r="A312" t="s">
        <v>484</v>
      </c>
      <c r="B312" t="s">
        <v>70</v>
      </c>
      <c r="C312" t="s">
        <v>487</v>
      </c>
      <c r="D312" t="s">
        <v>180</v>
      </c>
      <c r="E312" t="s">
        <v>76</v>
      </c>
    </row>
    <row r="313" spans="1:5">
      <c r="A313" t="s">
        <v>484</v>
      </c>
      <c r="B313" t="s">
        <v>70</v>
      </c>
      <c r="C313" t="s">
        <v>488</v>
      </c>
      <c r="D313" t="s">
        <v>180</v>
      </c>
      <c r="E313" t="s">
        <v>73</v>
      </c>
    </row>
    <row r="314" spans="1:5">
      <c r="A314" t="s">
        <v>484</v>
      </c>
      <c r="B314" t="s">
        <v>70</v>
      </c>
      <c r="C314" t="s">
        <v>489</v>
      </c>
      <c r="D314" t="s">
        <v>180</v>
      </c>
      <c r="E314" t="s">
        <v>76</v>
      </c>
    </row>
    <row r="315" spans="1:5">
      <c r="A315" t="s">
        <v>484</v>
      </c>
      <c r="B315" t="s">
        <v>70</v>
      </c>
      <c r="C315" t="s">
        <v>490</v>
      </c>
      <c r="D315" t="s">
        <v>180</v>
      </c>
      <c r="E315" t="s">
        <v>73</v>
      </c>
    </row>
    <row r="316" spans="1:5">
      <c r="A316" t="s">
        <v>484</v>
      </c>
      <c r="B316" t="s">
        <v>70</v>
      </c>
      <c r="C316" t="s">
        <v>491</v>
      </c>
      <c r="D316" t="s">
        <v>180</v>
      </c>
      <c r="E316" t="s">
        <v>76</v>
      </c>
    </row>
    <row r="317" spans="1:5">
      <c r="A317" t="s">
        <v>484</v>
      </c>
      <c r="B317" t="s">
        <v>70</v>
      </c>
      <c r="C317" t="s">
        <v>492</v>
      </c>
      <c r="D317" t="s">
        <v>180</v>
      </c>
      <c r="E317" t="s">
        <v>73</v>
      </c>
    </row>
    <row r="318" spans="1:5">
      <c r="A318" t="s">
        <v>484</v>
      </c>
      <c r="B318" t="s">
        <v>70</v>
      </c>
      <c r="C318" t="s">
        <v>493</v>
      </c>
      <c r="D318" t="s">
        <v>180</v>
      </c>
      <c r="E318" t="s">
        <v>76</v>
      </c>
    </row>
    <row r="319" spans="1:5">
      <c r="A319" t="s">
        <v>484</v>
      </c>
      <c r="B319" t="s">
        <v>70</v>
      </c>
      <c r="C319" t="s">
        <v>494</v>
      </c>
      <c r="D319" t="s">
        <v>180</v>
      </c>
      <c r="E319" t="s">
        <v>73</v>
      </c>
    </row>
    <row r="320" spans="1:5">
      <c r="A320" t="s">
        <v>484</v>
      </c>
      <c r="B320" t="s">
        <v>70</v>
      </c>
      <c r="C320" t="s">
        <v>495</v>
      </c>
      <c r="D320" t="s">
        <v>180</v>
      </c>
      <c r="E320" t="s">
        <v>73</v>
      </c>
    </row>
    <row r="321" spans="1:5">
      <c r="A321" t="s">
        <v>496</v>
      </c>
      <c r="B321" t="s">
        <v>99</v>
      </c>
      <c r="C321" t="s">
        <v>497</v>
      </c>
      <c r="D321" t="s">
        <v>306</v>
      </c>
      <c r="E321" t="s">
        <v>76</v>
      </c>
    </row>
    <row r="322" spans="1:5">
      <c r="A322" t="s">
        <v>496</v>
      </c>
      <c r="B322" t="s">
        <v>99</v>
      </c>
      <c r="C322" t="s">
        <v>497</v>
      </c>
      <c r="D322" t="s">
        <v>306</v>
      </c>
      <c r="E322" t="s">
        <v>73</v>
      </c>
    </row>
    <row r="323" spans="1:5">
      <c r="A323" t="s">
        <v>496</v>
      </c>
      <c r="B323" t="s">
        <v>498</v>
      </c>
      <c r="C323" t="s">
        <v>499</v>
      </c>
      <c r="D323" t="s">
        <v>306</v>
      </c>
      <c r="E323" t="s">
        <v>76</v>
      </c>
    </row>
    <row r="324" spans="1:5">
      <c r="A324" t="s">
        <v>496</v>
      </c>
      <c r="B324" t="s">
        <v>498</v>
      </c>
      <c r="C324" t="s">
        <v>499</v>
      </c>
      <c r="D324" t="s">
        <v>306</v>
      </c>
      <c r="E324" t="s">
        <v>73</v>
      </c>
    </row>
    <row r="325" spans="1:5">
      <c r="A325" t="s">
        <v>496</v>
      </c>
      <c r="B325" t="s">
        <v>498</v>
      </c>
      <c r="C325" t="s">
        <v>500</v>
      </c>
      <c r="D325" t="s">
        <v>306</v>
      </c>
      <c r="E325" t="s">
        <v>76</v>
      </c>
    </row>
    <row r="326" spans="1:5">
      <c r="A326" t="s">
        <v>496</v>
      </c>
      <c r="B326" t="s">
        <v>498</v>
      </c>
      <c r="C326" t="s">
        <v>500</v>
      </c>
      <c r="D326" t="s">
        <v>306</v>
      </c>
      <c r="E326" t="s">
        <v>73</v>
      </c>
    </row>
    <row r="327" spans="1:5">
      <c r="A327" t="s">
        <v>496</v>
      </c>
      <c r="B327" t="s">
        <v>498</v>
      </c>
      <c r="C327" t="s">
        <v>501</v>
      </c>
      <c r="D327" t="s">
        <v>306</v>
      </c>
      <c r="E327" t="s">
        <v>73</v>
      </c>
    </row>
    <row r="328" spans="1:5">
      <c r="A328" t="s">
        <v>502</v>
      </c>
      <c r="B328" t="s">
        <v>190</v>
      </c>
      <c r="C328" t="s">
        <v>503</v>
      </c>
      <c r="D328" t="s">
        <v>194</v>
      </c>
      <c r="E328" t="s">
        <v>76</v>
      </c>
    </row>
    <row r="329" spans="1:5">
      <c r="A329" t="s">
        <v>502</v>
      </c>
      <c r="B329" t="s">
        <v>190</v>
      </c>
      <c r="C329" t="s">
        <v>504</v>
      </c>
      <c r="D329" t="s">
        <v>194</v>
      </c>
      <c r="E329" t="s">
        <v>73</v>
      </c>
    </row>
    <row r="330" spans="1:5">
      <c r="A330" t="s">
        <v>502</v>
      </c>
      <c r="B330" t="s">
        <v>190</v>
      </c>
      <c r="C330" t="s">
        <v>505</v>
      </c>
      <c r="D330" t="s">
        <v>194</v>
      </c>
      <c r="E330" t="s">
        <v>76</v>
      </c>
    </row>
    <row r="331" spans="1:5">
      <c r="A331" t="s">
        <v>502</v>
      </c>
      <c r="B331" t="s">
        <v>190</v>
      </c>
      <c r="C331" t="s">
        <v>506</v>
      </c>
      <c r="D331" t="s">
        <v>194</v>
      </c>
      <c r="E331" t="s">
        <v>73</v>
      </c>
    </row>
    <row r="332" spans="1:5">
      <c r="A332" t="s">
        <v>502</v>
      </c>
      <c r="B332" t="s">
        <v>190</v>
      </c>
      <c r="C332" t="s">
        <v>507</v>
      </c>
      <c r="D332" t="s">
        <v>194</v>
      </c>
      <c r="E332" t="s">
        <v>76</v>
      </c>
    </row>
    <row r="333" spans="1:5">
      <c r="A333" t="s">
        <v>502</v>
      </c>
      <c r="B333" t="s">
        <v>190</v>
      </c>
      <c r="C333" t="s">
        <v>508</v>
      </c>
      <c r="D333" t="s">
        <v>194</v>
      </c>
      <c r="E333" t="s">
        <v>73</v>
      </c>
    </row>
    <row r="334" spans="1:5">
      <c r="A334" t="s">
        <v>502</v>
      </c>
      <c r="B334" t="s">
        <v>190</v>
      </c>
      <c r="C334" t="s">
        <v>509</v>
      </c>
      <c r="D334" t="s">
        <v>194</v>
      </c>
      <c r="E334" t="s">
        <v>76</v>
      </c>
    </row>
    <row r="335" spans="1:5">
      <c r="A335" t="s">
        <v>502</v>
      </c>
      <c r="B335" t="s">
        <v>190</v>
      </c>
      <c r="C335" t="s">
        <v>510</v>
      </c>
      <c r="D335" t="s">
        <v>194</v>
      </c>
      <c r="E335" t="s">
        <v>73</v>
      </c>
    </row>
    <row r="336" spans="1:5">
      <c r="A336" t="s">
        <v>502</v>
      </c>
      <c r="B336" t="s">
        <v>190</v>
      </c>
      <c r="C336" t="s">
        <v>511</v>
      </c>
      <c r="D336" t="s">
        <v>194</v>
      </c>
      <c r="E336" t="s">
        <v>76</v>
      </c>
    </row>
    <row r="337" spans="1:5">
      <c r="A337" t="s">
        <v>502</v>
      </c>
      <c r="B337" t="s">
        <v>190</v>
      </c>
      <c r="C337" t="s">
        <v>512</v>
      </c>
      <c r="D337" t="s">
        <v>194</v>
      </c>
      <c r="E337" t="s">
        <v>73</v>
      </c>
    </row>
    <row r="338" spans="1:5">
      <c r="A338" t="s">
        <v>502</v>
      </c>
      <c r="B338" t="s">
        <v>190</v>
      </c>
      <c r="C338" t="s">
        <v>513</v>
      </c>
      <c r="D338" t="s">
        <v>194</v>
      </c>
      <c r="E338" t="s">
        <v>76</v>
      </c>
    </row>
    <row r="339" spans="1:5">
      <c r="A339" t="s">
        <v>502</v>
      </c>
      <c r="B339" t="s">
        <v>190</v>
      </c>
      <c r="C339" t="s">
        <v>514</v>
      </c>
      <c r="D339" t="s">
        <v>194</v>
      </c>
      <c r="E339" t="s">
        <v>73</v>
      </c>
    </row>
    <row r="340" spans="1:5">
      <c r="A340" t="s">
        <v>515</v>
      </c>
      <c r="B340" t="s">
        <v>190</v>
      </c>
      <c r="C340" t="s">
        <v>516</v>
      </c>
      <c r="D340" t="s">
        <v>283</v>
      </c>
      <c r="E340" t="s">
        <v>73</v>
      </c>
    </row>
    <row r="341" spans="1:5">
      <c r="A341" t="s">
        <v>515</v>
      </c>
      <c r="B341" t="s">
        <v>190</v>
      </c>
      <c r="C341" t="s">
        <v>517</v>
      </c>
      <c r="D341" t="s">
        <v>283</v>
      </c>
      <c r="E341" t="s">
        <v>76</v>
      </c>
    </row>
    <row r="342" spans="1:5">
      <c r="A342" t="s">
        <v>515</v>
      </c>
      <c r="B342" t="s">
        <v>190</v>
      </c>
      <c r="C342" t="s">
        <v>518</v>
      </c>
      <c r="D342" t="s">
        <v>283</v>
      </c>
      <c r="E342" t="s">
        <v>73</v>
      </c>
    </row>
    <row r="343" spans="1:5">
      <c r="A343" t="s">
        <v>515</v>
      </c>
      <c r="B343" t="s">
        <v>190</v>
      </c>
      <c r="C343" t="s">
        <v>519</v>
      </c>
      <c r="D343" t="s">
        <v>283</v>
      </c>
      <c r="E343" t="s">
        <v>76</v>
      </c>
    </row>
    <row r="344" spans="1:5">
      <c r="A344" t="s">
        <v>515</v>
      </c>
      <c r="B344" t="s">
        <v>190</v>
      </c>
      <c r="C344" t="s">
        <v>520</v>
      </c>
      <c r="D344" t="s">
        <v>283</v>
      </c>
      <c r="E344" t="s">
        <v>73</v>
      </c>
    </row>
    <row r="345" spans="1:5">
      <c r="A345" t="s">
        <v>521</v>
      </c>
      <c r="B345" t="s">
        <v>248</v>
      </c>
      <c r="C345" t="s">
        <v>522</v>
      </c>
      <c r="D345" t="s">
        <v>250</v>
      </c>
      <c r="E345" t="s">
        <v>73</v>
      </c>
    </row>
    <row r="346" spans="1:5">
      <c r="A346" t="s">
        <v>521</v>
      </c>
      <c r="B346" t="s">
        <v>248</v>
      </c>
      <c r="C346" t="s">
        <v>523</v>
      </c>
      <c r="D346" t="s">
        <v>250</v>
      </c>
      <c r="E346" t="s">
        <v>73</v>
      </c>
    </row>
    <row r="347" spans="1:5">
      <c r="A347" t="s">
        <v>521</v>
      </c>
      <c r="B347" t="s">
        <v>256</v>
      </c>
      <c r="C347" t="s">
        <v>524</v>
      </c>
      <c r="D347" t="s">
        <v>250</v>
      </c>
      <c r="E347" t="s">
        <v>73</v>
      </c>
    </row>
    <row r="348" spans="1:5">
      <c r="A348" t="s">
        <v>521</v>
      </c>
      <c r="B348" t="s">
        <v>256</v>
      </c>
      <c r="C348" t="s">
        <v>525</v>
      </c>
      <c r="D348" t="s">
        <v>250</v>
      </c>
      <c r="E348" t="s">
        <v>73</v>
      </c>
    </row>
    <row r="349" spans="1:5">
      <c r="A349" t="s">
        <v>526</v>
      </c>
      <c r="B349" t="s">
        <v>190</v>
      </c>
      <c r="C349" t="s">
        <v>527</v>
      </c>
      <c r="D349" t="s">
        <v>194</v>
      </c>
      <c r="E349" t="s">
        <v>76</v>
      </c>
    </row>
    <row r="350" spans="1:5">
      <c r="A350" t="s">
        <v>526</v>
      </c>
      <c r="B350" t="s">
        <v>190</v>
      </c>
      <c r="C350" t="s">
        <v>528</v>
      </c>
      <c r="D350" t="s">
        <v>194</v>
      </c>
      <c r="E350" t="s">
        <v>73</v>
      </c>
    </row>
    <row r="351" spans="1:5">
      <c r="A351" t="s">
        <v>529</v>
      </c>
      <c r="B351" t="s">
        <v>70</v>
      </c>
      <c r="C351" t="s">
        <v>449</v>
      </c>
      <c r="D351" t="s">
        <v>205</v>
      </c>
      <c r="E351" t="s">
        <v>73</v>
      </c>
    </row>
    <row r="352" spans="1:5">
      <c r="A352" t="s">
        <v>529</v>
      </c>
      <c r="B352" t="s">
        <v>70</v>
      </c>
      <c r="C352" t="s">
        <v>451</v>
      </c>
      <c r="D352" t="s">
        <v>205</v>
      </c>
      <c r="E352" t="s">
        <v>73</v>
      </c>
    </row>
    <row r="353" spans="1:5">
      <c r="A353" t="s">
        <v>530</v>
      </c>
      <c r="B353" t="s">
        <v>70</v>
      </c>
      <c r="C353" t="s">
        <v>531</v>
      </c>
      <c r="D353" t="s">
        <v>205</v>
      </c>
      <c r="E353" t="s">
        <v>76</v>
      </c>
    </row>
    <row r="354" spans="1:5">
      <c r="A354" t="s">
        <v>530</v>
      </c>
      <c r="B354" t="s">
        <v>70</v>
      </c>
      <c r="C354" t="s">
        <v>532</v>
      </c>
      <c r="D354" t="s">
        <v>205</v>
      </c>
      <c r="E354" t="s">
        <v>73</v>
      </c>
    </row>
    <row r="355" spans="1:5">
      <c r="A355" t="s">
        <v>533</v>
      </c>
      <c r="B355" t="s">
        <v>178</v>
      </c>
      <c r="C355" t="s">
        <v>534</v>
      </c>
      <c r="D355" t="s">
        <v>535</v>
      </c>
      <c r="E355" t="s">
        <v>73</v>
      </c>
    </row>
    <row r="356" spans="1:5">
      <c r="A356" t="s">
        <v>533</v>
      </c>
      <c r="B356" t="s">
        <v>248</v>
      </c>
      <c r="C356" t="s">
        <v>522</v>
      </c>
      <c r="D356" t="s">
        <v>250</v>
      </c>
      <c r="E356" t="s">
        <v>76</v>
      </c>
    </row>
    <row r="357" spans="1:5">
      <c r="A357" t="s">
        <v>533</v>
      </c>
      <c r="B357" t="s">
        <v>248</v>
      </c>
      <c r="C357" t="s">
        <v>522</v>
      </c>
      <c r="D357" t="s">
        <v>250</v>
      </c>
      <c r="E357" t="s">
        <v>73</v>
      </c>
    </row>
    <row r="358" spans="1:5">
      <c r="A358" t="s">
        <v>533</v>
      </c>
      <c r="B358" t="s">
        <v>248</v>
      </c>
      <c r="C358" t="s">
        <v>524</v>
      </c>
      <c r="D358" t="s">
        <v>250</v>
      </c>
      <c r="E358" t="s">
        <v>76</v>
      </c>
    </row>
    <row r="359" spans="1:5">
      <c r="A359" t="s">
        <v>533</v>
      </c>
      <c r="B359" t="s">
        <v>248</v>
      </c>
      <c r="C359" t="s">
        <v>524</v>
      </c>
      <c r="D359" t="s">
        <v>250</v>
      </c>
      <c r="E359" t="s">
        <v>73</v>
      </c>
    </row>
    <row r="360" spans="1:5">
      <c r="A360" t="s">
        <v>533</v>
      </c>
      <c r="B360" t="s">
        <v>248</v>
      </c>
      <c r="C360" t="s">
        <v>523</v>
      </c>
      <c r="D360" t="s">
        <v>250</v>
      </c>
      <c r="E360" t="s">
        <v>76</v>
      </c>
    </row>
    <row r="361" spans="1:5">
      <c r="A361" t="s">
        <v>533</v>
      </c>
      <c r="B361" t="s">
        <v>248</v>
      </c>
      <c r="C361" t="s">
        <v>523</v>
      </c>
      <c r="D361" t="s">
        <v>250</v>
      </c>
      <c r="E361" t="s">
        <v>73</v>
      </c>
    </row>
    <row r="362" spans="1:5">
      <c r="A362" t="s">
        <v>533</v>
      </c>
      <c r="B362" t="s">
        <v>248</v>
      </c>
      <c r="C362" t="s">
        <v>525</v>
      </c>
      <c r="D362" t="s">
        <v>250</v>
      </c>
      <c r="E362" t="s">
        <v>76</v>
      </c>
    </row>
    <row r="363" spans="1:5">
      <c r="A363" t="s">
        <v>533</v>
      </c>
      <c r="B363" t="s">
        <v>248</v>
      </c>
      <c r="C363" t="s">
        <v>525</v>
      </c>
      <c r="D363" t="s">
        <v>250</v>
      </c>
      <c r="E363" t="s">
        <v>73</v>
      </c>
    </row>
    <row r="364" spans="1:5">
      <c r="A364" t="s">
        <v>533</v>
      </c>
      <c r="B364" t="s">
        <v>190</v>
      </c>
      <c r="C364" t="s">
        <v>536</v>
      </c>
      <c r="D364" t="s">
        <v>192</v>
      </c>
      <c r="E364" t="s">
        <v>73</v>
      </c>
    </row>
    <row r="365" spans="1:5">
      <c r="A365" t="s">
        <v>537</v>
      </c>
      <c r="B365" t="s">
        <v>538</v>
      </c>
      <c r="C365" t="s">
        <v>539</v>
      </c>
      <c r="D365" t="s">
        <v>540</v>
      </c>
      <c r="E365" t="s">
        <v>73</v>
      </c>
    </row>
    <row r="366" spans="1:5">
      <c r="A366" t="s">
        <v>537</v>
      </c>
      <c r="B366" t="s">
        <v>538</v>
      </c>
      <c r="C366" t="s">
        <v>541</v>
      </c>
      <c r="D366" t="s">
        <v>540</v>
      </c>
      <c r="E366" t="s">
        <v>73</v>
      </c>
    </row>
    <row r="367" spans="1:5">
      <c r="A367" t="s">
        <v>322</v>
      </c>
      <c r="B367" t="s">
        <v>70</v>
      </c>
      <c r="C367" t="s">
        <v>542</v>
      </c>
      <c r="D367" t="s">
        <v>72</v>
      </c>
      <c r="E367" t="s">
        <v>55</v>
      </c>
    </row>
    <row r="368" spans="1:5">
      <c r="A368" t="s">
        <v>543</v>
      </c>
      <c r="B368" t="s">
        <v>544</v>
      </c>
      <c r="C368" t="s">
        <v>545</v>
      </c>
      <c r="D368" t="s">
        <v>85</v>
      </c>
      <c r="E368" t="s">
        <v>73</v>
      </c>
    </row>
    <row r="369" spans="1:5">
      <c r="A369" t="s">
        <v>546</v>
      </c>
      <c r="B369" t="s">
        <v>178</v>
      </c>
      <c r="C369" t="s">
        <v>547</v>
      </c>
      <c r="D369" t="s">
        <v>535</v>
      </c>
      <c r="E369" t="s">
        <v>102</v>
      </c>
    </row>
    <row r="370" spans="1:5">
      <c r="A370" t="s">
        <v>546</v>
      </c>
      <c r="B370" t="s">
        <v>178</v>
      </c>
      <c r="C370" t="s">
        <v>548</v>
      </c>
      <c r="D370" t="s">
        <v>535</v>
      </c>
      <c r="E370" t="s">
        <v>102</v>
      </c>
    </row>
    <row r="371" spans="1:5">
      <c r="A371" t="s">
        <v>546</v>
      </c>
      <c r="B371" t="s">
        <v>178</v>
      </c>
      <c r="C371" t="s">
        <v>549</v>
      </c>
      <c r="D371" t="s">
        <v>550</v>
      </c>
      <c r="E371" t="s">
        <v>102</v>
      </c>
    </row>
    <row r="372" spans="1:5">
      <c r="A372" t="s">
        <v>551</v>
      </c>
      <c r="B372" t="s">
        <v>552</v>
      </c>
      <c r="C372" t="s">
        <v>553</v>
      </c>
      <c r="D372" t="s">
        <v>554</v>
      </c>
      <c r="E372" t="s">
        <v>76</v>
      </c>
    </row>
    <row r="373" spans="1:5">
      <c r="A373" t="s">
        <v>551</v>
      </c>
      <c r="B373" t="s">
        <v>552</v>
      </c>
      <c r="C373" t="s">
        <v>553</v>
      </c>
      <c r="D373" t="s">
        <v>554</v>
      </c>
      <c r="E373" t="s">
        <v>73</v>
      </c>
    </row>
    <row r="374" spans="1:5">
      <c r="A374" t="s">
        <v>551</v>
      </c>
      <c r="B374" t="s">
        <v>552</v>
      </c>
      <c r="C374" t="s">
        <v>555</v>
      </c>
      <c r="D374" t="s">
        <v>554</v>
      </c>
      <c r="E374" t="s">
        <v>76</v>
      </c>
    </row>
    <row r="375" spans="1:5">
      <c r="A375" t="s">
        <v>551</v>
      </c>
      <c r="B375" t="s">
        <v>552</v>
      </c>
      <c r="C375" t="s">
        <v>555</v>
      </c>
      <c r="D375" t="s">
        <v>554</v>
      </c>
      <c r="E375" t="s">
        <v>73</v>
      </c>
    </row>
    <row r="376" spans="1:5">
      <c r="A376" t="s">
        <v>551</v>
      </c>
      <c r="B376" t="s">
        <v>552</v>
      </c>
      <c r="C376" t="s">
        <v>556</v>
      </c>
      <c r="D376" t="s">
        <v>554</v>
      </c>
      <c r="E376" t="s">
        <v>76</v>
      </c>
    </row>
    <row r="377" spans="1:5">
      <c r="A377" t="s">
        <v>551</v>
      </c>
      <c r="B377" t="s">
        <v>552</v>
      </c>
      <c r="C377" t="s">
        <v>556</v>
      </c>
      <c r="D377" t="s">
        <v>554</v>
      </c>
      <c r="E377" t="s">
        <v>73</v>
      </c>
    </row>
    <row r="378" spans="1:5">
      <c r="A378" t="s">
        <v>551</v>
      </c>
      <c r="B378" t="s">
        <v>552</v>
      </c>
      <c r="C378" t="s">
        <v>557</v>
      </c>
      <c r="D378" t="s">
        <v>554</v>
      </c>
      <c r="E378" t="s">
        <v>76</v>
      </c>
    </row>
    <row r="379" spans="1:5">
      <c r="A379" t="s">
        <v>551</v>
      </c>
      <c r="B379" t="s">
        <v>552</v>
      </c>
      <c r="C379" t="s">
        <v>557</v>
      </c>
      <c r="D379" t="s">
        <v>554</v>
      </c>
      <c r="E379" t="s">
        <v>73</v>
      </c>
    </row>
    <row r="380" spans="1:5">
      <c r="A380" t="s">
        <v>551</v>
      </c>
      <c r="B380" t="s">
        <v>552</v>
      </c>
      <c r="C380" t="s">
        <v>558</v>
      </c>
      <c r="D380" t="s">
        <v>554</v>
      </c>
      <c r="E380" t="s">
        <v>73</v>
      </c>
    </row>
    <row r="381" spans="1:5">
      <c r="A381" t="s">
        <v>559</v>
      </c>
      <c r="B381" t="s">
        <v>560</v>
      </c>
      <c r="C381" t="s">
        <v>561</v>
      </c>
      <c r="D381" t="s">
        <v>562</v>
      </c>
      <c r="E381" t="s">
        <v>102</v>
      </c>
    </row>
    <row r="382" spans="1:5">
      <c r="A382" t="s">
        <v>559</v>
      </c>
      <c r="B382" t="s">
        <v>560</v>
      </c>
      <c r="C382" t="s">
        <v>563</v>
      </c>
      <c r="D382" t="s">
        <v>562</v>
      </c>
      <c r="E382" t="s">
        <v>102</v>
      </c>
    </row>
    <row r="383" spans="1:5">
      <c r="A383" t="s">
        <v>559</v>
      </c>
      <c r="B383" t="s">
        <v>560</v>
      </c>
      <c r="C383" t="s">
        <v>564</v>
      </c>
      <c r="D383" t="s">
        <v>562</v>
      </c>
      <c r="E383" t="s">
        <v>102</v>
      </c>
    </row>
    <row r="384" spans="1:5">
      <c r="A384" t="s">
        <v>559</v>
      </c>
      <c r="B384" t="s">
        <v>560</v>
      </c>
      <c r="C384" t="s">
        <v>565</v>
      </c>
      <c r="D384" t="s">
        <v>562</v>
      </c>
      <c r="E384" t="s">
        <v>102</v>
      </c>
    </row>
    <row r="385" spans="1:5">
      <c r="A385" t="s">
        <v>559</v>
      </c>
      <c r="B385" t="s">
        <v>560</v>
      </c>
      <c r="C385" t="s">
        <v>566</v>
      </c>
      <c r="D385" t="s">
        <v>562</v>
      </c>
      <c r="E385" t="s">
        <v>102</v>
      </c>
    </row>
    <row r="386" spans="1:5">
      <c r="A386" t="s">
        <v>567</v>
      </c>
      <c r="B386" t="s">
        <v>560</v>
      </c>
      <c r="C386" t="s">
        <v>568</v>
      </c>
      <c r="D386" t="s">
        <v>562</v>
      </c>
      <c r="E386" t="s">
        <v>76</v>
      </c>
    </row>
    <row r="387" spans="1:5">
      <c r="A387" t="s">
        <v>567</v>
      </c>
      <c r="B387" t="s">
        <v>560</v>
      </c>
      <c r="C387" t="s">
        <v>569</v>
      </c>
      <c r="D387" t="s">
        <v>562</v>
      </c>
      <c r="E387" t="s">
        <v>76</v>
      </c>
    </row>
    <row r="388" spans="1:5">
      <c r="A388" t="s">
        <v>567</v>
      </c>
      <c r="B388" t="s">
        <v>560</v>
      </c>
      <c r="C388" t="s">
        <v>570</v>
      </c>
      <c r="D388" t="s">
        <v>562</v>
      </c>
      <c r="E388" t="s">
        <v>76</v>
      </c>
    </row>
    <row r="389" spans="1:5">
      <c r="A389" t="s">
        <v>567</v>
      </c>
      <c r="B389" t="s">
        <v>560</v>
      </c>
      <c r="C389" t="s">
        <v>571</v>
      </c>
      <c r="D389" t="s">
        <v>562</v>
      </c>
      <c r="E389" t="s">
        <v>76</v>
      </c>
    </row>
    <row r="390" spans="1:5">
      <c r="A390" t="s">
        <v>567</v>
      </c>
      <c r="B390" t="s">
        <v>560</v>
      </c>
      <c r="C390" t="s">
        <v>571</v>
      </c>
      <c r="D390" t="s">
        <v>562</v>
      </c>
      <c r="E390" t="s">
        <v>73</v>
      </c>
    </row>
    <row r="391" spans="1:5">
      <c r="A391" t="s">
        <v>572</v>
      </c>
      <c r="B391" t="s">
        <v>99</v>
      </c>
      <c r="C391" t="s">
        <v>573</v>
      </c>
      <c r="D391" t="s">
        <v>145</v>
      </c>
      <c r="E391" t="s">
        <v>76</v>
      </c>
    </row>
    <row r="392" spans="1:5">
      <c r="A392" t="s">
        <v>572</v>
      </c>
      <c r="B392" t="s">
        <v>99</v>
      </c>
      <c r="C392" t="s">
        <v>574</v>
      </c>
      <c r="D392" t="s">
        <v>145</v>
      </c>
      <c r="E392" t="s">
        <v>76</v>
      </c>
    </row>
    <row r="393" spans="1:5">
      <c r="A393" t="s">
        <v>572</v>
      </c>
      <c r="B393" t="s">
        <v>99</v>
      </c>
      <c r="C393" t="s">
        <v>575</v>
      </c>
      <c r="D393" t="s">
        <v>145</v>
      </c>
      <c r="E393" t="s">
        <v>76</v>
      </c>
    </row>
    <row r="394" spans="1:5">
      <c r="A394" t="s">
        <v>572</v>
      </c>
      <c r="B394" t="s">
        <v>99</v>
      </c>
      <c r="C394" t="s">
        <v>575</v>
      </c>
      <c r="D394" t="s">
        <v>145</v>
      </c>
      <c r="E394" t="s">
        <v>73</v>
      </c>
    </row>
    <row r="395" spans="1:5">
      <c r="A395" t="s">
        <v>576</v>
      </c>
      <c r="B395" t="s">
        <v>83</v>
      </c>
      <c r="C395" t="s">
        <v>577</v>
      </c>
      <c r="D395" t="s">
        <v>149</v>
      </c>
      <c r="E395" t="s">
        <v>73</v>
      </c>
    </row>
    <row r="396" spans="1:5">
      <c r="A396" t="s">
        <v>576</v>
      </c>
      <c r="B396" t="s">
        <v>83</v>
      </c>
      <c r="C396" t="s">
        <v>578</v>
      </c>
      <c r="D396" t="s">
        <v>149</v>
      </c>
      <c r="E396" t="s">
        <v>73</v>
      </c>
    </row>
    <row r="397" spans="1:5">
      <c r="A397" t="s">
        <v>576</v>
      </c>
      <c r="B397" t="s">
        <v>83</v>
      </c>
      <c r="C397" t="s">
        <v>579</v>
      </c>
      <c r="D397" t="s">
        <v>149</v>
      </c>
      <c r="E397" t="s">
        <v>73</v>
      </c>
    </row>
    <row r="398" spans="1:5">
      <c r="A398" t="s">
        <v>576</v>
      </c>
      <c r="B398" t="s">
        <v>83</v>
      </c>
      <c r="C398" t="s">
        <v>580</v>
      </c>
      <c r="D398" t="s">
        <v>149</v>
      </c>
      <c r="E398" t="s">
        <v>73</v>
      </c>
    </row>
    <row r="399" spans="1:5">
      <c r="A399" t="s">
        <v>581</v>
      </c>
      <c r="B399" t="s">
        <v>99</v>
      </c>
      <c r="C399" t="s">
        <v>582</v>
      </c>
      <c r="D399" t="s">
        <v>274</v>
      </c>
      <c r="E399" t="s">
        <v>55</v>
      </c>
    </row>
    <row r="400" spans="1:5">
      <c r="A400" t="s">
        <v>581</v>
      </c>
      <c r="B400" t="s">
        <v>99</v>
      </c>
      <c r="C400" t="s">
        <v>582</v>
      </c>
      <c r="D400" t="s">
        <v>274</v>
      </c>
      <c r="E400" t="s">
        <v>73</v>
      </c>
    </row>
    <row r="401" spans="1:5">
      <c r="A401" t="s">
        <v>583</v>
      </c>
      <c r="B401" t="s">
        <v>248</v>
      </c>
      <c r="C401" t="s">
        <v>584</v>
      </c>
      <c r="D401" t="s">
        <v>259</v>
      </c>
      <c r="E401" t="s">
        <v>73</v>
      </c>
    </row>
    <row r="402" spans="1:5">
      <c r="A402" t="s">
        <v>583</v>
      </c>
      <c r="B402" t="s">
        <v>248</v>
      </c>
      <c r="C402" t="s">
        <v>585</v>
      </c>
      <c r="D402" t="s">
        <v>259</v>
      </c>
      <c r="E402" t="s">
        <v>76</v>
      </c>
    </row>
    <row r="403" spans="1:5">
      <c r="A403" t="s">
        <v>583</v>
      </c>
      <c r="B403" t="s">
        <v>248</v>
      </c>
      <c r="C403" t="s">
        <v>383</v>
      </c>
      <c r="D403" t="s">
        <v>259</v>
      </c>
      <c r="E403" t="s">
        <v>76</v>
      </c>
    </row>
    <row r="404" spans="1:1">
      <c r="A404" t="s">
        <v>586</v>
      </c>
    </row>
  </sheetData>
  <mergeCells count="2">
    <mergeCell ref="F1:H1"/>
    <mergeCell ref="I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tabColor rgb="FF00B050"/>
  </sheetPr>
  <dimension ref="A1:AD894"/>
  <sheetViews>
    <sheetView showGridLines="0" tabSelected="1" zoomScale="85" zoomScaleNormal="85" workbookViewId="0">
      <pane ySplit="2" topLeftCell="A3" activePane="bottomLeft" state="frozen"/>
      <selection/>
      <selection pane="bottomLeft" activeCell="K1" sqref="K$1:K$1048576"/>
    </sheetView>
  </sheetViews>
  <sheetFormatPr defaultColWidth="8.83333333333333" defaultRowHeight="14.5"/>
  <cols>
    <col min="1" max="1" width="5.83333333333333" style="173" customWidth="1"/>
    <col min="2" max="2" width="9" style="174" customWidth="1"/>
    <col min="3" max="3" width="10" style="173" customWidth="1"/>
    <col min="4" max="4" width="9.83333333333333" style="173" customWidth="1"/>
    <col min="5" max="5" width="26.5833333333333" style="173" customWidth="1"/>
    <col min="6" max="6" width="17.0833333333333" style="173" customWidth="1"/>
    <col min="7" max="7" width="39.9166666666667" style="173" customWidth="1"/>
    <col min="8" max="8" width="17.8333333333333" style="173" customWidth="1"/>
    <col min="9" max="9" width="19.5" style="173" customWidth="1"/>
    <col min="10" max="10" width="34.5833333333333" style="174" customWidth="1"/>
    <col min="11" max="11" width="6.58333333333333" style="173" customWidth="1"/>
    <col min="12" max="12" width="16.9166666666667" style="173" customWidth="1"/>
    <col min="13" max="13" width="14.1666666666667" style="175" customWidth="1"/>
    <col min="14" max="14" width="8.91666666666667" style="173" customWidth="1"/>
    <col min="15" max="15" width="13.4166666666667" style="175" customWidth="1"/>
    <col min="16" max="16" width="15.5" style="175" customWidth="1"/>
    <col min="17" max="17" width="10.8333333333333" style="175" customWidth="1"/>
    <col min="18" max="19" width="15.0833333333333" style="176" customWidth="1"/>
    <col min="20" max="20" width="11.8333333333333" style="176" customWidth="1"/>
    <col min="21" max="21" width="10.1666666666667" style="8" customWidth="1"/>
    <col min="22" max="22" width="10.1666666666667" style="177" customWidth="1"/>
    <col min="23" max="24" width="10.1666666666667" style="174" customWidth="1"/>
    <col min="25" max="26" width="10.1666666666667" style="177" customWidth="1"/>
    <col min="27" max="27" width="12.8333333333333" style="174" customWidth="1"/>
    <col min="28" max="28" width="12.1666666666667" style="174" customWidth="1"/>
    <col min="29" max="29" width="8.83333333333333" style="174"/>
    <col min="30" max="30" width="8.83333333333333" style="178"/>
    <col min="31" max="16384" width="8.83333333333333" style="174"/>
  </cols>
  <sheetData>
    <row r="1" ht="35.15" customHeight="1" spans="1:26">
      <c r="A1" s="179" t="s">
        <v>587</v>
      </c>
      <c r="E1" s="180"/>
      <c r="F1" s="180"/>
      <c r="K1" s="180"/>
      <c r="P1" s="193"/>
      <c r="R1" s="175"/>
      <c r="S1" s="175"/>
      <c r="T1" s="175"/>
      <c r="U1" s="177"/>
      <c r="X1" s="177"/>
      <c r="Z1" s="174"/>
    </row>
    <row r="2" s="172" customFormat="1" ht="29.5" customHeight="1" spans="1:30">
      <c r="A2" s="181" t="s">
        <v>2</v>
      </c>
      <c r="B2" s="182" t="s">
        <v>588</v>
      </c>
      <c r="C2" s="183" t="s">
        <v>65</v>
      </c>
      <c r="D2" s="183" t="s">
        <v>67</v>
      </c>
      <c r="E2" s="184" t="s">
        <v>589</v>
      </c>
      <c r="F2" s="185" t="s">
        <v>590</v>
      </c>
      <c r="G2" s="185" t="s">
        <v>66</v>
      </c>
      <c r="H2" s="183" t="s">
        <v>591</v>
      </c>
      <c r="I2" s="183" t="s">
        <v>68</v>
      </c>
      <c r="J2" s="182" t="s">
        <v>592</v>
      </c>
      <c r="K2" s="183" t="s">
        <v>593</v>
      </c>
      <c r="L2" s="183" t="s">
        <v>64</v>
      </c>
      <c r="M2" s="194" t="s">
        <v>594</v>
      </c>
      <c r="N2" s="195" t="s">
        <v>57</v>
      </c>
      <c r="O2" s="196" t="s">
        <v>595</v>
      </c>
      <c r="P2" s="197" t="s">
        <v>596</v>
      </c>
      <c r="Q2" s="197" t="s">
        <v>597</v>
      </c>
      <c r="R2" s="209" t="s">
        <v>598</v>
      </c>
      <c r="S2" s="210" t="s">
        <v>599</v>
      </c>
      <c r="T2" s="211" t="s">
        <v>600</v>
      </c>
      <c r="U2" s="212" t="s">
        <v>601</v>
      </c>
      <c r="V2" s="213" t="s">
        <v>602</v>
      </c>
      <c r="W2" s="214" t="s">
        <v>603</v>
      </c>
      <c r="X2" s="212" t="s">
        <v>604</v>
      </c>
      <c r="Y2" s="213" t="s">
        <v>605</v>
      </c>
      <c r="Z2" s="214" t="s">
        <v>606</v>
      </c>
      <c r="AA2" s="222" t="s">
        <v>607</v>
      </c>
      <c r="AB2" s="172" t="s">
        <v>608</v>
      </c>
      <c r="AD2" s="223"/>
    </row>
    <row r="3" ht="15.65" customHeight="1" spans="1:27">
      <c r="A3" s="186"/>
      <c r="B3" s="187"/>
      <c r="C3" s="188"/>
      <c r="D3" s="189"/>
      <c r="E3" s="190" t="s">
        <v>609</v>
      </c>
      <c r="F3" s="189" t="s">
        <v>610</v>
      </c>
      <c r="G3" s="189" t="s">
        <v>611</v>
      </c>
      <c r="H3" s="191"/>
      <c r="I3" s="198"/>
      <c r="J3" s="199"/>
      <c r="K3" s="189">
        <v>1</v>
      </c>
      <c r="L3" s="189"/>
      <c r="M3" s="200"/>
      <c r="N3" s="201"/>
      <c r="O3" s="202"/>
      <c r="P3" s="203">
        <v>45158</v>
      </c>
      <c r="Q3" s="203"/>
      <c r="R3" s="215"/>
      <c r="S3" s="216"/>
      <c r="T3" s="200"/>
      <c r="U3" s="217" t="str">
        <f>YEAR(P3)&amp;"年"</f>
        <v>2023年</v>
      </c>
      <c r="V3" s="218" t="str">
        <f>MONTH(P3)&amp;"月"</f>
        <v>8月</v>
      </c>
      <c r="W3" s="219" t="str">
        <f>"第"&amp;INT((MONTH(P3)+2)/3)&amp;"季"</f>
        <v>第3季</v>
      </c>
      <c r="X3" s="217" t="str">
        <f>YEAR(S3)&amp;"年"</f>
        <v>1900年</v>
      </c>
      <c r="Y3" s="218" t="str">
        <f>MONTH(S3)&amp;"月"</f>
        <v>1月</v>
      </c>
      <c r="Z3" s="224" t="str">
        <f>"第"&amp;INT((MONTH(S3)+2)/3)&amp;"季"</f>
        <v>第1季</v>
      </c>
      <c r="AA3" s="225" t="s">
        <v>612</v>
      </c>
    </row>
    <row r="4" spans="1:27">
      <c r="A4" s="186"/>
      <c r="B4" s="192"/>
      <c r="C4" s="192"/>
      <c r="D4" s="192"/>
      <c r="E4" s="192" t="s">
        <v>613</v>
      </c>
      <c r="F4" s="192" t="s">
        <v>610</v>
      </c>
      <c r="G4" s="192" t="s">
        <v>611</v>
      </c>
      <c r="H4" s="191"/>
      <c r="I4" s="198"/>
      <c r="J4" s="204"/>
      <c r="K4" s="192">
        <v>1</v>
      </c>
      <c r="L4" s="192"/>
      <c r="M4" s="205"/>
      <c r="N4" s="206"/>
      <c r="O4" s="207"/>
      <c r="P4" s="208">
        <v>45158</v>
      </c>
      <c r="Q4" s="205"/>
      <c r="R4" s="220"/>
      <c r="S4" s="215"/>
      <c r="T4" s="200"/>
      <c r="U4" s="221"/>
      <c r="V4" s="218"/>
      <c r="W4" s="219"/>
      <c r="X4" s="217"/>
      <c r="Y4" s="218"/>
      <c r="Z4" s="226"/>
      <c r="AA4" s="225"/>
    </row>
    <row r="5" spans="1:27">
      <c r="A5" s="186"/>
      <c r="B5" s="192"/>
      <c r="C5" s="192"/>
      <c r="D5" s="192"/>
      <c r="E5" s="192" t="s">
        <v>614</v>
      </c>
      <c r="F5" s="192" t="s">
        <v>615</v>
      </c>
      <c r="G5" s="192" t="s">
        <v>616</v>
      </c>
      <c r="H5" s="191"/>
      <c r="I5" s="198"/>
      <c r="J5" s="204"/>
      <c r="K5" s="192">
        <v>1</v>
      </c>
      <c r="L5" s="192"/>
      <c r="M5" s="205"/>
      <c r="N5" s="206"/>
      <c r="O5" s="207"/>
      <c r="P5" s="208">
        <v>45153</v>
      </c>
      <c r="Q5" s="205"/>
      <c r="R5" s="220"/>
      <c r="S5" s="215"/>
      <c r="T5" s="200"/>
      <c r="U5" s="221"/>
      <c r="V5" s="218"/>
      <c r="W5" s="219"/>
      <c r="X5" s="217"/>
      <c r="Y5" s="218"/>
      <c r="Z5" s="226"/>
      <c r="AA5" s="225"/>
    </row>
    <row r="6" spans="1:27">
      <c r="A6" s="186"/>
      <c r="B6" s="192"/>
      <c r="C6" s="192"/>
      <c r="D6" s="192"/>
      <c r="E6" s="192" t="s">
        <v>617</v>
      </c>
      <c r="F6" s="192" t="s">
        <v>618</v>
      </c>
      <c r="G6" s="192" t="s">
        <v>619</v>
      </c>
      <c r="H6" s="191"/>
      <c r="I6" s="198"/>
      <c r="J6" s="204"/>
      <c r="K6" s="192">
        <v>1</v>
      </c>
      <c r="L6" s="192"/>
      <c r="M6" s="205"/>
      <c r="N6" s="206"/>
      <c r="O6" s="207"/>
      <c r="P6" s="208">
        <v>45158</v>
      </c>
      <c r="Q6" s="205"/>
      <c r="R6" s="220"/>
      <c r="S6" s="215"/>
      <c r="T6" s="200"/>
      <c r="U6" s="221"/>
      <c r="V6" s="218"/>
      <c r="W6" s="219"/>
      <c r="X6" s="217"/>
      <c r="Y6" s="218"/>
      <c r="Z6" s="226"/>
      <c r="AA6" s="225"/>
    </row>
    <row r="7" spans="1:27">
      <c r="A7" s="186"/>
      <c r="B7" s="192"/>
      <c r="C7" s="192"/>
      <c r="D7" s="192"/>
      <c r="E7" s="192" t="s">
        <v>620</v>
      </c>
      <c r="F7" s="192" t="s">
        <v>618</v>
      </c>
      <c r="G7" s="192" t="s">
        <v>619</v>
      </c>
      <c r="H7" s="191"/>
      <c r="I7" s="198"/>
      <c r="J7" s="204"/>
      <c r="K7" s="192">
        <v>1</v>
      </c>
      <c r="L7" s="192"/>
      <c r="M7" s="205"/>
      <c r="N7" s="206"/>
      <c r="O7" s="207"/>
      <c r="P7" s="208">
        <v>45158</v>
      </c>
      <c r="Q7" s="205"/>
      <c r="R7" s="220"/>
      <c r="S7" s="215"/>
      <c r="T7" s="200"/>
      <c r="U7" s="221"/>
      <c r="V7" s="218"/>
      <c r="W7" s="219"/>
      <c r="X7" s="217"/>
      <c r="Y7" s="218"/>
      <c r="Z7" s="226"/>
      <c r="AA7" s="225"/>
    </row>
    <row r="8" spans="1:27">
      <c r="A8" s="186"/>
      <c r="B8" s="192"/>
      <c r="C8" s="192"/>
      <c r="D8" s="192"/>
      <c r="E8" s="192" t="s">
        <v>621</v>
      </c>
      <c r="F8" s="192" t="s">
        <v>622</v>
      </c>
      <c r="G8" s="192" t="s">
        <v>122</v>
      </c>
      <c r="H8" s="191"/>
      <c r="I8" s="198"/>
      <c r="J8" s="204"/>
      <c r="K8" s="192">
        <v>1</v>
      </c>
      <c r="L8" s="192"/>
      <c r="M8" s="205"/>
      <c r="N8" s="206"/>
      <c r="O8" s="207"/>
      <c r="P8" s="208">
        <v>45134</v>
      </c>
      <c r="Q8" s="205"/>
      <c r="R8" s="220"/>
      <c r="S8" s="215"/>
      <c r="T8" s="200"/>
      <c r="U8" s="221"/>
      <c r="V8" s="218"/>
      <c r="W8" s="219"/>
      <c r="X8" s="217"/>
      <c r="Y8" s="218"/>
      <c r="Z8" s="226"/>
      <c r="AA8" s="225"/>
    </row>
    <row r="9" spans="1:27">
      <c r="A9" s="186"/>
      <c r="B9" s="192"/>
      <c r="C9" s="192"/>
      <c r="D9" s="192"/>
      <c r="E9" s="192" t="s">
        <v>623</v>
      </c>
      <c r="F9" s="192" t="s">
        <v>622</v>
      </c>
      <c r="G9" s="192" t="s">
        <v>122</v>
      </c>
      <c r="H9" s="191"/>
      <c r="I9" s="198"/>
      <c r="J9" s="204"/>
      <c r="K9" s="192">
        <v>1</v>
      </c>
      <c r="L9" s="192"/>
      <c r="M9" s="205"/>
      <c r="N9" s="206"/>
      <c r="O9" s="207"/>
      <c r="P9" s="208">
        <v>45110</v>
      </c>
      <c r="Q9" s="205"/>
      <c r="R9" s="220"/>
      <c r="S9" s="215"/>
      <c r="T9" s="200"/>
      <c r="U9" s="221"/>
      <c r="V9" s="218"/>
      <c r="W9" s="219"/>
      <c r="X9" s="217"/>
      <c r="Y9" s="218"/>
      <c r="Z9" s="226"/>
      <c r="AA9" s="225"/>
    </row>
    <row r="10" spans="1:27">
      <c r="A10" s="186"/>
      <c r="B10" s="192"/>
      <c r="C10" s="192"/>
      <c r="D10" s="192"/>
      <c r="E10" s="192" t="s">
        <v>624</v>
      </c>
      <c r="F10" s="192" t="s">
        <v>622</v>
      </c>
      <c r="G10" s="192" t="s">
        <v>122</v>
      </c>
      <c r="H10" s="191"/>
      <c r="I10" s="198"/>
      <c r="J10" s="204"/>
      <c r="K10" s="192">
        <v>1</v>
      </c>
      <c r="L10" s="192"/>
      <c r="M10" s="205"/>
      <c r="N10" s="206"/>
      <c r="O10" s="207"/>
      <c r="P10" s="208">
        <v>45110</v>
      </c>
      <c r="Q10" s="205"/>
      <c r="R10" s="220"/>
      <c r="S10" s="215"/>
      <c r="T10" s="200"/>
      <c r="U10" s="221"/>
      <c r="V10" s="218"/>
      <c r="W10" s="219"/>
      <c r="X10" s="217"/>
      <c r="Y10" s="218"/>
      <c r="Z10" s="226"/>
      <c r="AA10" s="225"/>
    </row>
    <row r="11" spans="1:27">
      <c r="A11" s="186"/>
      <c r="B11" s="192"/>
      <c r="C11" s="192"/>
      <c r="D11" s="192"/>
      <c r="E11" s="192" t="s">
        <v>625</v>
      </c>
      <c r="F11" s="192" t="s">
        <v>626</v>
      </c>
      <c r="G11" s="192" t="s">
        <v>121</v>
      </c>
      <c r="H11" s="191"/>
      <c r="I11" s="198"/>
      <c r="J11" s="204"/>
      <c r="K11" s="192">
        <v>1</v>
      </c>
      <c r="L11" s="192"/>
      <c r="M11" s="205"/>
      <c r="N11" s="206"/>
      <c r="O11" s="207"/>
      <c r="P11" s="208">
        <v>45134</v>
      </c>
      <c r="Q11" s="205"/>
      <c r="R11" s="220"/>
      <c r="S11" s="215"/>
      <c r="T11" s="200"/>
      <c r="U11" s="221"/>
      <c r="V11" s="218"/>
      <c r="W11" s="219"/>
      <c r="X11" s="217"/>
      <c r="Y11" s="218"/>
      <c r="Z11" s="226"/>
      <c r="AA11" s="225"/>
    </row>
    <row r="12" spans="1:27">
      <c r="A12" s="186"/>
      <c r="B12" s="192"/>
      <c r="C12" s="192"/>
      <c r="D12" s="192"/>
      <c r="E12" s="192" t="s">
        <v>627</v>
      </c>
      <c r="F12" s="192" t="s">
        <v>628</v>
      </c>
      <c r="G12" s="192" t="s">
        <v>629</v>
      </c>
      <c r="H12" s="191"/>
      <c r="I12" s="198"/>
      <c r="J12" s="204"/>
      <c r="K12" s="192">
        <v>1</v>
      </c>
      <c r="L12" s="192"/>
      <c r="M12" s="205"/>
      <c r="N12" s="206"/>
      <c r="O12" s="207"/>
      <c r="P12" s="208">
        <v>45127</v>
      </c>
      <c r="Q12" s="205"/>
      <c r="R12" s="220"/>
      <c r="S12" s="215"/>
      <c r="T12" s="200"/>
      <c r="U12" s="221"/>
      <c r="V12" s="218"/>
      <c r="W12" s="219"/>
      <c r="X12" s="217"/>
      <c r="Y12" s="218"/>
      <c r="Z12" s="226"/>
      <c r="AA12" s="225"/>
    </row>
    <row r="13" spans="1:27">
      <c r="A13" s="186"/>
      <c r="B13" s="192"/>
      <c r="C13" s="192"/>
      <c r="D13" s="192"/>
      <c r="E13" s="192" t="s">
        <v>630</v>
      </c>
      <c r="F13" s="192" t="s">
        <v>631</v>
      </c>
      <c r="G13" s="192" t="s">
        <v>632</v>
      </c>
      <c r="H13" s="191"/>
      <c r="I13" s="198"/>
      <c r="J13" s="204"/>
      <c r="K13" s="192">
        <v>1</v>
      </c>
      <c r="L13" s="192"/>
      <c r="M13" s="205"/>
      <c r="N13" s="206"/>
      <c r="O13" s="207"/>
      <c r="P13" s="208">
        <v>45117</v>
      </c>
      <c r="Q13" s="205"/>
      <c r="R13" s="220"/>
      <c r="S13" s="215"/>
      <c r="T13" s="200"/>
      <c r="U13" s="221"/>
      <c r="V13" s="218"/>
      <c r="W13" s="219"/>
      <c r="X13" s="217"/>
      <c r="Y13" s="218"/>
      <c r="Z13" s="226"/>
      <c r="AA13" s="225"/>
    </row>
    <row r="14" spans="1:27">
      <c r="A14" s="186"/>
      <c r="B14" s="192"/>
      <c r="C14" s="192"/>
      <c r="D14" s="192"/>
      <c r="E14" s="192" t="s">
        <v>633</v>
      </c>
      <c r="F14" s="192" t="s">
        <v>628</v>
      </c>
      <c r="G14" s="192" t="s">
        <v>629</v>
      </c>
      <c r="H14" s="191"/>
      <c r="I14" s="198"/>
      <c r="J14" s="204"/>
      <c r="K14" s="192">
        <v>1</v>
      </c>
      <c r="L14" s="192"/>
      <c r="M14" s="205"/>
      <c r="N14" s="206"/>
      <c r="O14" s="207"/>
      <c r="P14" s="208">
        <v>45127</v>
      </c>
      <c r="Q14" s="205"/>
      <c r="R14" s="220"/>
      <c r="S14" s="215"/>
      <c r="T14" s="200"/>
      <c r="U14" s="221"/>
      <c r="V14" s="218"/>
      <c r="W14" s="219"/>
      <c r="X14" s="217"/>
      <c r="Y14" s="218"/>
      <c r="Z14" s="226"/>
      <c r="AA14" s="225"/>
    </row>
    <row r="15" spans="1:27">
      <c r="A15" s="186"/>
      <c r="B15" s="192"/>
      <c r="C15" s="192"/>
      <c r="D15" s="192"/>
      <c r="E15" s="192" t="s">
        <v>634</v>
      </c>
      <c r="F15" s="192" t="s">
        <v>635</v>
      </c>
      <c r="G15" s="192" t="s">
        <v>636</v>
      </c>
      <c r="H15" s="191"/>
      <c r="I15" s="198"/>
      <c r="J15" s="204"/>
      <c r="K15" s="192">
        <v>1</v>
      </c>
      <c r="L15" s="192"/>
      <c r="M15" s="205"/>
      <c r="N15" s="206"/>
      <c r="O15" s="207"/>
      <c r="P15" s="208">
        <v>45158</v>
      </c>
      <c r="Q15" s="205"/>
      <c r="R15" s="220"/>
      <c r="S15" s="215"/>
      <c r="T15" s="200"/>
      <c r="U15" s="221"/>
      <c r="V15" s="218"/>
      <c r="W15" s="219"/>
      <c r="X15" s="217"/>
      <c r="Y15" s="218"/>
      <c r="Z15" s="226"/>
      <c r="AA15" s="225"/>
    </row>
    <row r="16" spans="1:27">
      <c r="A16" s="186"/>
      <c r="B16" s="192"/>
      <c r="C16" s="192"/>
      <c r="D16" s="192"/>
      <c r="E16" s="192" t="s">
        <v>637</v>
      </c>
      <c r="F16" s="192" t="s">
        <v>638</v>
      </c>
      <c r="G16" s="192" t="s">
        <v>639</v>
      </c>
      <c r="H16" s="191"/>
      <c r="I16" s="198"/>
      <c r="J16" s="204"/>
      <c r="K16" s="192">
        <v>1</v>
      </c>
      <c r="L16" s="192"/>
      <c r="M16" s="205"/>
      <c r="N16" s="206"/>
      <c r="O16" s="207"/>
      <c r="P16" s="208">
        <v>45158</v>
      </c>
      <c r="Q16" s="205"/>
      <c r="R16" s="220"/>
      <c r="S16" s="215"/>
      <c r="T16" s="200"/>
      <c r="U16" s="221"/>
      <c r="V16" s="218"/>
      <c r="W16" s="219"/>
      <c r="X16" s="217"/>
      <c r="Y16" s="218"/>
      <c r="Z16" s="226"/>
      <c r="AA16" s="225"/>
    </row>
    <row r="17" spans="1:27">
      <c r="A17" s="186"/>
      <c r="B17" s="192"/>
      <c r="C17" s="192"/>
      <c r="D17" s="192"/>
      <c r="E17" s="192" t="s">
        <v>640</v>
      </c>
      <c r="F17" s="192" t="s">
        <v>641</v>
      </c>
      <c r="G17" s="192" t="s">
        <v>642</v>
      </c>
      <c r="H17" s="191"/>
      <c r="I17" s="198"/>
      <c r="J17" s="204"/>
      <c r="K17" s="192">
        <v>1</v>
      </c>
      <c r="L17" s="192"/>
      <c r="M17" s="205"/>
      <c r="N17" s="206"/>
      <c r="O17" s="207"/>
      <c r="P17" s="208">
        <v>45158</v>
      </c>
      <c r="Q17" s="205"/>
      <c r="R17" s="220"/>
      <c r="S17" s="215"/>
      <c r="T17" s="200"/>
      <c r="U17" s="221"/>
      <c r="V17" s="218"/>
      <c r="W17" s="219"/>
      <c r="X17" s="217"/>
      <c r="Y17" s="218"/>
      <c r="Z17" s="226"/>
      <c r="AA17" s="225"/>
    </row>
    <row r="18" spans="1:27">
      <c r="A18" s="186"/>
      <c r="B18" s="192"/>
      <c r="C18" s="192"/>
      <c r="D18" s="192"/>
      <c r="E18" s="192" t="s">
        <v>643</v>
      </c>
      <c r="F18" s="192" t="s">
        <v>628</v>
      </c>
      <c r="G18" s="192" t="s">
        <v>629</v>
      </c>
      <c r="H18" s="191"/>
      <c r="I18" s="198"/>
      <c r="J18" s="204"/>
      <c r="K18" s="192">
        <v>1</v>
      </c>
      <c r="L18" s="192"/>
      <c r="M18" s="205"/>
      <c r="N18" s="206"/>
      <c r="O18" s="207"/>
      <c r="P18" s="208">
        <v>45127</v>
      </c>
      <c r="Q18" s="205"/>
      <c r="R18" s="220"/>
      <c r="S18" s="215"/>
      <c r="T18" s="200"/>
      <c r="U18" s="221"/>
      <c r="V18" s="218"/>
      <c r="W18" s="219"/>
      <c r="X18" s="217"/>
      <c r="Y18" s="218"/>
      <c r="Z18" s="226"/>
      <c r="AA18" s="225"/>
    </row>
    <row r="19" spans="1:27">
      <c r="A19" s="186"/>
      <c r="B19" s="192"/>
      <c r="C19" s="192"/>
      <c r="D19" s="192"/>
      <c r="E19" s="192" t="s">
        <v>644</v>
      </c>
      <c r="F19" s="192" t="s">
        <v>628</v>
      </c>
      <c r="G19" s="192" t="s">
        <v>629</v>
      </c>
      <c r="H19" s="191"/>
      <c r="I19" s="198"/>
      <c r="J19" s="204"/>
      <c r="K19" s="192">
        <v>1</v>
      </c>
      <c r="L19" s="192"/>
      <c r="M19" s="205"/>
      <c r="N19" s="206"/>
      <c r="O19" s="207"/>
      <c r="P19" s="208">
        <v>45127</v>
      </c>
      <c r="Q19" s="205"/>
      <c r="R19" s="220"/>
      <c r="S19" s="215"/>
      <c r="T19" s="200"/>
      <c r="U19" s="221"/>
      <c r="V19" s="218"/>
      <c r="W19" s="219"/>
      <c r="X19" s="217"/>
      <c r="Y19" s="218"/>
      <c r="Z19" s="226"/>
      <c r="AA19" s="225"/>
    </row>
    <row r="20" spans="1:27">
      <c r="A20" s="186"/>
      <c r="B20" s="192"/>
      <c r="C20" s="192"/>
      <c r="D20" s="192"/>
      <c r="E20" s="192" t="s">
        <v>645</v>
      </c>
      <c r="F20" s="192" t="s">
        <v>631</v>
      </c>
      <c r="G20" s="192" t="s">
        <v>632</v>
      </c>
      <c r="H20" s="191"/>
      <c r="I20" s="198"/>
      <c r="J20" s="204"/>
      <c r="K20" s="192">
        <v>1</v>
      </c>
      <c r="L20" s="192"/>
      <c r="M20" s="205"/>
      <c r="N20" s="206"/>
      <c r="O20" s="207"/>
      <c r="P20" s="208">
        <v>45117</v>
      </c>
      <c r="Q20" s="205"/>
      <c r="R20" s="220"/>
      <c r="S20" s="215"/>
      <c r="T20" s="200"/>
      <c r="U20" s="221"/>
      <c r="V20" s="218"/>
      <c r="W20" s="219"/>
      <c r="X20" s="217"/>
      <c r="Y20" s="218"/>
      <c r="Z20" s="226"/>
      <c r="AA20" s="225"/>
    </row>
    <row r="21" spans="1:27">
      <c r="A21" s="186"/>
      <c r="B21" s="192"/>
      <c r="C21" s="192"/>
      <c r="D21" s="192"/>
      <c r="E21" s="192" t="s">
        <v>645</v>
      </c>
      <c r="F21" s="192" t="s">
        <v>631</v>
      </c>
      <c r="G21" s="192" t="s">
        <v>632</v>
      </c>
      <c r="H21" s="191"/>
      <c r="I21" s="198"/>
      <c r="J21" s="204"/>
      <c r="K21" s="192">
        <v>1</v>
      </c>
      <c r="L21" s="192"/>
      <c r="M21" s="205"/>
      <c r="N21" s="206"/>
      <c r="O21" s="207"/>
      <c r="P21" s="208">
        <v>45117</v>
      </c>
      <c r="Q21" s="205"/>
      <c r="R21" s="220"/>
      <c r="S21" s="215"/>
      <c r="T21" s="200"/>
      <c r="U21" s="221"/>
      <c r="V21" s="218"/>
      <c r="W21" s="219"/>
      <c r="X21" s="217"/>
      <c r="Y21" s="218"/>
      <c r="Z21" s="226"/>
      <c r="AA21" s="225"/>
    </row>
    <row r="22" spans="1:27">
      <c r="A22" s="186"/>
      <c r="B22" s="192"/>
      <c r="C22" s="192"/>
      <c r="D22" s="192"/>
      <c r="E22" s="192" t="s">
        <v>646</v>
      </c>
      <c r="F22" s="192" t="s">
        <v>628</v>
      </c>
      <c r="G22" s="192" t="s">
        <v>629</v>
      </c>
      <c r="H22" s="191"/>
      <c r="I22" s="198"/>
      <c r="J22" s="204"/>
      <c r="K22" s="192">
        <v>1</v>
      </c>
      <c r="L22" s="192"/>
      <c r="M22" s="205"/>
      <c r="N22" s="206"/>
      <c r="O22" s="207"/>
      <c r="P22" s="208">
        <v>45127</v>
      </c>
      <c r="Q22" s="205"/>
      <c r="R22" s="220"/>
      <c r="S22" s="215"/>
      <c r="T22" s="200"/>
      <c r="U22" s="221"/>
      <c r="V22" s="218"/>
      <c r="W22" s="219"/>
      <c r="X22" s="217"/>
      <c r="Y22" s="218"/>
      <c r="Z22" s="226"/>
      <c r="AA22" s="225"/>
    </row>
    <row r="23" spans="1:27">
      <c r="A23" s="186"/>
      <c r="B23" s="192"/>
      <c r="C23" s="192"/>
      <c r="D23" s="192"/>
      <c r="E23" s="192" t="s">
        <v>646</v>
      </c>
      <c r="F23" s="192" t="s">
        <v>628</v>
      </c>
      <c r="G23" s="192" t="s">
        <v>629</v>
      </c>
      <c r="H23" s="191"/>
      <c r="I23" s="198"/>
      <c r="J23" s="204"/>
      <c r="K23" s="192">
        <v>1</v>
      </c>
      <c r="L23" s="192"/>
      <c r="M23" s="205"/>
      <c r="N23" s="206"/>
      <c r="O23" s="207"/>
      <c r="P23" s="208">
        <v>45127</v>
      </c>
      <c r="Q23" s="205"/>
      <c r="R23" s="220"/>
      <c r="S23" s="215"/>
      <c r="T23" s="200"/>
      <c r="U23" s="221"/>
      <c r="V23" s="218"/>
      <c r="W23" s="219"/>
      <c r="X23" s="217"/>
      <c r="Y23" s="218"/>
      <c r="Z23" s="226"/>
      <c r="AA23" s="225"/>
    </row>
    <row r="24" spans="1:27">
      <c r="A24" s="186"/>
      <c r="B24" s="192"/>
      <c r="C24" s="192"/>
      <c r="D24" s="192"/>
      <c r="E24" s="192" t="s">
        <v>647</v>
      </c>
      <c r="F24" s="192" t="s">
        <v>628</v>
      </c>
      <c r="G24" s="192" t="s">
        <v>629</v>
      </c>
      <c r="H24" s="191"/>
      <c r="I24" s="198"/>
      <c r="J24" s="204"/>
      <c r="K24" s="192">
        <v>1</v>
      </c>
      <c r="L24" s="192"/>
      <c r="M24" s="205"/>
      <c r="N24" s="206"/>
      <c r="O24" s="207"/>
      <c r="P24" s="208">
        <v>45127</v>
      </c>
      <c r="Q24" s="205"/>
      <c r="R24" s="220"/>
      <c r="S24" s="215"/>
      <c r="T24" s="200"/>
      <c r="U24" s="221"/>
      <c r="V24" s="218"/>
      <c r="W24" s="219"/>
      <c r="X24" s="217"/>
      <c r="Y24" s="218"/>
      <c r="Z24" s="226"/>
      <c r="AA24" s="225"/>
    </row>
    <row r="25" spans="1:27">
      <c r="A25" s="186"/>
      <c r="B25" s="192"/>
      <c r="C25" s="192"/>
      <c r="D25" s="192"/>
      <c r="E25" s="192" t="s">
        <v>648</v>
      </c>
      <c r="F25" s="192" t="s">
        <v>628</v>
      </c>
      <c r="G25" s="192" t="s">
        <v>629</v>
      </c>
      <c r="H25" s="191"/>
      <c r="I25" s="198"/>
      <c r="J25" s="204"/>
      <c r="K25" s="192">
        <v>1</v>
      </c>
      <c r="L25" s="192"/>
      <c r="M25" s="205"/>
      <c r="N25" s="206"/>
      <c r="O25" s="207"/>
      <c r="P25" s="208">
        <v>45127</v>
      </c>
      <c r="Q25" s="205"/>
      <c r="R25" s="220"/>
      <c r="S25" s="215"/>
      <c r="T25" s="200"/>
      <c r="U25" s="221"/>
      <c r="V25" s="218"/>
      <c r="W25" s="219"/>
      <c r="X25" s="217"/>
      <c r="Y25" s="218"/>
      <c r="Z25" s="226"/>
      <c r="AA25" s="225"/>
    </row>
    <row r="26" spans="1:27">
      <c r="A26" s="186"/>
      <c r="B26" s="192"/>
      <c r="C26" s="192"/>
      <c r="D26" s="192"/>
      <c r="E26" s="192" t="s">
        <v>648</v>
      </c>
      <c r="F26" s="192" t="s">
        <v>628</v>
      </c>
      <c r="G26" s="192" t="s">
        <v>629</v>
      </c>
      <c r="H26" s="191"/>
      <c r="I26" s="198"/>
      <c r="J26" s="204"/>
      <c r="K26" s="192">
        <v>1</v>
      </c>
      <c r="L26" s="192"/>
      <c r="M26" s="205"/>
      <c r="N26" s="206"/>
      <c r="O26" s="207"/>
      <c r="P26" s="208">
        <v>45127</v>
      </c>
      <c r="Q26" s="205"/>
      <c r="R26" s="220"/>
      <c r="S26" s="215"/>
      <c r="T26" s="200"/>
      <c r="U26" s="221"/>
      <c r="V26" s="218"/>
      <c r="W26" s="219"/>
      <c r="X26" s="217"/>
      <c r="Y26" s="218"/>
      <c r="Z26" s="226"/>
      <c r="AA26" s="225"/>
    </row>
    <row r="27" spans="1:27">
      <c r="A27" s="186"/>
      <c r="B27" s="192"/>
      <c r="C27" s="192"/>
      <c r="D27" s="192"/>
      <c r="E27" s="192" t="s">
        <v>649</v>
      </c>
      <c r="F27" s="192" t="s">
        <v>635</v>
      </c>
      <c r="G27" s="192" t="s">
        <v>636</v>
      </c>
      <c r="H27" s="191"/>
      <c r="I27" s="198"/>
      <c r="J27" s="204"/>
      <c r="K27" s="192">
        <v>1</v>
      </c>
      <c r="L27" s="192"/>
      <c r="M27" s="205"/>
      <c r="N27" s="206"/>
      <c r="O27" s="207"/>
      <c r="P27" s="208">
        <v>45158</v>
      </c>
      <c r="Q27" s="205"/>
      <c r="R27" s="220"/>
      <c r="S27" s="215"/>
      <c r="T27" s="200"/>
      <c r="U27" s="221"/>
      <c r="V27" s="218"/>
      <c r="W27" s="219"/>
      <c r="X27" s="217"/>
      <c r="Y27" s="218"/>
      <c r="Z27" s="226"/>
      <c r="AA27" s="225"/>
    </row>
    <row r="28" spans="1:27">
      <c r="A28" s="186"/>
      <c r="B28" s="192"/>
      <c r="C28" s="192"/>
      <c r="D28" s="192"/>
      <c r="E28" s="192" t="s">
        <v>649</v>
      </c>
      <c r="F28" s="192" t="s">
        <v>635</v>
      </c>
      <c r="G28" s="192" t="s">
        <v>636</v>
      </c>
      <c r="H28" s="191"/>
      <c r="I28" s="198"/>
      <c r="J28" s="204"/>
      <c r="K28" s="192">
        <v>1</v>
      </c>
      <c r="L28" s="192"/>
      <c r="M28" s="205"/>
      <c r="N28" s="206"/>
      <c r="O28" s="207"/>
      <c r="P28" s="208">
        <v>45158</v>
      </c>
      <c r="Q28" s="205"/>
      <c r="R28" s="220"/>
      <c r="S28" s="215"/>
      <c r="T28" s="200"/>
      <c r="U28" s="221"/>
      <c r="V28" s="218"/>
      <c r="W28" s="219"/>
      <c r="X28" s="217"/>
      <c r="Y28" s="218"/>
      <c r="Z28" s="226"/>
      <c r="AA28" s="225"/>
    </row>
    <row r="29" spans="1:27">
      <c r="A29" s="186"/>
      <c r="B29" s="192"/>
      <c r="C29" s="192"/>
      <c r="D29" s="192"/>
      <c r="E29" s="192" t="s">
        <v>650</v>
      </c>
      <c r="F29" s="192" t="s">
        <v>638</v>
      </c>
      <c r="G29" s="192" t="s">
        <v>639</v>
      </c>
      <c r="H29" s="191"/>
      <c r="I29" s="198"/>
      <c r="J29" s="204"/>
      <c r="K29" s="192">
        <v>1</v>
      </c>
      <c r="L29" s="192"/>
      <c r="M29" s="205"/>
      <c r="N29" s="206"/>
      <c r="O29" s="207"/>
      <c r="P29" s="208">
        <v>45158</v>
      </c>
      <c r="Q29" s="205"/>
      <c r="R29" s="220"/>
      <c r="S29" s="215"/>
      <c r="T29" s="200"/>
      <c r="U29" s="221"/>
      <c r="V29" s="218"/>
      <c r="W29" s="219"/>
      <c r="X29" s="217"/>
      <c r="Y29" s="218"/>
      <c r="Z29" s="226"/>
      <c r="AA29" s="225"/>
    </row>
    <row r="30" spans="1:27">
      <c r="A30" s="186"/>
      <c r="B30" s="192"/>
      <c r="C30" s="192"/>
      <c r="D30" s="192"/>
      <c r="E30" s="192" t="s">
        <v>650</v>
      </c>
      <c r="F30" s="192" t="s">
        <v>638</v>
      </c>
      <c r="G30" s="192" t="s">
        <v>639</v>
      </c>
      <c r="H30" s="191"/>
      <c r="I30" s="198"/>
      <c r="J30" s="204"/>
      <c r="K30" s="192">
        <v>1</v>
      </c>
      <c r="L30" s="192"/>
      <c r="M30" s="205"/>
      <c r="N30" s="206"/>
      <c r="O30" s="207"/>
      <c r="P30" s="208">
        <v>45158</v>
      </c>
      <c r="Q30" s="205"/>
      <c r="R30" s="220"/>
      <c r="S30" s="215"/>
      <c r="T30" s="200"/>
      <c r="U30" s="221"/>
      <c r="V30" s="218"/>
      <c r="W30" s="219"/>
      <c r="X30" s="217"/>
      <c r="Y30" s="218"/>
      <c r="Z30" s="226"/>
      <c r="AA30" s="225"/>
    </row>
    <row r="31" spans="1:27">
      <c r="A31" s="186"/>
      <c r="B31" s="192"/>
      <c r="C31" s="192"/>
      <c r="D31" s="192"/>
      <c r="E31" s="192" t="s">
        <v>651</v>
      </c>
      <c r="F31" s="192" t="s">
        <v>641</v>
      </c>
      <c r="G31" s="192" t="s">
        <v>642</v>
      </c>
      <c r="H31" s="191"/>
      <c r="I31" s="198"/>
      <c r="J31" s="204"/>
      <c r="K31" s="192">
        <v>1</v>
      </c>
      <c r="L31" s="192"/>
      <c r="M31" s="205"/>
      <c r="N31" s="206"/>
      <c r="O31" s="207"/>
      <c r="P31" s="208">
        <v>45158</v>
      </c>
      <c r="Q31" s="205"/>
      <c r="R31" s="220"/>
      <c r="S31" s="215"/>
      <c r="T31" s="200"/>
      <c r="U31" s="221"/>
      <c r="V31" s="218"/>
      <c r="W31" s="219"/>
      <c r="X31" s="217"/>
      <c r="Y31" s="218"/>
      <c r="Z31" s="226"/>
      <c r="AA31" s="225"/>
    </row>
    <row r="32" spans="1:27">
      <c r="A32" s="186"/>
      <c r="B32" s="192"/>
      <c r="C32" s="192"/>
      <c r="D32" s="192"/>
      <c r="E32" s="192" t="s">
        <v>651</v>
      </c>
      <c r="F32" s="192" t="s">
        <v>641</v>
      </c>
      <c r="G32" s="192" t="s">
        <v>642</v>
      </c>
      <c r="H32" s="191"/>
      <c r="I32" s="198"/>
      <c r="J32" s="204"/>
      <c r="K32" s="192">
        <v>1</v>
      </c>
      <c r="L32" s="192"/>
      <c r="M32" s="205"/>
      <c r="N32" s="206"/>
      <c r="O32" s="207"/>
      <c r="P32" s="208">
        <v>45158</v>
      </c>
      <c r="Q32" s="205"/>
      <c r="R32" s="220"/>
      <c r="S32" s="215"/>
      <c r="T32" s="200"/>
      <c r="U32" s="221"/>
      <c r="V32" s="218"/>
      <c r="W32" s="219"/>
      <c r="X32" s="217"/>
      <c r="Y32" s="218"/>
      <c r="Z32" s="226"/>
      <c r="AA32" s="225"/>
    </row>
    <row r="33" spans="1:27">
      <c r="A33" s="186"/>
      <c r="B33" s="192"/>
      <c r="C33" s="192"/>
      <c r="D33" s="192"/>
      <c r="E33" s="192" t="s">
        <v>652</v>
      </c>
      <c r="F33" s="192" t="s">
        <v>641</v>
      </c>
      <c r="G33" s="192" t="s">
        <v>642</v>
      </c>
      <c r="H33" s="191"/>
      <c r="I33" s="198"/>
      <c r="J33" s="204"/>
      <c r="K33" s="192">
        <v>1</v>
      </c>
      <c r="L33" s="192"/>
      <c r="M33" s="205"/>
      <c r="N33" s="206"/>
      <c r="O33" s="207"/>
      <c r="P33" s="208">
        <v>45158</v>
      </c>
      <c r="Q33" s="205"/>
      <c r="R33" s="220"/>
      <c r="S33" s="215"/>
      <c r="T33" s="200"/>
      <c r="U33" s="221"/>
      <c r="V33" s="218"/>
      <c r="W33" s="219"/>
      <c r="X33" s="217"/>
      <c r="Y33" s="218"/>
      <c r="Z33" s="226"/>
      <c r="AA33" s="225"/>
    </row>
    <row r="34" spans="1:27">
      <c r="A34" s="186"/>
      <c r="B34" s="192"/>
      <c r="C34" s="192"/>
      <c r="D34" s="192"/>
      <c r="E34" s="192" t="s">
        <v>653</v>
      </c>
      <c r="F34" s="192" t="s">
        <v>628</v>
      </c>
      <c r="G34" s="192" t="s">
        <v>629</v>
      </c>
      <c r="H34" s="191"/>
      <c r="I34" s="198"/>
      <c r="J34" s="204"/>
      <c r="K34" s="192">
        <v>1</v>
      </c>
      <c r="L34" s="192"/>
      <c r="M34" s="205"/>
      <c r="N34" s="206"/>
      <c r="O34" s="207"/>
      <c r="P34" s="208">
        <v>45127</v>
      </c>
      <c r="Q34" s="205"/>
      <c r="R34" s="220"/>
      <c r="S34" s="215"/>
      <c r="T34" s="200"/>
      <c r="U34" s="221"/>
      <c r="V34" s="218"/>
      <c r="W34" s="219"/>
      <c r="X34" s="217"/>
      <c r="Y34" s="218"/>
      <c r="Z34" s="226"/>
      <c r="AA34" s="225"/>
    </row>
    <row r="35" spans="1:27">
      <c r="A35" s="186"/>
      <c r="B35" s="192"/>
      <c r="C35" s="192"/>
      <c r="D35" s="192"/>
      <c r="E35" s="192" t="s">
        <v>653</v>
      </c>
      <c r="F35" s="192" t="s">
        <v>628</v>
      </c>
      <c r="G35" s="192" t="s">
        <v>629</v>
      </c>
      <c r="H35" s="191"/>
      <c r="I35" s="198"/>
      <c r="J35" s="204"/>
      <c r="K35" s="192">
        <v>1</v>
      </c>
      <c r="L35" s="192"/>
      <c r="M35" s="205"/>
      <c r="N35" s="206"/>
      <c r="O35" s="207"/>
      <c r="P35" s="208">
        <v>45127</v>
      </c>
      <c r="Q35" s="205"/>
      <c r="R35" s="220"/>
      <c r="S35" s="215"/>
      <c r="T35" s="200"/>
      <c r="U35" s="221"/>
      <c r="V35" s="218"/>
      <c r="W35" s="219"/>
      <c r="X35" s="217"/>
      <c r="Y35" s="218"/>
      <c r="Z35" s="226"/>
      <c r="AA35" s="225"/>
    </row>
    <row r="36" spans="1:27">
      <c r="A36" s="186"/>
      <c r="B36" s="192"/>
      <c r="C36" s="192"/>
      <c r="D36" s="192"/>
      <c r="E36" s="192" t="s">
        <v>654</v>
      </c>
      <c r="F36" s="192" t="s">
        <v>628</v>
      </c>
      <c r="G36" s="192" t="s">
        <v>629</v>
      </c>
      <c r="H36" s="191"/>
      <c r="I36" s="198"/>
      <c r="J36" s="204"/>
      <c r="K36" s="192">
        <v>1</v>
      </c>
      <c r="L36" s="192"/>
      <c r="M36" s="205"/>
      <c r="N36" s="206"/>
      <c r="O36" s="207"/>
      <c r="P36" s="208">
        <v>45127</v>
      </c>
      <c r="Q36" s="205"/>
      <c r="R36" s="220"/>
      <c r="S36" s="215"/>
      <c r="T36" s="200"/>
      <c r="U36" s="221"/>
      <c r="V36" s="218"/>
      <c r="W36" s="219"/>
      <c r="X36" s="217"/>
      <c r="Y36" s="218"/>
      <c r="Z36" s="226"/>
      <c r="AA36" s="225"/>
    </row>
    <row r="37" spans="1:27">
      <c r="A37" s="186"/>
      <c r="B37" s="192"/>
      <c r="C37" s="192"/>
      <c r="D37" s="192"/>
      <c r="E37" s="192" t="s">
        <v>655</v>
      </c>
      <c r="F37" s="192" t="s">
        <v>628</v>
      </c>
      <c r="G37" s="192" t="s">
        <v>629</v>
      </c>
      <c r="H37" s="191"/>
      <c r="I37" s="198"/>
      <c r="J37" s="204"/>
      <c r="K37" s="192">
        <v>1</v>
      </c>
      <c r="L37" s="192"/>
      <c r="M37" s="205"/>
      <c r="N37" s="206"/>
      <c r="O37" s="207"/>
      <c r="P37" s="208">
        <v>45127</v>
      </c>
      <c r="Q37" s="205"/>
      <c r="R37" s="220"/>
      <c r="S37" s="215"/>
      <c r="T37" s="200"/>
      <c r="U37" s="221"/>
      <c r="V37" s="218"/>
      <c r="W37" s="219"/>
      <c r="X37" s="217"/>
      <c r="Y37" s="218"/>
      <c r="Z37" s="226"/>
      <c r="AA37" s="225"/>
    </row>
    <row r="38" spans="1:27">
      <c r="A38" s="186"/>
      <c r="B38" s="192"/>
      <c r="C38" s="192"/>
      <c r="D38" s="192"/>
      <c r="E38" s="192" t="s">
        <v>656</v>
      </c>
      <c r="F38" s="192" t="s">
        <v>631</v>
      </c>
      <c r="G38" s="192" t="s">
        <v>632</v>
      </c>
      <c r="H38" s="191"/>
      <c r="I38" s="198"/>
      <c r="J38" s="204"/>
      <c r="K38" s="192">
        <v>1</v>
      </c>
      <c r="L38" s="192"/>
      <c r="M38" s="205"/>
      <c r="N38" s="206"/>
      <c r="O38" s="207"/>
      <c r="P38" s="208">
        <v>45117</v>
      </c>
      <c r="Q38" s="205"/>
      <c r="R38" s="220"/>
      <c r="S38" s="215"/>
      <c r="T38" s="200"/>
      <c r="U38" s="221"/>
      <c r="V38" s="218"/>
      <c r="W38" s="219"/>
      <c r="X38" s="217"/>
      <c r="Y38" s="218"/>
      <c r="Z38" s="226"/>
      <c r="AA38" s="225"/>
    </row>
    <row r="39" spans="1:27">
      <c r="A39" s="186"/>
      <c r="B39" s="192"/>
      <c r="C39" s="192"/>
      <c r="D39" s="192"/>
      <c r="E39" s="192" t="s">
        <v>656</v>
      </c>
      <c r="F39" s="192" t="s">
        <v>631</v>
      </c>
      <c r="G39" s="192" t="s">
        <v>632</v>
      </c>
      <c r="H39" s="191"/>
      <c r="I39" s="198"/>
      <c r="J39" s="204"/>
      <c r="K39" s="192">
        <v>1</v>
      </c>
      <c r="L39" s="192"/>
      <c r="M39" s="205"/>
      <c r="N39" s="206"/>
      <c r="O39" s="207"/>
      <c r="P39" s="208">
        <v>45117</v>
      </c>
      <c r="Q39" s="205"/>
      <c r="R39" s="220"/>
      <c r="S39" s="215"/>
      <c r="T39" s="200"/>
      <c r="U39" s="221"/>
      <c r="V39" s="218"/>
      <c r="W39" s="219"/>
      <c r="X39" s="217"/>
      <c r="Y39" s="218"/>
      <c r="Z39" s="226"/>
      <c r="AA39" s="225"/>
    </row>
    <row r="40" spans="1:27">
      <c r="A40" s="186"/>
      <c r="B40" s="192"/>
      <c r="C40" s="192"/>
      <c r="D40" s="192"/>
      <c r="E40" s="192" t="s">
        <v>657</v>
      </c>
      <c r="F40" s="192" t="s">
        <v>628</v>
      </c>
      <c r="G40" s="192" t="s">
        <v>629</v>
      </c>
      <c r="H40" s="191"/>
      <c r="I40" s="198"/>
      <c r="J40" s="204"/>
      <c r="K40" s="192">
        <v>1</v>
      </c>
      <c r="L40" s="192"/>
      <c r="M40" s="205"/>
      <c r="N40" s="206"/>
      <c r="O40" s="207"/>
      <c r="P40" s="208">
        <v>45127</v>
      </c>
      <c r="Q40" s="205"/>
      <c r="R40" s="220"/>
      <c r="S40" s="215"/>
      <c r="T40" s="200"/>
      <c r="U40" s="221"/>
      <c r="V40" s="218"/>
      <c r="W40" s="219"/>
      <c r="X40" s="217"/>
      <c r="Y40" s="218"/>
      <c r="Z40" s="226"/>
      <c r="AA40" s="225"/>
    </row>
    <row r="41" spans="1:27">
      <c r="A41" s="186"/>
      <c r="B41" s="192"/>
      <c r="C41" s="192"/>
      <c r="D41" s="192"/>
      <c r="E41" s="192" t="s">
        <v>657</v>
      </c>
      <c r="F41" s="192" t="s">
        <v>628</v>
      </c>
      <c r="G41" s="192" t="s">
        <v>629</v>
      </c>
      <c r="H41" s="191"/>
      <c r="I41" s="198"/>
      <c r="J41" s="204"/>
      <c r="K41" s="192">
        <v>1</v>
      </c>
      <c r="L41" s="192"/>
      <c r="M41" s="205"/>
      <c r="N41" s="206"/>
      <c r="O41" s="207"/>
      <c r="P41" s="208">
        <v>45127</v>
      </c>
      <c r="Q41" s="205"/>
      <c r="R41" s="220"/>
      <c r="S41" s="215"/>
      <c r="T41" s="200"/>
      <c r="U41" s="221"/>
      <c r="V41" s="218"/>
      <c r="W41" s="219"/>
      <c r="X41" s="217"/>
      <c r="Y41" s="218"/>
      <c r="Z41" s="226"/>
      <c r="AA41" s="225"/>
    </row>
    <row r="42" spans="1:27">
      <c r="A42" s="186"/>
      <c r="B42" s="192"/>
      <c r="C42" s="192"/>
      <c r="D42" s="192"/>
      <c r="E42" s="192" t="s">
        <v>658</v>
      </c>
      <c r="F42" s="192" t="s">
        <v>659</v>
      </c>
      <c r="G42" s="192" t="s">
        <v>660</v>
      </c>
      <c r="H42" s="191"/>
      <c r="I42" s="198"/>
      <c r="J42" s="204"/>
      <c r="K42" s="192">
        <v>1</v>
      </c>
      <c r="L42" s="192"/>
      <c r="M42" s="205"/>
      <c r="N42" s="206"/>
      <c r="O42" s="207"/>
      <c r="P42" s="208">
        <v>45127</v>
      </c>
      <c r="Q42" s="205"/>
      <c r="R42" s="220"/>
      <c r="S42" s="215"/>
      <c r="T42" s="200"/>
      <c r="U42" s="221"/>
      <c r="V42" s="218"/>
      <c r="W42" s="219"/>
      <c r="X42" s="217"/>
      <c r="Y42" s="218"/>
      <c r="Z42" s="226"/>
      <c r="AA42" s="225"/>
    </row>
    <row r="43" spans="1:27">
      <c r="A43" s="186"/>
      <c r="B43" s="192"/>
      <c r="C43" s="192"/>
      <c r="D43" s="192"/>
      <c r="E43" s="192" t="s">
        <v>661</v>
      </c>
      <c r="F43" s="192" t="s">
        <v>659</v>
      </c>
      <c r="G43" s="192" t="s">
        <v>660</v>
      </c>
      <c r="H43" s="191"/>
      <c r="I43" s="198"/>
      <c r="J43" s="204"/>
      <c r="K43" s="192">
        <v>1</v>
      </c>
      <c r="L43" s="192"/>
      <c r="M43" s="205"/>
      <c r="N43" s="206"/>
      <c r="O43" s="207"/>
      <c r="P43" s="208">
        <v>45127</v>
      </c>
      <c r="Q43" s="205"/>
      <c r="R43" s="220"/>
      <c r="S43" s="215"/>
      <c r="T43" s="200"/>
      <c r="U43" s="221"/>
      <c r="V43" s="218"/>
      <c r="W43" s="219"/>
      <c r="X43" s="217"/>
      <c r="Y43" s="218"/>
      <c r="Z43" s="226"/>
      <c r="AA43" s="225"/>
    </row>
    <row r="44" spans="1:27">
      <c r="A44" s="186"/>
      <c r="B44" s="192"/>
      <c r="C44" s="192"/>
      <c r="D44" s="192"/>
      <c r="E44" s="192" t="s">
        <v>662</v>
      </c>
      <c r="F44" s="192" t="s">
        <v>635</v>
      </c>
      <c r="G44" s="192" t="s">
        <v>636</v>
      </c>
      <c r="H44" s="191"/>
      <c r="I44" s="198"/>
      <c r="J44" s="204"/>
      <c r="K44" s="192">
        <v>1</v>
      </c>
      <c r="L44" s="192"/>
      <c r="M44" s="205"/>
      <c r="N44" s="206"/>
      <c r="O44" s="207"/>
      <c r="P44" s="208">
        <v>45158</v>
      </c>
      <c r="Q44" s="205"/>
      <c r="R44" s="220"/>
      <c r="S44" s="215"/>
      <c r="T44" s="200"/>
      <c r="U44" s="221"/>
      <c r="V44" s="218"/>
      <c r="W44" s="219"/>
      <c r="X44" s="217"/>
      <c r="Y44" s="218"/>
      <c r="Z44" s="226"/>
      <c r="AA44" s="225"/>
    </row>
    <row r="45" spans="1:27">
      <c r="A45" s="186"/>
      <c r="B45" s="192"/>
      <c r="C45" s="192"/>
      <c r="D45" s="192"/>
      <c r="E45" s="192" t="s">
        <v>662</v>
      </c>
      <c r="F45" s="192" t="s">
        <v>635</v>
      </c>
      <c r="G45" s="192" t="s">
        <v>636</v>
      </c>
      <c r="H45" s="191"/>
      <c r="I45" s="198"/>
      <c r="J45" s="204"/>
      <c r="K45" s="192">
        <v>1</v>
      </c>
      <c r="L45" s="192"/>
      <c r="M45" s="205"/>
      <c r="N45" s="206"/>
      <c r="O45" s="207"/>
      <c r="P45" s="208">
        <v>45158</v>
      </c>
      <c r="Q45" s="205"/>
      <c r="R45" s="220"/>
      <c r="S45" s="215"/>
      <c r="T45" s="200"/>
      <c r="U45" s="221"/>
      <c r="V45" s="218"/>
      <c r="W45" s="219"/>
      <c r="X45" s="217"/>
      <c r="Y45" s="218"/>
      <c r="Z45" s="226"/>
      <c r="AA45" s="225"/>
    </row>
    <row r="46" spans="1:27">
      <c r="A46" s="186"/>
      <c r="B46" s="192"/>
      <c r="C46" s="192"/>
      <c r="D46" s="192"/>
      <c r="E46" s="192" t="s">
        <v>663</v>
      </c>
      <c r="F46" s="192" t="s">
        <v>638</v>
      </c>
      <c r="G46" s="192" t="s">
        <v>639</v>
      </c>
      <c r="H46" s="191"/>
      <c r="I46" s="198"/>
      <c r="J46" s="204"/>
      <c r="K46" s="192">
        <v>1</v>
      </c>
      <c r="L46" s="192"/>
      <c r="M46" s="205"/>
      <c r="N46" s="206"/>
      <c r="O46" s="207"/>
      <c r="P46" s="208">
        <v>45158</v>
      </c>
      <c r="Q46" s="205"/>
      <c r="R46" s="220"/>
      <c r="S46" s="215"/>
      <c r="T46" s="200"/>
      <c r="U46" s="221"/>
      <c r="V46" s="218"/>
      <c r="W46" s="219"/>
      <c r="X46" s="217"/>
      <c r="Y46" s="218"/>
      <c r="Z46" s="226"/>
      <c r="AA46" s="225"/>
    </row>
    <row r="47" spans="1:27">
      <c r="A47" s="186"/>
      <c r="B47" s="192"/>
      <c r="C47" s="192"/>
      <c r="D47" s="192"/>
      <c r="E47" s="192" t="s">
        <v>663</v>
      </c>
      <c r="F47" s="192" t="s">
        <v>638</v>
      </c>
      <c r="G47" s="192" t="s">
        <v>639</v>
      </c>
      <c r="H47" s="191"/>
      <c r="I47" s="198"/>
      <c r="J47" s="204"/>
      <c r="K47" s="192">
        <v>1</v>
      </c>
      <c r="L47" s="192"/>
      <c r="M47" s="205"/>
      <c r="N47" s="206"/>
      <c r="O47" s="207"/>
      <c r="P47" s="208">
        <v>45158</v>
      </c>
      <c r="Q47" s="205"/>
      <c r="R47" s="220"/>
      <c r="S47" s="215"/>
      <c r="T47" s="200"/>
      <c r="U47" s="221"/>
      <c r="V47" s="218"/>
      <c r="W47" s="219"/>
      <c r="X47" s="217"/>
      <c r="Y47" s="218"/>
      <c r="Z47" s="226"/>
      <c r="AA47" s="225"/>
    </row>
    <row r="48" spans="1:27">
      <c r="A48" s="186"/>
      <c r="B48" s="192"/>
      <c r="C48" s="192"/>
      <c r="D48" s="192"/>
      <c r="E48" s="192" t="s">
        <v>664</v>
      </c>
      <c r="F48" s="192" t="s">
        <v>641</v>
      </c>
      <c r="G48" s="192" t="s">
        <v>642</v>
      </c>
      <c r="H48" s="191"/>
      <c r="I48" s="198"/>
      <c r="J48" s="204"/>
      <c r="K48" s="192">
        <v>1</v>
      </c>
      <c r="L48" s="192"/>
      <c r="M48" s="205"/>
      <c r="N48" s="206"/>
      <c r="O48" s="207"/>
      <c r="P48" s="208">
        <v>45158</v>
      </c>
      <c r="Q48" s="205"/>
      <c r="R48" s="220"/>
      <c r="S48" s="215"/>
      <c r="T48" s="200"/>
      <c r="U48" s="221"/>
      <c r="V48" s="218"/>
      <c r="W48" s="219"/>
      <c r="X48" s="217"/>
      <c r="Y48" s="218"/>
      <c r="Z48" s="226"/>
      <c r="AA48" s="225"/>
    </row>
    <row r="49" spans="1:27">
      <c r="A49" s="186"/>
      <c r="B49" s="192"/>
      <c r="C49" s="192"/>
      <c r="D49" s="192"/>
      <c r="E49" s="192" t="s">
        <v>664</v>
      </c>
      <c r="F49" s="192" t="s">
        <v>641</v>
      </c>
      <c r="G49" s="192" t="s">
        <v>642</v>
      </c>
      <c r="H49" s="191"/>
      <c r="I49" s="198"/>
      <c r="J49" s="204"/>
      <c r="K49" s="192">
        <v>1</v>
      </c>
      <c r="L49" s="192"/>
      <c r="M49" s="205"/>
      <c r="N49" s="206"/>
      <c r="O49" s="207"/>
      <c r="P49" s="208">
        <v>45158</v>
      </c>
      <c r="Q49" s="205"/>
      <c r="R49" s="220"/>
      <c r="S49" s="215"/>
      <c r="T49" s="200"/>
      <c r="U49" s="221"/>
      <c r="V49" s="218"/>
      <c r="W49" s="219"/>
      <c r="X49" s="217"/>
      <c r="Y49" s="218"/>
      <c r="Z49" s="226"/>
      <c r="AA49" s="225"/>
    </row>
    <row r="50" spans="1:27">
      <c r="A50" s="186"/>
      <c r="B50" s="192"/>
      <c r="C50" s="192"/>
      <c r="D50" s="192"/>
      <c r="E50" s="192" t="s">
        <v>665</v>
      </c>
      <c r="F50" s="192" t="s">
        <v>666</v>
      </c>
      <c r="G50" s="192" t="s">
        <v>667</v>
      </c>
      <c r="H50" s="191"/>
      <c r="I50" s="198"/>
      <c r="J50" s="204"/>
      <c r="K50" s="192">
        <v>1</v>
      </c>
      <c r="L50" s="192"/>
      <c r="M50" s="205"/>
      <c r="N50" s="206"/>
      <c r="O50" s="207"/>
      <c r="P50" s="208">
        <v>45127</v>
      </c>
      <c r="Q50" s="205"/>
      <c r="R50" s="220"/>
      <c r="S50" s="215"/>
      <c r="T50" s="200"/>
      <c r="U50" s="221"/>
      <c r="V50" s="218"/>
      <c r="W50" s="219"/>
      <c r="X50" s="217"/>
      <c r="Y50" s="218"/>
      <c r="Z50" s="226"/>
      <c r="AA50" s="225"/>
    </row>
    <row r="51" spans="1:27">
      <c r="A51" s="186"/>
      <c r="B51" s="192"/>
      <c r="C51" s="192"/>
      <c r="D51" s="192"/>
      <c r="E51" s="192" t="s">
        <v>668</v>
      </c>
      <c r="F51" s="192" t="s">
        <v>669</v>
      </c>
      <c r="G51" s="192" t="s">
        <v>670</v>
      </c>
      <c r="H51" s="191"/>
      <c r="I51" s="198"/>
      <c r="J51" s="204"/>
      <c r="K51" s="192">
        <v>1</v>
      </c>
      <c r="L51" s="192"/>
      <c r="M51" s="205"/>
      <c r="N51" s="206"/>
      <c r="O51" s="207"/>
      <c r="P51" s="208">
        <v>45158</v>
      </c>
      <c r="Q51" s="205"/>
      <c r="R51" s="220"/>
      <c r="S51" s="215"/>
      <c r="T51" s="200"/>
      <c r="U51" s="221"/>
      <c r="V51" s="218"/>
      <c r="W51" s="219"/>
      <c r="X51" s="217"/>
      <c r="Y51" s="218"/>
      <c r="Z51" s="226"/>
      <c r="AA51" s="225"/>
    </row>
    <row r="52" spans="1:27">
      <c r="A52" s="186"/>
      <c r="B52" s="192"/>
      <c r="C52" s="192"/>
      <c r="D52" s="192"/>
      <c r="E52" s="192" t="s">
        <v>671</v>
      </c>
      <c r="F52" s="192" t="s">
        <v>672</v>
      </c>
      <c r="G52" s="192" t="s">
        <v>673</v>
      </c>
      <c r="H52" s="191"/>
      <c r="I52" s="198"/>
      <c r="J52" s="204"/>
      <c r="K52" s="192">
        <v>1</v>
      </c>
      <c r="L52" s="192"/>
      <c r="M52" s="205"/>
      <c r="N52" s="206"/>
      <c r="O52" s="207"/>
      <c r="P52" s="208">
        <v>45158</v>
      </c>
      <c r="Q52" s="205"/>
      <c r="R52" s="220"/>
      <c r="S52" s="215"/>
      <c r="T52" s="200"/>
      <c r="U52" s="221"/>
      <c r="V52" s="218"/>
      <c r="W52" s="219"/>
      <c r="X52" s="217"/>
      <c r="Y52" s="218"/>
      <c r="Z52" s="226"/>
      <c r="AA52" s="225"/>
    </row>
    <row r="53" spans="1:27">
      <c r="A53" s="186"/>
      <c r="B53" s="192"/>
      <c r="C53" s="192"/>
      <c r="D53" s="192"/>
      <c r="E53" s="192" t="s">
        <v>674</v>
      </c>
      <c r="F53" s="192" t="s">
        <v>675</v>
      </c>
      <c r="G53" s="192" t="s">
        <v>676</v>
      </c>
      <c r="H53" s="191"/>
      <c r="I53" s="198"/>
      <c r="J53" s="204"/>
      <c r="K53" s="192">
        <v>1</v>
      </c>
      <c r="L53" s="192"/>
      <c r="M53" s="205"/>
      <c r="N53" s="206"/>
      <c r="O53" s="207"/>
      <c r="P53" s="208">
        <v>45158</v>
      </c>
      <c r="Q53" s="205"/>
      <c r="R53" s="220"/>
      <c r="S53" s="215"/>
      <c r="T53" s="200"/>
      <c r="U53" s="221"/>
      <c r="V53" s="218"/>
      <c r="W53" s="219"/>
      <c r="X53" s="217"/>
      <c r="Y53" s="218"/>
      <c r="Z53" s="226"/>
      <c r="AA53" s="225"/>
    </row>
    <row r="54" spans="1:27">
      <c r="A54" s="186"/>
      <c r="B54" s="192"/>
      <c r="C54" s="192"/>
      <c r="D54" s="192"/>
      <c r="E54" s="192" t="s">
        <v>677</v>
      </c>
      <c r="F54" s="192" t="s">
        <v>678</v>
      </c>
      <c r="G54" s="192" t="s">
        <v>679</v>
      </c>
      <c r="H54" s="191"/>
      <c r="I54" s="198"/>
      <c r="J54" s="204"/>
      <c r="K54" s="192">
        <v>1</v>
      </c>
      <c r="L54" s="192"/>
      <c r="M54" s="205"/>
      <c r="N54" s="206"/>
      <c r="O54" s="207"/>
      <c r="P54" s="208">
        <v>45117</v>
      </c>
      <c r="Q54" s="205"/>
      <c r="R54" s="220"/>
      <c r="S54" s="215"/>
      <c r="T54" s="200"/>
      <c r="U54" s="221"/>
      <c r="V54" s="218"/>
      <c r="W54" s="219"/>
      <c r="X54" s="217"/>
      <c r="Y54" s="218"/>
      <c r="Z54" s="226"/>
      <c r="AA54" s="225"/>
    </row>
    <row r="55" spans="1:27">
      <c r="A55" s="186"/>
      <c r="B55" s="192"/>
      <c r="C55" s="192"/>
      <c r="D55" s="192"/>
      <c r="E55" s="192" t="s">
        <v>680</v>
      </c>
      <c r="F55" s="192" t="s">
        <v>678</v>
      </c>
      <c r="G55" s="192" t="s">
        <v>679</v>
      </c>
      <c r="H55" s="191"/>
      <c r="I55" s="198"/>
      <c r="J55" s="204"/>
      <c r="K55" s="192">
        <v>1</v>
      </c>
      <c r="L55" s="192"/>
      <c r="M55" s="205"/>
      <c r="N55" s="206"/>
      <c r="O55" s="207"/>
      <c r="P55" s="208">
        <v>45117</v>
      </c>
      <c r="Q55" s="205"/>
      <c r="R55" s="220"/>
      <c r="S55" s="215"/>
      <c r="T55" s="200"/>
      <c r="U55" s="221"/>
      <c r="V55" s="218"/>
      <c r="W55" s="219"/>
      <c r="X55" s="217"/>
      <c r="Y55" s="218"/>
      <c r="Z55" s="226"/>
      <c r="AA55" s="225"/>
    </row>
    <row r="56" spans="1:27">
      <c r="A56" s="186"/>
      <c r="B56" s="192"/>
      <c r="C56" s="192"/>
      <c r="D56" s="192"/>
      <c r="E56" s="192" t="s">
        <v>681</v>
      </c>
      <c r="F56" s="192" t="s">
        <v>678</v>
      </c>
      <c r="G56" s="192" t="s">
        <v>679</v>
      </c>
      <c r="H56" s="191"/>
      <c r="I56" s="198"/>
      <c r="J56" s="204"/>
      <c r="K56" s="192">
        <v>1</v>
      </c>
      <c r="L56" s="192"/>
      <c r="M56" s="205"/>
      <c r="N56" s="206"/>
      <c r="O56" s="207"/>
      <c r="P56" s="208">
        <v>45117</v>
      </c>
      <c r="Q56" s="205"/>
      <c r="R56" s="220"/>
      <c r="S56" s="215"/>
      <c r="T56" s="200"/>
      <c r="U56" s="221"/>
      <c r="V56" s="218"/>
      <c r="W56" s="219"/>
      <c r="X56" s="217"/>
      <c r="Y56" s="218"/>
      <c r="Z56" s="226"/>
      <c r="AA56" s="225"/>
    </row>
    <row r="57" spans="1:27">
      <c r="A57" s="186"/>
      <c r="B57" s="192"/>
      <c r="C57" s="192"/>
      <c r="D57" s="192"/>
      <c r="E57" s="192" t="s">
        <v>682</v>
      </c>
      <c r="F57" s="192" t="s">
        <v>683</v>
      </c>
      <c r="G57" s="192" t="s">
        <v>684</v>
      </c>
      <c r="H57" s="191"/>
      <c r="I57" s="198"/>
      <c r="J57" s="204"/>
      <c r="K57" s="192">
        <v>1</v>
      </c>
      <c r="L57" s="192"/>
      <c r="M57" s="205"/>
      <c r="N57" s="206"/>
      <c r="O57" s="207"/>
      <c r="P57" s="208">
        <v>45137</v>
      </c>
      <c r="Q57" s="205"/>
      <c r="R57" s="220"/>
      <c r="S57" s="215"/>
      <c r="T57" s="200"/>
      <c r="U57" s="221"/>
      <c r="V57" s="218"/>
      <c r="W57" s="219"/>
      <c r="X57" s="217"/>
      <c r="Y57" s="218"/>
      <c r="Z57" s="226"/>
      <c r="AA57" s="225"/>
    </row>
    <row r="58" spans="1:27">
      <c r="A58" s="186"/>
      <c r="B58" s="192"/>
      <c r="C58" s="192"/>
      <c r="D58" s="192"/>
      <c r="E58" s="192" t="s">
        <v>682</v>
      </c>
      <c r="F58" s="192" t="s">
        <v>683</v>
      </c>
      <c r="G58" s="192" t="s">
        <v>684</v>
      </c>
      <c r="H58" s="191"/>
      <c r="I58" s="198"/>
      <c r="J58" s="204"/>
      <c r="K58" s="192">
        <v>1</v>
      </c>
      <c r="L58" s="192"/>
      <c r="M58" s="205"/>
      <c r="N58" s="206"/>
      <c r="O58" s="207"/>
      <c r="P58" s="208">
        <v>45137</v>
      </c>
      <c r="Q58" s="205"/>
      <c r="R58" s="220"/>
      <c r="S58" s="215"/>
      <c r="T58" s="200"/>
      <c r="U58" s="221"/>
      <c r="V58" s="218"/>
      <c r="W58" s="219"/>
      <c r="X58" s="217"/>
      <c r="Y58" s="218"/>
      <c r="Z58" s="226"/>
      <c r="AA58" s="225"/>
    </row>
    <row r="59" spans="1:27">
      <c r="A59" s="186"/>
      <c r="B59" s="192"/>
      <c r="C59" s="192"/>
      <c r="D59" s="192"/>
      <c r="E59" s="192" t="s">
        <v>682</v>
      </c>
      <c r="F59" s="192" t="s">
        <v>683</v>
      </c>
      <c r="G59" s="192" t="s">
        <v>684</v>
      </c>
      <c r="H59" s="191"/>
      <c r="I59" s="198"/>
      <c r="J59" s="204"/>
      <c r="K59" s="192">
        <v>1</v>
      </c>
      <c r="L59" s="192"/>
      <c r="M59" s="205"/>
      <c r="N59" s="206"/>
      <c r="O59" s="207"/>
      <c r="P59" s="208">
        <v>45137</v>
      </c>
      <c r="Q59" s="205"/>
      <c r="R59" s="220"/>
      <c r="S59" s="215"/>
      <c r="T59" s="200"/>
      <c r="U59" s="221"/>
      <c r="V59" s="218"/>
      <c r="W59" s="219"/>
      <c r="X59" s="217"/>
      <c r="Y59" s="218"/>
      <c r="Z59" s="226"/>
      <c r="AA59" s="225"/>
    </row>
    <row r="60" spans="1:27">
      <c r="A60" s="186"/>
      <c r="B60" s="192"/>
      <c r="C60" s="192"/>
      <c r="D60" s="192"/>
      <c r="E60" s="192" t="s">
        <v>682</v>
      </c>
      <c r="F60" s="192" t="s">
        <v>683</v>
      </c>
      <c r="G60" s="192" t="s">
        <v>684</v>
      </c>
      <c r="H60" s="191"/>
      <c r="I60" s="198"/>
      <c r="J60" s="204"/>
      <c r="K60" s="192">
        <v>1</v>
      </c>
      <c r="L60" s="192"/>
      <c r="M60" s="205"/>
      <c r="N60" s="206"/>
      <c r="O60" s="207"/>
      <c r="P60" s="208">
        <v>45137</v>
      </c>
      <c r="Q60" s="205"/>
      <c r="R60" s="220"/>
      <c r="S60" s="215"/>
      <c r="T60" s="200"/>
      <c r="U60" s="221"/>
      <c r="V60" s="218"/>
      <c r="W60" s="219"/>
      <c r="X60" s="217"/>
      <c r="Y60" s="218"/>
      <c r="Z60" s="226"/>
      <c r="AA60" s="225"/>
    </row>
    <row r="61" spans="1:27">
      <c r="A61" s="186"/>
      <c r="B61" s="192"/>
      <c r="C61" s="192"/>
      <c r="D61" s="192"/>
      <c r="E61" s="192" t="s">
        <v>682</v>
      </c>
      <c r="F61" s="192" t="s">
        <v>683</v>
      </c>
      <c r="G61" s="192" t="s">
        <v>684</v>
      </c>
      <c r="H61" s="191"/>
      <c r="I61" s="198"/>
      <c r="J61" s="204"/>
      <c r="K61" s="192">
        <v>1</v>
      </c>
      <c r="L61" s="192"/>
      <c r="M61" s="205"/>
      <c r="N61" s="206"/>
      <c r="O61" s="207"/>
      <c r="P61" s="208">
        <v>45137</v>
      </c>
      <c r="Q61" s="205"/>
      <c r="R61" s="220"/>
      <c r="S61" s="215"/>
      <c r="T61" s="200"/>
      <c r="U61" s="221"/>
      <c r="V61" s="218"/>
      <c r="W61" s="219"/>
      <c r="X61" s="217"/>
      <c r="Y61" s="218"/>
      <c r="Z61" s="226"/>
      <c r="AA61" s="225"/>
    </row>
    <row r="62" spans="1:27">
      <c r="A62" s="186"/>
      <c r="B62" s="192"/>
      <c r="C62" s="192"/>
      <c r="D62" s="192"/>
      <c r="E62" s="192" t="s">
        <v>682</v>
      </c>
      <c r="F62" s="192" t="s">
        <v>683</v>
      </c>
      <c r="G62" s="192" t="s">
        <v>684</v>
      </c>
      <c r="H62" s="191"/>
      <c r="I62" s="198"/>
      <c r="J62" s="204"/>
      <c r="K62" s="192">
        <v>1</v>
      </c>
      <c r="L62" s="192"/>
      <c r="M62" s="205"/>
      <c r="N62" s="206"/>
      <c r="O62" s="207"/>
      <c r="P62" s="208">
        <v>45137</v>
      </c>
      <c r="Q62" s="205"/>
      <c r="R62" s="220"/>
      <c r="S62" s="215"/>
      <c r="T62" s="200"/>
      <c r="U62" s="221"/>
      <c r="V62" s="218"/>
      <c r="W62" s="219"/>
      <c r="X62" s="217"/>
      <c r="Y62" s="218"/>
      <c r="Z62" s="226"/>
      <c r="AA62" s="225"/>
    </row>
    <row r="63" spans="1:27">
      <c r="A63" s="186"/>
      <c r="B63" s="192"/>
      <c r="C63" s="192"/>
      <c r="D63" s="192"/>
      <c r="E63" s="192" t="s">
        <v>682</v>
      </c>
      <c r="F63" s="192" t="s">
        <v>683</v>
      </c>
      <c r="G63" s="192" t="s">
        <v>684</v>
      </c>
      <c r="H63" s="191"/>
      <c r="I63" s="198"/>
      <c r="J63" s="204"/>
      <c r="K63" s="192">
        <v>1</v>
      </c>
      <c r="L63" s="192"/>
      <c r="M63" s="205"/>
      <c r="N63" s="206"/>
      <c r="O63" s="207"/>
      <c r="P63" s="208">
        <v>45137</v>
      </c>
      <c r="Q63" s="205"/>
      <c r="R63" s="220"/>
      <c r="S63" s="215"/>
      <c r="T63" s="200"/>
      <c r="U63" s="221"/>
      <c r="V63" s="218"/>
      <c r="W63" s="219"/>
      <c r="X63" s="217"/>
      <c r="Y63" s="218"/>
      <c r="Z63" s="226"/>
      <c r="AA63" s="225"/>
    </row>
    <row r="64" spans="1:27">
      <c r="A64" s="186"/>
      <c r="B64" s="192"/>
      <c r="C64" s="192"/>
      <c r="D64" s="192"/>
      <c r="E64" s="192" t="s">
        <v>682</v>
      </c>
      <c r="F64" s="192" t="s">
        <v>683</v>
      </c>
      <c r="G64" s="192" t="s">
        <v>684</v>
      </c>
      <c r="H64" s="191"/>
      <c r="I64" s="198"/>
      <c r="J64" s="204"/>
      <c r="K64" s="192">
        <v>1</v>
      </c>
      <c r="L64" s="192"/>
      <c r="M64" s="205"/>
      <c r="N64" s="206"/>
      <c r="O64" s="207"/>
      <c r="P64" s="208">
        <v>45137</v>
      </c>
      <c r="Q64" s="205"/>
      <c r="R64" s="220"/>
      <c r="S64" s="215"/>
      <c r="T64" s="200"/>
      <c r="U64" s="221"/>
      <c r="V64" s="218"/>
      <c r="W64" s="219"/>
      <c r="X64" s="217"/>
      <c r="Y64" s="218"/>
      <c r="Z64" s="226"/>
      <c r="AA64" s="225"/>
    </row>
    <row r="65" spans="1:27">
      <c r="A65" s="186"/>
      <c r="B65" s="192"/>
      <c r="C65" s="192"/>
      <c r="D65" s="192"/>
      <c r="E65" s="192" t="s">
        <v>682</v>
      </c>
      <c r="F65" s="192" t="s">
        <v>683</v>
      </c>
      <c r="G65" s="192" t="s">
        <v>684</v>
      </c>
      <c r="H65" s="191"/>
      <c r="I65" s="198"/>
      <c r="J65" s="204"/>
      <c r="K65" s="192">
        <v>1</v>
      </c>
      <c r="L65" s="192"/>
      <c r="M65" s="205"/>
      <c r="N65" s="206"/>
      <c r="O65" s="207"/>
      <c r="P65" s="208">
        <v>45137</v>
      </c>
      <c r="Q65" s="205"/>
      <c r="R65" s="220"/>
      <c r="S65" s="215"/>
      <c r="T65" s="200"/>
      <c r="U65" s="221"/>
      <c r="V65" s="218"/>
      <c r="W65" s="219"/>
      <c r="X65" s="217"/>
      <c r="Y65" s="218"/>
      <c r="Z65" s="226"/>
      <c r="AA65" s="225"/>
    </row>
    <row r="66" spans="1:27">
      <c r="A66" s="186"/>
      <c r="B66" s="192"/>
      <c r="C66" s="192"/>
      <c r="D66" s="192"/>
      <c r="E66" s="192" t="s">
        <v>682</v>
      </c>
      <c r="F66" s="192" t="s">
        <v>683</v>
      </c>
      <c r="G66" s="192" t="s">
        <v>684</v>
      </c>
      <c r="H66" s="191"/>
      <c r="I66" s="198"/>
      <c r="J66" s="204"/>
      <c r="K66" s="192">
        <v>1</v>
      </c>
      <c r="L66" s="192"/>
      <c r="M66" s="205"/>
      <c r="N66" s="206"/>
      <c r="O66" s="207"/>
      <c r="P66" s="208">
        <v>45137</v>
      </c>
      <c r="Q66" s="205"/>
      <c r="R66" s="220"/>
      <c r="S66" s="215"/>
      <c r="T66" s="200"/>
      <c r="U66" s="221"/>
      <c r="V66" s="218"/>
      <c r="W66" s="219"/>
      <c r="X66" s="217"/>
      <c r="Y66" s="218"/>
      <c r="Z66" s="226"/>
      <c r="AA66" s="225"/>
    </row>
    <row r="67" spans="1:27">
      <c r="A67" s="186"/>
      <c r="B67" s="192"/>
      <c r="C67" s="192"/>
      <c r="D67" s="192"/>
      <c r="E67" s="192" t="s">
        <v>682</v>
      </c>
      <c r="F67" s="192" t="s">
        <v>683</v>
      </c>
      <c r="G67" s="192" t="s">
        <v>684</v>
      </c>
      <c r="H67" s="191"/>
      <c r="I67" s="198"/>
      <c r="J67" s="204"/>
      <c r="K67" s="192">
        <v>1</v>
      </c>
      <c r="L67" s="192"/>
      <c r="M67" s="205"/>
      <c r="N67" s="206"/>
      <c r="O67" s="207"/>
      <c r="P67" s="208">
        <v>45137</v>
      </c>
      <c r="Q67" s="205"/>
      <c r="R67" s="220"/>
      <c r="S67" s="215"/>
      <c r="T67" s="200"/>
      <c r="U67" s="221"/>
      <c r="V67" s="218"/>
      <c r="W67" s="219"/>
      <c r="X67" s="217"/>
      <c r="Y67" s="218"/>
      <c r="Z67" s="226"/>
      <c r="AA67" s="225"/>
    </row>
    <row r="68" spans="1:27">
      <c r="A68" s="186"/>
      <c r="B68" s="192"/>
      <c r="C68" s="192"/>
      <c r="D68" s="192"/>
      <c r="E68" s="192" t="s">
        <v>682</v>
      </c>
      <c r="F68" s="192" t="s">
        <v>683</v>
      </c>
      <c r="G68" s="192" t="s">
        <v>684</v>
      </c>
      <c r="H68" s="191"/>
      <c r="I68" s="198"/>
      <c r="J68" s="204"/>
      <c r="K68" s="192">
        <v>1</v>
      </c>
      <c r="L68" s="192"/>
      <c r="M68" s="205"/>
      <c r="N68" s="206"/>
      <c r="O68" s="207"/>
      <c r="P68" s="208">
        <v>45137</v>
      </c>
      <c r="Q68" s="205"/>
      <c r="R68" s="220"/>
      <c r="S68" s="215"/>
      <c r="T68" s="200"/>
      <c r="U68" s="221"/>
      <c r="V68" s="218"/>
      <c r="W68" s="219"/>
      <c r="X68" s="217"/>
      <c r="Y68" s="218"/>
      <c r="Z68" s="226"/>
      <c r="AA68" s="225"/>
    </row>
    <row r="69" spans="1:27">
      <c r="A69" s="186"/>
      <c r="B69" s="192"/>
      <c r="C69" s="192"/>
      <c r="D69" s="192"/>
      <c r="E69" s="192" t="s">
        <v>682</v>
      </c>
      <c r="F69" s="192" t="s">
        <v>683</v>
      </c>
      <c r="G69" s="192" t="s">
        <v>684</v>
      </c>
      <c r="H69" s="191"/>
      <c r="I69" s="198"/>
      <c r="J69" s="204"/>
      <c r="K69" s="192">
        <v>1</v>
      </c>
      <c r="L69" s="192"/>
      <c r="M69" s="205"/>
      <c r="N69" s="206"/>
      <c r="O69" s="207"/>
      <c r="P69" s="208">
        <v>45137</v>
      </c>
      <c r="Q69" s="205"/>
      <c r="R69" s="220"/>
      <c r="S69" s="215"/>
      <c r="T69" s="200"/>
      <c r="U69" s="221"/>
      <c r="V69" s="218"/>
      <c r="W69" s="219"/>
      <c r="X69" s="217"/>
      <c r="Y69" s="218"/>
      <c r="Z69" s="226"/>
      <c r="AA69" s="225"/>
    </row>
    <row r="70" spans="1:27">
      <c r="A70" s="186"/>
      <c r="B70" s="192"/>
      <c r="C70" s="192"/>
      <c r="D70" s="192"/>
      <c r="E70" s="192" t="s">
        <v>682</v>
      </c>
      <c r="F70" s="192" t="s">
        <v>683</v>
      </c>
      <c r="G70" s="192" t="s">
        <v>684</v>
      </c>
      <c r="H70" s="191"/>
      <c r="I70" s="198"/>
      <c r="J70" s="204"/>
      <c r="K70" s="192">
        <v>1</v>
      </c>
      <c r="L70" s="192"/>
      <c r="M70" s="205"/>
      <c r="N70" s="206"/>
      <c r="O70" s="207"/>
      <c r="P70" s="208">
        <v>45137</v>
      </c>
      <c r="Q70" s="205"/>
      <c r="R70" s="220"/>
      <c r="S70" s="215"/>
      <c r="T70" s="200"/>
      <c r="U70" s="221"/>
      <c r="V70" s="218"/>
      <c r="W70" s="219"/>
      <c r="X70" s="217"/>
      <c r="Y70" s="218"/>
      <c r="Z70" s="226"/>
      <c r="AA70" s="225"/>
    </row>
    <row r="71" spans="1:27">
      <c r="A71" s="186"/>
      <c r="B71" s="192"/>
      <c r="C71" s="192"/>
      <c r="D71" s="192"/>
      <c r="E71" s="192" t="s">
        <v>682</v>
      </c>
      <c r="F71" s="192" t="s">
        <v>683</v>
      </c>
      <c r="G71" s="192" t="s">
        <v>684</v>
      </c>
      <c r="H71" s="191"/>
      <c r="I71" s="198"/>
      <c r="J71" s="204"/>
      <c r="K71" s="192">
        <v>1</v>
      </c>
      <c r="L71" s="192"/>
      <c r="M71" s="205"/>
      <c r="N71" s="206"/>
      <c r="O71" s="207"/>
      <c r="P71" s="208">
        <v>45137</v>
      </c>
      <c r="Q71" s="205"/>
      <c r="R71" s="220"/>
      <c r="S71" s="215"/>
      <c r="T71" s="200"/>
      <c r="U71" s="221"/>
      <c r="V71" s="218"/>
      <c r="W71" s="219"/>
      <c r="X71" s="217"/>
      <c r="Y71" s="218"/>
      <c r="Z71" s="226"/>
      <c r="AA71" s="225"/>
    </row>
    <row r="72" spans="1:27">
      <c r="A72" s="186"/>
      <c r="B72" s="192"/>
      <c r="C72" s="192"/>
      <c r="D72" s="192"/>
      <c r="E72" s="192" t="s">
        <v>682</v>
      </c>
      <c r="F72" s="192" t="s">
        <v>683</v>
      </c>
      <c r="G72" s="192" t="s">
        <v>684</v>
      </c>
      <c r="H72" s="191"/>
      <c r="I72" s="198"/>
      <c r="J72" s="204"/>
      <c r="K72" s="192">
        <v>1</v>
      </c>
      <c r="L72" s="192"/>
      <c r="M72" s="205"/>
      <c r="N72" s="206"/>
      <c r="O72" s="207"/>
      <c r="P72" s="208">
        <v>45137</v>
      </c>
      <c r="Q72" s="205"/>
      <c r="R72" s="220"/>
      <c r="S72" s="215"/>
      <c r="T72" s="200"/>
      <c r="U72" s="221"/>
      <c r="V72" s="218"/>
      <c r="W72" s="219"/>
      <c r="X72" s="217"/>
      <c r="Y72" s="218"/>
      <c r="Z72" s="226"/>
      <c r="AA72" s="225"/>
    </row>
    <row r="73" spans="1:27">
      <c r="A73" s="186"/>
      <c r="B73" s="192"/>
      <c r="C73" s="192"/>
      <c r="D73" s="192"/>
      <c r="E73" s="192" t="s">
        <v>685</v>
      </c>
      <c r="F73" s="192" t="s">
        <v>686</v>
      </c>
      <c r="G73" s="192" t="s">
        <v>687</v>
      </c>
      <c r="H73" s="191"/>
      <c r="I73" s="198"/>
      <c r="J73" s="204"/>
      <c r="K73" s="192">
        <v>1</v>
      </c>
      <c r="L73" s="192"/>
      <c r="M73" s="205"/>
      <c r="N73" s="206"/>
      <c r="O73" s="207"/>
      <c r="P73" s="208">
        <v>45127</v>
      </c>
      <c r="Q73" s="205"/>
      <c r="R73" s="220"/>
      <c r="S73" s="215"/>
      <c r="T73" s="200"/>
      <c r="U73" s="221"/>
      <c r="V73" s="218"/>
      <c r="W73" s="219"/>
      <c r="X73" s="217"/>
      <c r="Y73" s="218"/>
      <c r="Z73" s="226"/>
      <c r="AA73" s="225"/>
    </row>
    <row r="74" spans="1:27">
      <c r="A74" s="186"/>
      <c r="B74" s="192"/>
      <c r="C74" s="192"/>
      <c r="D74" s="192"/>
      <c r="E74" s="192" t="s">
        <v>685</v>
      </c>
      <c r="F74" s="192" t="s">
        <v>686</v>
      </c>
      <c r="G74" s="192" t="s">
        <v>687</v>
      </c>
      <c r="H74" s="191"/>
      <c r="I74" s="198"/>
      <c r="J74" s="204"/>
      <c r="K74" s="192">
        <v>1</v>
      </c>
      <c r="L74" s="192"/>
      <c r="M74" s="205"/>
      <c r="N74" s="206"/>
      <c r="O74" s="207"/>
      <c r="P74" s="208">
        <v>45127</v>
      </c>
      <c r="Q74" s="205"/>
      <c r="R74" s="220"/>
      <c r="S74" s="215"/>
      <c r="T74" s="200"/>
      <c r="U74" s="221"/>
      <c r="V74" s="218"/>
      <c r="W74" s="219"/>
      <c r="X74" s="217"/>
      <c r="Y74" s="218"/>
      <c r="Z74" s="226"/>
      <c r="AA74" s="225"/>
    </row>
    <row r="75" spans="1:27">
      <c r="A75" s="186"/>
      <c r="B75" s="192"/>
      <c r="C75" s="192"/>
      <c r="D75" s="192"/>
      <c r="E75" s="192" t="s">
        <v>685</v>
      </c>
      <c r="F75" s="192" t="s">
        <v>686</v>
      </c>
      <c r="G75" s="192" t="s">
        <v>687</v>
      </c>
      <c r="H75" s="191"/>
      <c r="I75" s="198"/>
      <c r="J75" s="204"/>
      <c r="K75" s="192">
        <v>1</v>
      </c>
      <c r="L75" s="192"/>
      <c r="M75" s="205"/>
      <c r="N75" s="206"/>
      <c r="O75" s="207"/>
      <c r="P75" s="208">
        <v>45127</v>
      </c>
      <c r="Q75" s="205"/>
      <c r="R75" s="220"/>
      <c r="S75" s="215"/>
      <c r="T75" s="200"/>
      <c r="U75" s="221"/>
      <c r="V75" s="218"/>
      <c r="W75" s="219"/>
      <c r="X75" s="217"/>
      <c r="Y75" s="218"/>
      <c r="Z75" s="226"/>
      <c r="AA75" s="225"/>
    </row>
    <row r="76" spans="1:27">
      <c r="A76" s="186"/>
      <c r="B76" s="192"/>
      <c r="C76" s="192"/>
      <c r="D76" s="192"/>
      <c r="E76" s="192" t="s">
        <v>685</v>
      </c>
      <c r="F76" s="192" t="s">
        <v>686</v>
      </c>
      <c r="G76" s="192" t="s">
        <v>687</v>
      </c>
      <c r="H76" s="191"/>
      <c r="I76" s="198"/>
      <c r="J76" s="204"/>
      <c r="K76" s="192">
        <v>1</v>
      </c>
      <c r="L76" s="192"/>
      <c r="M76" s="205"/>
      <c r="N76" s="206"/>
      <c r="O76" s="207"/>
      <c r="P76" s="208">
        <v>45127</v>
      </c>
      <c r="Q76" s="205"/>
      <c r="R76" s="220"/>
      <c r="S76" s="215"/>
      <c r="T76" s="200"/>
      <c r="U76" s="221"/>
      <c r="V76" s="218"/>
      <c r="W76" s="219"/>
      <c r="X76" s="217"/>
      <c r="Y76" s="218"/>
      <c r="Z76" s="226"/>
      <c r="AA76" s="225"/>
    </row>
    <row r="77" spans="1:27">
      <c r="A77" s="186"/>
      <c r="B77" s="192"/>
      <c r="C77" s="192"/>
      <c r="D77" s="192"/>
      <c r="E77" s="192" t="s">
        <v>685</v>
      </c>
      <c r="F77" s="192" t="s">
        <v>686</v>
      </c>
      <c r="G77" s="192" t="s">
        <v>687</v>
      </c>
      <c r="H77" s="191"/>
      <c r="I77" s="198"/>
      <c r="J77" s="204"/>
      <c r="K77" s="192">
        <v>1</v>
      </c>
      <c r="L77" s="192"/>
      <c r="M77" s="205"/>
      <c r="N77" s="206"/>
      <c r="O77" s="207"/>
      <c r="P77" s="208">
        <v>45127</v>
      </c>
      <c r="Q77" s="205"/>
      <c r="R77" s="220"/>
      <c r="S77" s="215"/>
      <c r="T77" s="200"/>
      <c r="U77" s="221"/>
      <c r="V77" s="218"/>
      <c r="W77" s="219"/>
      <c r="X77" s="217"/>
      <c r="Y77" s="218"/>
      <c r="Z77" s="226"/>
      <c r="AA77" s="225"/>
    </row>
    <row r="78" spans="1:27">
      <c r="A78" s="186"/>
      <c r="B78" s="192"/>
      <c r="C78" s="192"/>
      <c r="D78" s="192"/>
      <c r="E78" s="192" t="s">
        <v>685</v>
      </c>
      <c r="F78" s="192" t="s">
        <v>686</v>
      </c>
      <c r="G78" s="192" t="s">
        <v>687</v>
      </c>
      <c r="H78" s="191"/>
      <c r="I78" s="198"/>
      <c r="J78" s="204"/>
      <c r="K78" s="192">
        <v>1</v>
      </c>
      <c r="L78" s="192"/>
      <c r="M78" s="205"/>
      <c r="N78" s="206"/>
      <c r="O78" s="207"/>
      <c r="P78" s="208">
        <v>45127</v>
      </c>
      <c r="Q78" s="205"/>
      <c r="R78" s="220"/>
      <c r="S78" s="215"/>
      <c r="T78" s="200"/>
      <c r="U78" s="221"/>
      <c r="V78" s="218"/>
      <c r="W78" s="219"/>
      <c r="X78" s="217"/>
      <c r="Y78" s="218"/>
      <c r="Z78" s="226"/>
      <c r="AA78" s="225"/>
    </row>
    <row r="79" spans="1:27">
      <c r="A79" s="186"/>
      <c r="B79" s="192"/>
      <c r="C79" s="192"/>
      <c r="D79" s="192"/>
      <c r="E79" s="192" t="s">
        <v>685</v>
      </c>
      <c r="F79" s="192" t="s">
        <v>686</v>
      </c>
      <c r="G79" s="192" t="s">
        <v>687</v>
      </c>
      <c r="H79" s="191"/>
      <c r="I79" s="198"/>
      <c r="J79" s="204"/>
      <c r="K79" s="192">
        <v>1</v>
      </c>
      <c r="L79" s="192"/>
      <c r="M79" s="205"/>
      <c r="N79" s="206"/>
      <c r="O79" s="207"/>
      <c r="P79" s="208">
        <v>45127</v>
      </c>
      <c r="Q79" s="205"/>
      <c r="R79" s="220"/>
      <c r="S79" s="215"/>
      <c r="T79" s="200"/>
      <c r="U79" s="221"/>
      <c r="V79" s="218"/>
      <c r="W79" s="219"/>
      <c r="X79" s="217"/>
      <c r="Y79" s="218"/>
      <c r="Z79" s="226"/>
      <c r="AA79" s="225"/>
    </row>
    <row r="80" spans="1:27">
      <c r="A80" s="186"/>
      <c r="B80" s="192"/>
      <c r="C80" s="192"/>
      <c r="D80" s="192"/>
      <c r="E80" s="192" t="s">
        <v>685</v>
      </c>
      <c r="F80" s="192" t="s">
        <v>686</v>
      </c>
      <c r="G80" s="192" t="s">
        <v>687</v>
      </c>
      <c r="H80" s="191"/>
      <c r="I80" s="198"/>
      <c r="J80" s="204"/>
      <c r="K80" s="192">
        <v>1</v>
      </c>
      <c r="L80" s="192"/>
      <c r="M80" s="205"/>
      <c r="N80" s="206"/>
      <c r="O80" s="207"/>
      <c r="P80" s="208">
        <v>45127</v>
      </c>
      <c r="Q80" s="205"/>
      <c r="R80" s="220"/>
      <c r="S80" s="215"/>
      <c r="T80" s="200"/>
      <c r="U80" s="221"/>
      <c r="V80" s="218"/>
      <c r="W80" s="219"/>
      <c r="X80" s="217"/>
      <c r="Y80" s="218"/>
      <c r="Z80" s="226"/>
      <c r="AA80" s="225"/>
    </row>
    <row r="81" spans="1:27">
      <c r="A81" s="186"/>
      <c r="B81" s="192"/>
      <c r="C81" s="192"/>
      <c r="D81" s="192"/>
      <c r="E81" s="192" t="s">
        <v>685</v>
      </c>
      <c r="F81" s="192" t="s">
        <v>686</v>
      </c>
      <c r="G81" s="192" t="s">
        <v>687</v>
      </c>
      <c r="H81" s="191"/>
      <c r="I81" s="198"/>
      <c r="J81" s="204"/>
      <c r="K81" s="192">
        <v>1</v>
      </c>
      <c r="L81" s="192"/>
      <c r="M81" s="205"/>
      <c r="N81" s="206"/>
      <c r="O81" s="207"/>
      <c r="P81" s="208">
        <v>45127</v>
      </c>
      <c r="Q81" s="205"/>
      <c r="R81" s="220"/>
      <c r="S81" s="215"/>
      <c r="T81" s="200"/>
      <c r="U81" s="221"/>
      <c r="V81" s="218"/>
      <c r="W81" s="219"/>
      <c r="X81" s="217"/>
      <c r="Y81" s="218"/>
      <c r="Z81" s="226"/>
      <c r="AA81" s="225"/>
    </row>
    <row r="82" spans="1:27">
      <c r="A82" s="186"/>
      <c r="B82" s="192"/>
      <c r="C82" s="192"/>
      <c r="D82" s="192"/>
      <c r="E82" s="192" t="s">
        <v>685</v>
      </c>
      <c r="F82" s="192" t="s">
        <v>686</v>
      </c>
      <c r="G82" s="192" t="s">
        <v>687</v>
      </c>
      <c r="H82" s="191"/>
      <c r="I82" s="198"/>
      <c r="J82" s="204"/>
      <c r="K82" s="192">
        <v>1</v>
      </c>
      <c r="L82" s="192"/>
      <c r="M82" s="205"/>
      <c r="N82" s="206"/>
      <c r="O82" s="207"/>
      <c r="P82" s="208">
        <v>45127</v>
      </c>
      <c r="Q82" s="205"/>
      <c r="R82" s="220"/>
      <c r="S82" s="215"/>
      <c r="T82" s="200"/>
      <c r="U82" s="221"/>
      <c r="V82" s="218"/>
      <c r="W82" s="219"/>
      <c r="X82" s="217"/>
      <c r="Y82" s="218"/>
      <c r="Z82" s="226"/>
      <c r="AA82" s="225"/>
    </row>
    <row r="83" spans="1:27">
      <c r="A83" s="186"/>
      <c r="B83" s="192"/>
      <c r="C83" s="192"/>
      <c r="D83" s="192"/>
      <c r="E83" s="192" t="s">
        <v>685</v>
      </c>
      <c r="F83" s="192" t="s">
        <v>686</v>
      </c>
      <c r="G83" s="192" t="s">
        <v>687</v>
      </c>
      <c r="H83" s="191"/>
      <c r="I83" s="198"/>
      <c r="J83" s="204"/>
      <c r="K83" s="192">
        <v>1</v>
      </c>
      <c r="L83" s="192"/>
      <c r="M83" s="205"/>
      <c r="N83" s="206"/>
      <c r="O83" s="207"/>
      <c r="P83" s="208">
        <v>45127</v>
      </c>
      <c r="Q83" s="205"/>
      <c r="R83" s="220"/>
      <c r="S83" s="215"/>
      <c r="T83" s="200"/>
      <c r="U83" s="221"/>
      <c r="V83" s="218"/>
      <c r="W83" s="219"/>
      <c r="X83" s="217"/>
      <c r="Y83" s="218"/>
      <c r="Z83" s="226"/>
      <c r="AA83" s="225"/>
    </row>
    <row r="84" spans="1:27">
      <c r="A84" s="186"/>
      <c r="B84" s="192"/>
      <c r="C84" s="192"/>
      <c r="D84" s="192"/>
      <c r="E84" s="192" t="s">
        <v>685</v>
      </c>
      <c r="F84" s="192" t="s">
        <v>686</v>
      </c>
      <c r="G84" s="192" t="s">
        <v>687</v>
      </c>
      <c r="H84" s="191"/>
      <c r="I84" s="198"/>
      <c r="J84" s="204"/>
      <c r="K84" s="192">
        <v>1</v>
      </c>
      <c r="L84" s="192"/>
      <c r="M84" s="205"/>
      <c r="N84" s="206"/>
      <c r="O84" s="207"/>
      <c r="P84" s="208">
        <v>45127</v>
      </c>
      <c r="Q84" s="205"/>
      <c r="R84" s="220"/>
      <c r="S84" s="215"/>
      <c r="T84" s="200"/>
      <c r="U84" s="221"/>
      <c r="V84" s="218"/>
      <c r="W84" s="219"/>
      <c r="X84" s="217"/>
      <c r="Y84" s="218"/>
      <c r="Z84" s="226"/>
      <c r="AA84" s="225"/>
    </row>
    <row r="85" spans="1:27">
      <c r="A85" s="186"/>
      <c r="B85" s="192"/>
      <c r="C85" s="192"/>
      <c r="D85" s="192"/>
      <c r="E85" s="192" t="s">
        <v>685</v>
      </c>
      <c r="F85" s="192" t="s">
        <v>686</v>
      </c>
      <c r="G85" s="192" t="s">
        <v>687</v>
      </c>
      <c r="H85" s="191"/>
      <c r="I85" s="198"/>
      <c r="J85" s="204"/>
      <c r="K85" s="192">
        <v>1</v>
      </c>
      <c r="L85" s="192"/>
      <c r="M85" s="205"/>
      <c r="N85" s="206"/>
      <c r="O85" s="207"/>
      <c r="P85" s="208">
        <v>45127</v>
      </c>
      <c r="Q85" s="205"/>
      <c r="R85" s="220"/>
      <c r="S85" s="215"/>
      <c r="T85" s="200"/>
      <c r="U85" s="221"/>
      <c r="V85" s="218"/>
      <c r="W85" s="219"/>
      <c r="X85" s="217"/>
      <c r="Y85" s="218"/>
      <c r="Z85" s="226"/>
      <c r="AA85" s="225"/>
    </row>
    <row r="86" spans="1:27">
      <c r="A86" s="186"/>
      <c r="B86" s="192"/>
      <c r="C86" s="192"/>
      <c r="D86" s="192"/>
      <c r="E86" s="192" t="s">
        <v>685</v>
      </c>
      <c r="F86" s="192" t="s">
        <v>686</v>
      </c>
      <c r="G86" s="192" t="s">
        <v>687</v>
      </c>
      <c r="H86" s="191"/>
      <c r="I86" s="198"/>
      <c r="J86" s="204"/>
      <c r="K86" s="192">
        <v>1</v>
      </c>
      <c r="L86" s="192"/>
      <c r="M86" s="205"/>
      <c r="N86" s="206"/>
      <c r="O86" s="207"/>
      <c r="P86" s="208">
        <v>45127</v>
      </c>
      <c r="Q86" s="205"/>
      <c r="R86" s="220"/>
      <c r="S86" s="215"/>
      <c r="T86" s="200"/>
      <c r="U86" s="221"/>
      <c r="V86" s="218"/>
      <c r="W86" s="219"/>
      <c r="X86" s="217"/>
      <c r="Y86" s="218"/>
      <c r="Z86" s="226"/>
      <c r="AA86" s="225"/>
    </row>
    <row r="87" spans="1:27">
      <c r="A87" s="186"/>
      <c r="B87" s="192"/>
      <c r="C87" s="192"/>
      <c r="D87" s="192"/>
      <c r="E87" s="192" t="s">
        <v>685</v>
      </c>
      <c r="F87" s="192" t="s">
        <v>686</v>
      </c>
      <c r="G87" s="192" t="s">
        <v>687</v>
      </c>
      <c r="H87" s="191"/>
      <c r="I87" s="198"/>
      <c r="J87" s="204"/>
      <c r="K87" s="192">
        <v>1</v>
      </c>
      <c r="L87" s="192"/>
      <c r="M87" s="205"/>
      <c r="N87" s="206"/>
      <c r="O87" s="207"/>
      <c r="P87" s="208">
        <v>45127</v>
      </c>
      <c r="Q87" s="205"/>
      <c r="R87" s="220"/>
      <c r="S87" s="215"/>
      <c r="T87" s="200"/>
      <c r="U87" s="221"/>
      <c r="V87" s="218"/>
      <c r="W87" s="219"/>
      <c r="X87" s="217"/>
      <c r="Y87" s="218"/>
      <c r="Z87" s="226"/>
      <c r="AA87" s="225"/>
    </row>
    <row r="88" spans="1:27">
      <c r="A88" s="186"/>
      <c r="B88" s="192"/>
      <c r="C88" s="192"/>
      <c r="D88" s="192"/>
      <c r="E88" s="192" t="s">
        <v>685</v>
      </c>
      <c r="F88" s="192" t="s">
        <v>686</v>
      </c>
      <c r="G88" s="192" t="s">
        <v>687</v>
      </c>
      <c r="H88" s="191"/>
      <c r="I88" s="198"/>
      <c r="J88" s="204"/>
      <c r="K88" s="192">
        <v>1</v>
      </c>
      <c r="L88" s="192"/>
      <c r="M88" s="205"/>
      <c r="N88" s="206"/>
      <c r="O88" s="207"/>
      <c r="P88" s="208">
        <v>45127</v>
      </c>
      <c r="Q88" s="205"/>
      <c r="R88" s="220"/>
      <c r="S88" s="215"/>
      <c r="T88" s="200"/>
      <c r="U88" s="221"/>
      <c r="V88" s="218"/>
      <c r="W88" s="219"/>
      <c r="X88" s="217"/>
      <c r="Y88" s="218"/>
      <c r="Z88" s="226"/>
      <c r="AA88" s="225"/>
    </row>
    <row r="89" spans="1:27">
      <c r="A89" s="186"/>
      <c r="B89" s="192"/>
      <c r="C89" s="192"/>
      <c r="D89" s="192"/>
      <c r="E89" s="192" t="s">
        <v>688</v>
      </c>
      <c r="F89" s="192" t="s">
        <v>689</v>
      </c>
      <c r="G89" s="192" t="s">
        <v>690</v>
      </c>
      <c r="H89" s="191"/>
      <c r="I89" s="198"/>
      <c r="J89" s="204"/>
      <c r="K89" s="192">
        <v>1</v>
      </c>
      <c r="L89" s="192"/>
      <c r="M89" s="205"/>
      <c r="N89" s="206"/>
      <c r="O89" s="207"/>
      <c r="P89" s="208">
        <v>45158</v>
      </c>
      <c r="Q89" s="205"/>
      <c r="R89" s="220"/>
      <c r="S89" s="215"/>
      <c r="T89" s="200"/>
      <c r="U89" s="221"/>
      <c r="V89" s="218"/>
      <c r="W89" s="219"/>
      <c r="X89" s="217"/>
      <c r="Y89" s="218"/>
      <c r="Z89" s="226"/>
      <c r="AA89" s="225"/>
    </row>
    <row r="90" spans="1:27">
      <c r="A90" s="186"/>
      <c r="B90" s="192"/>
      <c r="C90" s="192"/>
      <c r="D90" s="192"/>
      <c r="E90" s="192" t="s">
        <v>688</v>
      </c>
      <c r="F90" s="192" t="s">
        <v>689</v>
      </c>
      <c r="G90" s="192" t="s">
        <v>690</v>
      </c>
      <c r="H90" s="191"/>
      <c r="I90" s="198"/>
      <c r="J90" s="204"/>
      <c r="K90" s="192">
        <v>1</v>
      </c>
      <c r="L90" s="192"/>
      <c r="M90" s="205"/>
      <c r="N90" s="206"/>
      <c r="O90" s="207"/>
      <c r="P90" s="208">
        <v>45158</v>
      </c>
      <c r="Q90" s="205"/>
      <c r="R90" s="220"/>
      <c r="S90" s="215"/>
      <c r="T90" s="200"/>
      <c r="U90" s="221"/>
      <c r="V90" s="218"/>
      <c r="W90" s="219"/>
      <c r="X90" s="217"/>
      <c r="Y90" s="218"/>
      <c r="Z90" s="226"/>
      <c r="AA90" s="225"/>
    </row>
    <row r="91" spans="1:27">
      <c r="A91" s="186"/>
      <c r="B91" s="192"/>
      <c r="C91" s="192"/>
      <c r="D91" s="192"/>
      <c r="E91" s="192" t="s">
        <v>688</v>
      </c>
      <c r="F91" s="192" t="s">
        <v>689</v>
      </c>
      <c r="G91" s="192" t="s">
        <v>690</v>
      </c>
      <c r="H91" s="191"/>
      <c r="I91" s="198"/>
      <c r="J91" s="204"/>
      <c r="K91" s="192">
        <v>1</v>
      </c>
      <c r="L91" s="192"/>
      <c r="M91" s="205"/>
      <c r="N91" s="206"/>
      <c r="O91" s="207"/>
      <c r="P91" s="208">
        <v>45158</v>
      </c>
      <c r="Q91" s="205"/>
      <c r="R91" s="220"/>
      <c r="S91" s="215"/>
      <c r="T91" s="200"/>
      <c r="U91" s="221"/>
      <c r="V91" s="218"/>
      <c r="W91" s="219"/>
      <c r="X91" s="217"/>
      <c r="Y91" s="218"/>
      <c r="Z91" s="226"/>
      <c r="AA91" s="225"/>
    </row>
    <row r="92" spans="1:27">
      <c r="A92" s="186"/>
      <c r="B92" s="192"/>
      <c r="C92" s="192"/>
      <c r="D92" s="192"/>
      <c r="E92" s="192" t="s">
        <v>688</v>
      </c>
      <c r="F92" s="192" t="s">
        <v>689</v>
      </c>
      <c r="G92" s="192" t="s">
        <v>690</v>
      </c>
      <c r="H92" s="191"/>
      <c r="I92" s="198"/>
      <c r="J92" s="204"/>
      <c r="K92" s="192">
        <v>1</v>
      </c>
      <c r="L92" s="192"/>
      <c r="M92" s="205"/>
      <c r="N92" s="206"/>
      <c r="O92" s="207"/>
      <c r="P92" s="208">
        <v>45158</v>
      </c>
      <c r="Q92" s="205"/>
      <c r="R92" s="220"/>
      <c r="S92" s="215"/>
      <c r="T92" s="200"/>
      <c r="U92" s="221"/>
      <c r="V92" s="218"/>
      <c r="W92" s="219"/>
      <c r="X92" s="217"/>
      <c r="Y92" s="218"/>
      <c r="Z92" s="226"/>
      <c r="AA92" s="225"/>
    </row>
    <row r="93" spans="1:27">
      <c r="A93" s="186"/>
      <c r="B93" s="192"/>
      <c r="C93" s="192"/>
      <c r="D93" s="192"/>
      <c r="E93" s="192" t="s">
        <v>688</v>
      </c>
      <c r="F93" s="192" t="s">
        <v>689</v>
      </c>
      <c r="G93" s="192" t="s">
        <v>690</v>
      </c>
      <c r="H93" s="191"/>
      <c r="I93" s="198"/>
      <c r="J93" s="204"/>
      <c r="K93" s="192">
        <v>1</v>
      </c>
      <c r="L93" s="192"/>
      <c r="M93" s="205"/>
      <c r="N93" s="206"/>
      <c r="O93" s="207"/>
      <c r="P93" s="208">
        <v>45158</v>
      </c>
      <c r="Q93" s="205"/>
      <c r="R93" s="220"/>
      <c r="S93" s="215"/>
      <c r="T93" s="200"/>
      <c r="U93" s="221"/>
      <c r="V93" s="218"/>
      <c r="W93" s="219"/>
      <c r="X93" s="217"/>
      <c r="Y93" s="218"/>
      <c r="Z93" s="226"/>
      <c r="AA93" s="225"/>
    </row>
    <row r="94" spans="1:27">
      <c r="A94" s="186"/>
      <c r="B94" s="192"/>
      <c r="C94" s="192"/>
      <c r="D94" s="192"/>
      <c r="E94" s="192" t="s">
        <v>688</v>
      </c>
      <c r="F94" s="192" t="s">
        <v>689</v>
      </c>
      <c r="G94" s="192" t="s">
        <v>690</v>
      </c>
      <c r="H94" s="191"/>
      <c r="I94" s="198"/>
      <c r="J94" s="204"/>
      <c r="K94" s="192">
        <v>1</v>
      </c>
      <c r="L94" s="192"/>
      <c r="M94" s="205"/>
      <c r="N94" s="206"/>
      <c r="O94" s="207"/>
      <c r="P94" s="208">
        <v>45158</v>
      </c>
      <c r="Q94" s="205"/>
      <c r="R94" s="220"/>
      <c r="S94" s="215"/>
      <c r="T94" s="200"/>
      <c r="U94" s="221"/>
      <c r="V94" s="218"/>
      <c r="W94" s="219"/>
      <c r="X94" s="217"/>
      <c r="Y94" s="218"/>
      <c r="Z94" s="226"/>
      <c r="AA94" s="225"/>
    </row>
    <row r="95" spans="1:27">
      <c r="A95" s="186"/>
      <c r="B95" s="192"/>
      <c r="C95" s="192"/>
      <c r="D95" s="192"/>
      <c r="E95" s="192" t="s">
        <v>688</v>
      </c>
      <c r="F95" s="192" t="s">
        <v>689</v>
      </c>
      <c r="G95" s="192" t="s">
        <v>690</v>
      </c>
      <c r="H95" s="191"/>
      <c r="I95" s="198"/>
      <c r="J95" s="204"/>
      <c r="K95" s="192">
        <v>1</v>
      </c>
      <c r="L95" s="192"/>
      <c r="M95" s="205"/>
      <c r="N95" s="206"/>
      <c r="O95" s="207"/>
      <c r="P95" s="208">
        <v>45158</v>
      </c>
      <c r="Q95" s="205"/>
      <c r="R95" s="220"/>
      <c r="S95" s="215"/>
      <c r="T95" s="200"/>
      <c r="U95" s="221"/>
      <c r="V95" s="218"/>
      <c r="W95" s="219"/>
      <c r="X95" s="217"/>
      <c r="Y95" s="218"/>
      <c r="Z95" s="226"/>
      <c r="AA95" s="225"/>
    </row>
    <row r="96" spans="1:27">
      <c r="A96" s="186"/>
      <c r="B96" s="192"/>
      <c r="C96" s="192"/>
      <c r="D96" s="192"/>
      <c r="E96" s="192" t="s">
        <v>688</v>
      </c>
      <c r="F96" s="192" t="s">
        <v>689</v>
      </c>
      <c r="G96" s="192" t="s">
        <v>690</v>
      </c>
      <c r="H96" s="191"/>
      <c r="I96" s="198"/>
      <c r="J96" s="204"/>
      <c r="K96" s="192">
        <v>1</v>
      </c>
      <c r="L96" s="192"/>
      <c r="M96" s="205"/>
      <c r="N96" s="206"/>
      <c r="O96" s="207"/>
      <c r="P96" s="208">
        <v>45158</v>
      </c>
      <c r="Q96" s="205"/>
      <c r="R96" s="220"/>
      <c r="S96" s="215"/>
      <c r="T96" s="200"/>
      <c r="U96" s="221"/>
      <c r="V96" s="218"/>
      <c r="W96" s="219"/>
      <c r="X96" s="217"/>
      <c r="Y96" s="218"/>
      <c r="Z96" s="226"/>
      <c r="AA96" s="225"/>
    </row>
    <row r="97" spans="1:27">
      <c r="A97" s="186"/>
      <c r="B97" s="192"/>
      <c r="C97" s="192"/>
      <c r="D97" s="192"/>
      <c r="E97" s="192" t="s">
        <v>688</v>
      </c>
      <c r="F97" s="192" t="s">
        <v>689</v>
      </c>
      <c r="G97" s="192" t="s">
        <v>690</v>
      </c>
      <c r="H97" s="191"/>
      <c r="I97" s="198"/>
      <c r="J97" s="204"/>
      <c r="K97" s="192">
        <v>1</v>
      </c>
      <c r="L97" s="192"/>
      <c r="M97" s="205"/>
      <c r="N97" s="206"/>
      <c r="O97" s="207"/>
      <c r="P97" s="208">
        <v>45158</v>
      </c>
      <c r="Q97" s="205"/>
      <c r="R97" s="220"/>
      <c r="S97" s="215"/>
      <c r="T97" s="200"/>
      <c r="U97" s="221"/>
      <c r="V97" s="218"/>
      <c r="W97" s="219"/>
      <c r="X97" s="217"/>
      <c r="Y97" s="218"/>
      <c r="Z97" s="226"/>
      <c r="AA97" s="225"/>
    </row>
    <row r="98" spans="1:27">
      <c r="A98" s="186"/>
      <c r="B98" s="192"/>
      <c r="C98" s="192"/>
      <c r="D98" s="192"/>
      <c r="E98" s="192" t="s">
        <v>688</v>
      </c>
      <c r="F98" s="192" t="s">
        <v>689</v>
      </c>
      <c r="G98" s="192" t="s">
        <v>690</v>
      </c>
      <c r="H98" s="191"/>
      <c r="I98" s="198"/>
      <c r="J98" s="204"/>
      <c r="K98" s="192">
        <v>1</v>
      </c>
      <c r="L98" s="192"/>
      <c r="M98" s="205"/>
      <c r="N98" s="206"/>
      <c r="O98" s="207"/>
      <c r="P98" s="208">
        <v>45158</v>
      </c>
      <c r="Q98" s="205"/>
      <c r="R98" s="220"/>
      <c r="S98" s="215"/>
      <c r="T98" s="200"/>
      <c r="U98" s="221"/>
      <c r="V98" s="218"/>
      <c r="W98" s="219"/>
      <c r="X98" s="217"/>
      <c r="Y98" s="218"/>
      <c r="Z98" s="226"/>
      <c r="AA98" s="225"/>
    </row>
    <row r="99" spans="1:27">
      <c r="A99" s="186"/>
      <c r="B99" s="192"/>
      <c r="C99" s="192"/>
      <c r="D99" s="192"/>
      <c r="E99" s="192" t="s">
        <v>688</v>
      </c>
      <c r="F99" s="192" t="s">
        <v>689</v>
      </c>
      <c r="G99" s="192" t="s">
        <v>690</v>
      </c>
      <c r="H99" s="191"/>
      <c r="I99" s="198"/>
      <c r="J99" s="204"/>
      <c r="K99" s="192">
        <v>1</v>
      </c>
      <c r="L99" s="192"/>
      <c r="M99" s="205"/>
      <c r="N99" s="206"/>
      <c r="O99" s="207"/>
      <c r="P99" s="208">
        <v>45158</v>
      </c>
      <c r="Q99" s="205"/>
      <c r="R99" s="220"/>
      <c r="S99" s="215"/>
      <c r="T99" s="200"/>
      <c r="U99" s="221"/>
      <c r="V99" s="218"/>
      <c r="W99" s="219"/>
      <c r="X99" s="217"/>
      <c r="Y99" s="218"/>
      <c r="Z99" s="226"/>
      <c r="AA99" s="225"/>
    </row>
    <row r="100" spans="1:27">
      <c r="A100" s="186"/>
      <c r="B100" s="192"/>
      <c r="C100" s="192"/>
      <c r="D100" s="192"/>
      <c r="E100" s="192" t="s">
        <v>688</v>
      </c>
      <c r="F100" s="192" t="s">
        <v>689</v>
      </c>
      <c r="G100" s="192" t="s">
        <v>690</v>
      </c>
      <c r="H100" s="191"/>
      <c r="I100" s="198"/>
      <c r="J100" s="204"/>
      <c r="K100" s="192">
        <v>1</v>
      </c>
      <c r="L100" s="192"/>
      <c r="M100" s="205"/>
      <c r="N100" s="206"/>
      <c r="O100" s="207"/>
      <c r="P100" s="208">
        <v>45158</v>
      </c>
      <c r="Q100" s="205"/>
      <c r="R100" s="220"/>
      <c r="S100" s="215"/>
      <c r="T100" s="200"/>
      <c r="U100" s="221"/>
      <c r="V100" s="218"/>
      <c r="W100" s="219"/>
      <c r="X100" s="217"/>
      <c r="Y100" s="218"/>
      <c r="Z100" s="226"/>
      <c r="AA100" s="225"/>
    </row>
    <row r="101" spans="1:27">
      <c r="A101" s="186"/>
      <c r="B101" s="192"/>
      <c r="C101" s="192"/>
      <c r="D101" s="192"/>
      <c r="E101" s="192" t="s">
        <v>688</v>
      </c>
      <c r="F101" s="192" t="s">
        <v>689</v>
      </c>
      <c r="G101" s="192" t="s">
        <v>690</v>
      </c>
      <c r="H101" s="191"/>
      <c r="I101" s="198"/>
      <c r="J101" s="204"/>
      <c r="K101" s="192">
        <v>1</v>
      </c>
      <c r="L101" s="192"/>
      <c r="M101" s="205"/>
      <c r="N101" s="206"/>
      <c r="O101" s="207"/>
      <c r="P101" s="208">
        <v>45158</v>
      </c>
      <c r="Q101" s="205"/>
      <c r="R101" s="220"/>
      <c r="S101" s="215"/>
      <c r="T101" s="200"/>
      <c r="U101" s="221"/>
      <c r="V101" s="218"/>
      <c r="W101" s="219"/>
      <c r="X101" s="217"/>
      <c r="Y101" s="218"/>
      <c r="Z101" s="226"/>
      <c r="AA101" s="225"/>
    </row>
    <row r="102" spans="1:27">
      <c r="A102" s="186"/>
      <c r="B102" s="192"/>
      <c r="C102" s="192"/>
      <c r="D102" s="192"/>
      <c r="E102" s="192" t="s">
        <v>688</v>
      </c>
      <c r="F102" s="192" t="s">
        <v>689</v>
      </c>
      <c r="G102" s="192" t="s">
        <v>690</v>
      </c>
      <c r="H102" s="191"/>
      <c r="I102" s="198"/>
      <c r="J102" s="204"/>
      <c r="K102" s="192">
        <v>1</v>
      </c>
      <c r="L102" s="192"/>
      <c r="M102" s="205"/>
      <c r="N102" s="206"/>
      <c r="O102" s="207"/>
      <c r="P102" s="208">
        <v>45158</v>
      </c>
      <c r="Q102" s="205"/>
      <c r="R102" s="220"/>
      <c r="S102" s="215"/>
      <c r="T102" s="200"/>
      <c r="U102" s="221"/>
      <c r="V102" s="218"/>
      <c r="W102" s="219"/>
      <c r="X102" s="217"/>
      <c r="Y102" s="218"/>
      <c r="Z102" s="226"/>
      <c r="AA102" s="225"/>
    </row>
    <row r="103" spans="1:27">
      <c r="A103" s="186"/>
      <c r="B103" s="192"/>
      <c r="C103" s="192"/>
      <c r="D103" s="192"/>
      <c r="E103" s="192" t="s">
        <v>688</v>
      </c>
      <c r="F103" s="192" t="s">
        <v>689</v>
      </c>
      <c r="G103" s="192" t="s">
        <v>690</v>
      </c>
      <c r="H103" s="191"/>
      <c r="I103" s="198"/>
      <c r="J103" s="204"/>
      <c r="K103" s="192">
        <v>1</v>
      </c>
      <c r="L103" s="192"/>
      <c r="M103" s="205"/>
      <c r="N103" s="206"/>
      <c r="O103" s="207"/>
      <c r="P103" s="208">
        <v>45158</v>
      </c>
      <c r="Q103" s="205"/>
      <c r="R103" s="220"/>
      <c r="S103" s="215"/>
      <c r="T103" s="200"/>
      <c r="U103" s="221"/>
      <c r="V103" s="218"/>
      <c r="W103" s="219"/>
      <c r="X103" s="217"/>
      <c r="Y103" s="218"/>
      <c r="Z103" s="226"/>
      <c r="AA103" s="225"/>
    </row>
    <row r="104" spans="1:27">
      <c r="A104" s="186"/>
      <c r="B104" s="192"/>
      <c r="C104" s="192"/>
      <c r="D104" s="192"/>
      <c r="E104" s="192" t="s">
        <v>688</v>
      </c>
      <c r="F104" s="192" t="s">
        <v>689</v>
      </c>
      <c r="G104" s="192" t="s">
        <v>690</v>
      </c>
      <c r="H104" s="191"/>
      <c r="I104" s="198"/>
      <c r="J104" s="204"/>
      <c r="K104" s="192">
        <v>1</v>
      </c>
      <c r="L104" s="192"/>
      <c r="M104" s="205"/>
      <c r="N104" s="206"/>
      <c r="O104" s="207"/>
      <c r="P104" s="208">
        <v>45158</v>
      </c>
      <c r="Q104" s="205"/>
      <c r="R104" s="220"/>
      <c r="S104" s="215"/>
      <c r="T104" s="200"/>
      <c r="U104" s="221"/>
      <c r="V104" s="218"/>
      <c r="W104" s="219"/>
      <c r="X104" s="217"/>
      <c r="Y104" s="218"/>
      <c r="Z104" s="226"/>
      <c r="AA104" s="225"/>
    </row>
    <row r="105" spans="1:27">
      <c r="A105" s="186"/>
      <c r="B105" s="192"/>
      <c r="C105" s="192"/>
      <c r="D105" s="192"/>
      <c r="E105" s="192" t="s">
        <v>691</v>
      </c>
      <c r="F105" s="192" t="s">
        <v>692</v>
      </c>
      <c r="G105" s="192" t="s">
        <v>693</v>
      </c>
      <c r="H105" s="191"/>
      <c r="I105" s="198"/>
      <c r="J105" s="204"/>
      <c r="K105" s="192">
        <v>1</v>
      </c>
      <c r="L105" s="192"/>
      <c r="M105" s="205"/>
      <c r="N105" s="206"/>
      <c r="O105" s="207"/>
      <c r="P105" s="208">
        <v>45158</v>
      </c>
      <c r="Q105" s="205"/>
      <c r="R105" s="220"/>
      <c r="S105" s="215"/>
      <c r="T105" s="200"/>
      <c r="U105" s="221"/>
      <c r="V105" s="218"/>
      <c r="W105" s="219"/>
      <c r="X105" s="217"/>
      <c r="Y105" s="218"/>
      <c r="Z105" s="226"/>
      <c r="AA105" s="225"/>
    </row>
    <row r="106" spans="1:27">
      <c r="A106" s="186"/>
      <c r="B106" s="192"/>
      <c r="C106" s="192"/>
      <c r="D106" s="192"/>
      <c r="E106" s="192" t="s">
        <v>691</v>
      </c>
      <c r="F106" s="192" t="s">
        <v>692</v>
      </c>
      <c r="G106" s="192" t="s">
        <v>693</v>
      </c>
      <c r="H106" s="191"/>
      <c r="I106" s="198"/>
      <c r="J106" s="204"/>
      <c r="K106" s="192">
        <v>1</v>
      </c>
      <c r="L106" s="192"/>
      <c r="M106" s="205"/>
      <c r="N106" s="206"/>
      <c r="O106" s="207"/>
      <c r="P106" s="208">
        <v>45158</v>
      </c>
      <c r="Q106" s="205"/>
      <c r="R106" s="220"/>
      <c r="S106" s="215"/>
      <c r="T106" s="200"/>
      <c r="U106" s="221"/>
      <c r="V106" s="218"/>
      <c r="W106" s="219"/>
      <c r="X106" s="217"/>
      <c r="Y106" s="218"/>
      <c r="Z106" s="226"/>
      <c r="AA106" s="225"/>
    </row>
    <row r="107" spans="1:27">
      <c r="A107" s="186"/>
      <c r="B107" s="192"/>
      <c r="C107" s="192"/>
      <c r="D107" s="192"/>
      <c r="E107" s="192" t="s">
        <v>691</v>
      </c>
      <c r="F107" s="192" t="s">
        <v>692</v>
      </c>
      <c r="G107" s="192" t="s">
        <v>693</v>
      </c>
      <c r="H107" s="191"/>
      <c r="I107" s="198"/>
      <c r="J107" s="204"/>
      <c r="K107" s="192">
        <v>1</v>
      </c>
      <c r="L107" s="192"/>
      <c r="M107" s="205"/>
      <c r="N107" s="206"/>
      <c r="O107" s="207"/>
      <c r="P107" s="208">
        <v>45158</v>
      </c>
      <c r="Q107" s="205"/>
      <c r="R107" s="220"/>
      <c r="S107" s="215"/>
      <c r="T107" s="200"/>
      <c r="U107" s="221"/>
      <c r="V107" s="218"/>
      <c r="W107" s="219"/>
      <c r="X107" s="217"/>
      <c r="Y107" s="218"/>
      <c r="Z107" s="226"/>
      <c r="AA107" s="225"/>
    </row>
    <row r="108" spans="1:27">
      <c r="A108" s="186"/>
      <c r="B108" s="192"/>
      <c r="C108" s="192"/>
      <c r="D108" s="192"/>
      <c r="E108" s="192" t="s">
        <v>691</v>
      </c>
      <c r="F108" s="192" t="s">
        <v>692</v>
      </c>
      <c r="G108" s="192" t="s">
        <v>693</v>
      </c>
      <c r="H108" s="191"/>
      <c r="I108" s="198"/>
      <c r="J108" s="204"/>
      <c r="K108" s="192">
        <v>1</v>
      </c>
      <c r="L108" s="192"/>
      <c r="M108" s="205"/>
      <c r="N108" s="206"/>
      <c r="O108" s="207"/>
      <c r="P108" s="208">
        <v>45158</v>
      </c>
      <c r="Q108" s="205"/>
      <c r="R108" s="220"/>
      <c r="S108" s="215"/>
      <c r="T108" s="200"/>
      <c r="U108" s="221"/>
      <c r="V108" s="218"/>
      <c r="W108" s="219"/>
      <c r="X108" s="217"/>
      <c r="Y108" s="218"/>
      <c r="Z108" s="226"/>
      <c r="AA108" s="225"/>
    </row>
    <row r="109" spans="1:27">
      <c r="A109" s="186"/>
      <c r="B109" s="192"/>
      <c r="C109" s="192"/>
      <c r="D109" s="192"/>
      <c r="E109" s="192" t="s">
        <v>691</v>
      </c>
      <c r="F109" s="192" t="s">
        <v>692</v>
      </c>
      <c r="G109" s="192" t="s">
        <v>693</v>
      </c>
      <c r="H109" s="191"/>
      <c r="I109" s="198"/>
      <c r="J109" s="204"/>
      <c r="K109" s="192">
        <v>1</v>
      </c>
      <c r="L109" s="192"/>
      <c r="M109" s="205"/>
      <c r="N109" s="206"/>
      <c r="O109" s="207"/>
      <c r="P109" s="208">
        <v>45158</v>
      </c>
      <c r="Q109" s="205"/>
      <c r="R109" s="220"/>
      <c r="S109" s="215"/>
      <c r="T109" s="200"/>
      <c r="U109" s="221"/>
      <c r="V109" s="218"/>
      <c r="W109" s="219"/>
      <c r="X109" s="217"/>
      <c r="Y109" s="218"/>
      <c r="Z109" s="226"/>
      <c r="AA109" s="225"/>
    </row>
    <row r="110" spans="1:27">
      <c r="A110" s="186"/>
      <c r="B110" s="192"/>
      <c r="C110" s="192"/>
      <c r="D110" s="192"/>
      <c r="E110" s="192" t="s">
        <v>691</v>
      </c>
      <c r="F110" s="192" t="s">
        <v>692</v>
      </c>
      <c r="G110" s="192" t="s">
        <v>693</v>
      </c>
      <c r="H110" s="191"/>
      <c r="I110" s="198"/>
      <c r="J110" s="204"/>
      <c r="K110" s="192">
        <v>1</v>
      </c>
      <c r="L110" s="192"/>
      <c r="M110" s="205"/>
      <c r="N110" s="206"/>
      <c r="O110" s="207"/>
      <c r="P110" s="208">
        <v>45158</v>
      </c>
      <c r="Q110" s="205"/>
      <c r="R110" s="220"/>
      <c r="S110" s="215"/>
      <c r="T110" s="200"/>
      <c r="U110" s="221"/>
      <c r="V110" s="218"/>
      <c r="W110" s="219"/>
      <c r="X110" s="217"/>
      <c r="Y110" s="218"/>
      <c r="Z110" s="226"/>
      <c r="AA110" s="225"/>
    </row>
    <row r="111" spans="1:27">
      <c r="A111" s="186"/>
      <c r="B111" s="192"/>
      <c r="C111" s="192"/>
      <c r="D111" s="192"/>
      <c r="E111" s="192" t="s">
        <v>691</v>
      </c>
      <c r="F111" s="192" t="s">
        <v>692</v>
      </c>
      <c r="G111" s="192" t="s">
        <v>693</v>
      </c>
      <c r="H111" s="191"/>
      <c r="I111" s="198"/>
      <c r="J111" s="204"/>
      <c r="K111" s="192">
        <v>1</v>
      </c>
      <c r="L111" s="192"/>
      <c r="M111" s="205"/>
      <c r="N111" s="206"/>
      <c r="O111" s="207"/>
      <c r="P111" s="208">
        <v>45158</v>
      </c>
      <c r="Q111" s="205"/>
      <c r="R111" s="220"/>
      <c r="S111" s="215"/>
      <c r="T111" s="200"/>
      <c r="U111" s="221"/>
      <c r="V111" s="218"/>
      <c r="W111" s="219"/>
      <c r="X111" s="217"/>
      <c r="Y111" s="218"/>
      <c r="Z111" s="226"/>
      <c r="AA111" s="225"/>
    </row>
    <row r="112" spans="1:27">
      <c r="A112" s="186"/>
      <c r="B112" s="192"/>
      <c r="C112" s="192"/>
      <c r="D112" s="192"/>
      <c r="E112" s="192" t="s">
        <v>691</v>
      </c>
      <c r="F112" s="192" t="s">
        <v>692</v>
      </c>
      <c r="G112" s="192" t="s">
        <v>693</v>
      </c>
      <c r="H112" s="191"/>
      <c r="I112" s="198"/>
      <c r="J112" s="204"/>
      <c r="K112" s="192">
        <v>1</v>
      </c>
      <c r="L112" s="192"/>
      <c r="M112" s="205"/>
      <c r="N112" s="206"/>
      <c r="O112" s="207"/>
      <c r="P112" s="208">
        <v>45158</v>
      </c>
      <c r="Q112" s="205"/>
      <c r="R112" s="220"/>
      <c r="S112" s="215"/>
      <c r="T112" s="200"/>
      <c r="U112" s="221"/>
      <c r="V112" s="218"/>
      <c r="W112" s="219"/>
      <c r="X112" s="217"/>
      <c r="Y112" s="218"/>
      <c r="Z112" s="226"/>
      <c r="AA112" s="225"/>
    </row>
    <row r="113" spans="1:27">
      <c r="A113" s="186"/>
      <c r="B113" s="192"/>
      <c r="C113" s="192"/>
      <c r="D113" s="192"/>
      <c r="E113" s="192" t="s">
        <v>691</v>
      </c>
      <c r="F113" s="192" t="s">
        <v>692</v>
      </c>
      <c r="G113" s="192" t="s">
        <v>693</v>
      </c>
      <c r="H113" s="191"/>
      <c r="I113" s="198"/>
      <c r="J113" s="204"/>
      <c r="K113" s="192">
        <v>1</v>
      </c>
      <c r="L113" s="192"/>
      <c r="M113" s="205"/>
      <c r="N113" s="206"/>
      <c r="O113" s="207"/>
      <c r="P113" s="208">
        <v>45158</v>
      </c>
      <c r="Q113" s="205"/>
      <c r="R113" s="220"/>
      <c r="S113" s="215"/>
      <c r="T113" s="200"/>
      <c r="U113" s="221"/>
      <c r="V113" s="218"/>
      <c r="W113" s="219"/>
      <c r="X113" s="217"/>
      <c r="Y113" s="218"/>
      <c r="Z113" s="226"/>
      <c r="AA113" s="225"/>
    </row>
    <row r="114" spans="1:27">
      <c r="A114" s="186"/>
      <c r="B114" s="192"/>
      <c r="C114" s="192"/>
      <c r="D114" s="192"/>
      <c r="E114" s="192" t="s">
        <v>691</v>
      </c>
      <c r="F114" s="192" t="s">
        <v>692</v>
      </c>
      <c r="G114" s="192" t="s">
        <v>693</v>
      </c>
      <c r="H114" s="191"/>
      <c r="I114" s="198"/>
      <c r="J114" s="204"/>
      <c r="K114" s="192">
        <v>1</v>
      </c>
      <c r="L114" s="192"/>
      <c r="M114" s="205"/>
      <c r="N114" s="206"/>
      <c r="O114" s="207"/>
      <c r="P114" s="208">
        <v>45158</v>
      </c>
      <c r="Q114" s="205"/>
      <c r="R114" s="220"/>
      <c r="S114" s="215"/>
      <c r="T114" s="200"/>
      <c r="U114" s="221"/>
      <c r="V114" s="218"/>
      <c r="W114" s="219"/>
      <c r="X114" s="217"/>
      <c r="Y114" s="218"/>
      <c r="Z114" s="226"/>
      <c r="AA114" s="225"/>
    </row>
    <row r="115" spans="1:27">
      <c r="A115" s="186"/>
      <c r="B115" s="192"/>
      <c r="C115" s="192"/>
      <c r="D115" s="192"/>
      <c r="E115" s="192" t="s">
        <v>691</v>
      </c>
      <c r="F115" s="192" t="s">
        <v>692</v>
      </c>
      <c r="G115" s="192" t="s">
        <v>693</v>
      </c>
      <c r="H115" s="191"/>
      <c r="I115" s="198"/>
      <c r="J115" s="204"/>
      <c r="K115" s="192">
        <v>1</v>
      </c>
      <c r="L115" s="192"/>
      <c r="M115" s="205"/>
      <c r="N115" s="206"/>
      <c r="O115" s="207"/>
      <c r="P115" s="208">
        <v>45158</v>
      </c>
      <c r="Q115" s="205"/>
      <c r="R115" s="220"/>
      <c r="S115" s="215"/>
      <c r="T115" s="200"/>
      <c r="U115" s="221"/>
      <c r="V115" s="218"/>
      <c r="W115" s="219"/>
      <c r="X115" s="217"/>
      <c r="Y115" s="218"/>
      <c r="Z115" s="226"/>
      <c r="AA115" s="225"/>
    </row>
    <row r="116" spans="1:27">
      <c r="A116" s="186"/>
      <c r="B116" s="192"/>
      <c r="C116" s="192"/>
      <c r="D116" s="192"/>
      <c r="E116" s="192" t="s">
        <v>691</v>
      </c>
      <c r="F116" s="192" t="s">
        <v>692</v>
      </c>
      <c r="G116" s="192" t="s">
        <v>693</v>
      </c>
      <c r="H116" s="191"/>
      <c r="I116" s="198"/>
      <c r="J116" s="204"/>
      <c r="K116" s="192">
        <v>1</v>
      </c>
      <c r="L116" s="192"/>
      <c r="M116" s="205"/>
      <c r="N116" s="206"/>
      <c r="O116" s="207"/>
      <c r="P116" s="208">
        <v>45158</v>
      </c>
      <c r="Q116" s="205"/>
      <c r="R116" s="220"/>
      <c r="S116" s="215"/>
      <c r="T116" s="200"/>
      <c r="U116" s="221"/>
      <c r="V116" s="218"/>
      <c r="W116" s="219"/>
      <c r="X116" s="217"/>
      <c r="Y116" s="218"/>
      <c r="Z116" s="226"/>
      <c r="AA116" s="225"/>
    </row>
    <row r="117" spans="1:27">
      <c r="A117" s="186"/>
      <c r="B117" s="192"/>
      <c r="C117" s="192"/>
      <c r="D117" s="192"/>
      <c r="E117" s="192" t="s">
        <v>691</v>
      </c>
      <c r="F117" s="192" t="s">
        <v>692</v>
      </c>
      <c r="G117" s="192" t="s">
        <v>693</v>
      </c>
      <c r="H117" s="191"/>
      <c r="I117" s="198"/>
      <c r="J117" s="204"/>
      <c r="K117" s="192">
        <v>1</v>
      </c>
      <c r="L117" s="192"/>
      <c r="M117" s="205"/>
      <c r="N117" s="206"/>
      <c r="O117" s="207"/>
      <c r="P117" s="208">
        <v>45158</v>
      </c>
      <c r="Q117" s="205"/>
      <c r="R117" s="220"/>
      <c r="S117" s="215"/>
      <c r="T117" s="200"/>
      <c r="U117" s="221"/>
      <c r="V117" s="218"/>
      <c r="W117" s="219"/>
      <c r="X117" s="217"/>
      <c r="Y117" s="218"/>
      <c r="Z117" s="226"/>
      <c r="AA117" s="225"/>
    </row>
    <row r="118" spans="1:27">
      <c r="A118" s="186"/>
      <c r="B118" s="192"/>
      <c r="C118" s="192"/>
      <c r="D118" s="192"/>
      <c r="E118" s="192" t="s">
        <v>691</v>
      </c>
      <c r="F118" s="192" t="s">
        <v>692</v>
      </c>
      <c r="G118" s="192" t="s">
        <v>693</v>
      </c>
      <c r="H118" s="191"/>
      <c r="I118" s="198"/>
      <c r="J118" s="204"/>
      <c r="K118" s="192">
        <v>1</v>
      </c>
      <c r="L118" s="192"/>
      <c r="M118" s="205"/>
      <c r="N118" s="206"/>
      <c r="O118" s="207"/>
      <c r="P118" s="208">
        <v>45158</v>
      </c>
      <c r="Q118" s="205"/>
      <c r="R118" s="220"/>
      <c r="S118" s="215"/>
      <c r="T118" s="200"/>
      <c r="U118" s="221"/>
      <c r="V118" s="218"/>
      <c r="W118" s="219"/>
      <c r="X118" s="217"/>
      <c r="Y118" s="218"/>
      <c r="Z118" s="226"/>
      <c r="AA118" s="225"/>
    </row>
    <row r="119" spans="1:27">
      <c r="A119" s="186"/>
      <c r="B119" s="192"/>
      <c r="C119" s="192"/>
      <c r="D119" s="192"/>
      <c r="E119" s="192" t="s">
        <v>691</v>
      </c>
      <c r="F119" s="192" t="s">
        <v>692</v>
      </c>
      <c r="G119" s="192" t="s">
        <v>693</v>
      </c>
      <c r="H119" s="191"/>
      <c r="I119" s="198"/>
      <c r="J119" s="204"/>
      <c r="K119" s="192">
        <v>1</v>
      </c>
      <c r="L119" s="192"/>
      <c r="M119" s="205"/>
      <c r="N119" s="206"/>
      <c r="O119" s="207"/>
      <c r="P119" s="208">
        <v>45158</v>
      </c>
      <c r="Q119" s="205"/>
      <c r="R119" s="220"/>
      <c r="S119" s="215"/>
      <c r="T119" s="200"/>
      <c r="U119" s="221"/>
      <c r="V119" s="218"/>
      <c r="W119" s="219"/>
      <c r="X119" s="217"/>
      <c r="Y119" s="218"/>
      <c r="Z119" s="226"/>
      <c r="AA119" s="225"/>
    </row>
    <row r="120" spans="1:27">
      <c r="A120" s="186"/>
      <c r="B120" s="192"/>
      <c r="C120" s="192"/>
      <c r="D120" s="192"/>
      <c r="E120" s="192" t="s">
        <v>691</v>
      </c>
      <c r="F120" s="192" t="s">
        <v>692</v>
      </c>
      <c r="G120" s="192" t="s">
        <v>693</v>
      </c>
      <c r="H120" s="191"/>
      <c r="I120" s="198"/>
      <c r="J120" s="204"/>
      <c r="K120" s="192">
        <v>1</v>
      </c>
      <c r="L120" s="192"/>
      <c r="M120" s="205"/>
      <c r="N120" s="206"/>
      <c r="O120" s="207"/>
      <c r="P120" s="208">
        <v>45158</v>
      </c>
      <c r="Q120" s="205"/>
      <c r="R120" s="220"/>
      <c r="S120" s="215"/>
      <c r="T120" s="200"/>
      <c r="U120" s="221"/>
      <c r="V120" s="218"/>
      <c r="W120" s="219"/>
      <c r="X120" s="217"/>
      <c r="Y120" s="218"/>
      <c r="Z120" s="226"/>
      <c r="AA120" s="225"/>
    </row>
    <row r="121" spans="1:27">
      <c r="A121" s="186"/>
      <c r="B121" s="192"/>
      <c r="C121" s="192"/>
      <c r="D121" s="192"/>
      <c r="E121" s="192" t="s">
        <v>694</v>
      </c>
      <c r="F121" s="192" t="s">
        <v>695</v>
      </c>
      <c r="G121" s="192" t="s">
        <v>696</v>
      </c>
      <c r="H121" s="191"/>
      <c r="I121" s="198"/>
      <c r="J121" s="204"/>
      <c r="K121" s="192">
        <v>1</v>
      </c>
      <c r="L121" s="192"/>
      <c r="M121" s="205"/>
      <c r="N121" s="206"/>
      <c r="O121" s="207"/>
      <c r="P121" s="208">
        <v>45158</v>
      </c>
      <c r="Q121" s="205"/>
      <c r="R121" s="220"/>
      <c r="S121" s="215"/>
      <c r="T121" s="200"/>
      <c r="U121" s="221"/>
      <c r="V121" s="218"/>
      <c r="W121" s="219"/>
      <c r="X121" s="217"/>
      <c r="Y121" s="218"/>
      <c r="Z121" s="226"/>
      <c r="AA121" s="225"/>
    </row>
    <row r="122" spans="1:27">
      <c r="A122" s="186"/>
      <c r="B122" s="192"/>
      <c r="C122" s="192"/>
      <c r="D122" s="192"/>
      <c r="E122" s="192" t="s">
        <v>694</v>
      </c>
      <c r="F122" s="192" t="s">
        <v>695</v>
      </c>
      <c r="G122" s="192" t="s">
        <v>696</v>
      </c>
      <c r="H122" s="191"/>
      <c r="I122" s="198"/>
      <c r="J122" s="204"/>
      <c r="K122" s="192">
        <v>1</v>
      </c>
      <c r="L122" s="192"/>
      <c r="M122" s="205"/>
      <c r="N122" s="206"/>
      <c r="O122" s="207"/>
      <c r="P122" s="208">
        <v>45158</v>
      </c>
      <c r="Q122" s="205"/>
      <c r="R122" s="220"/>
      <c r="S122" s="215"/>
      <c r="T122" s="200"/>
      <c r="U122" s="221"/>
      <c r="V122" s="218"/>
      <c r="W122" s="219"/>
      <c r="X122" s="217"/>
      <c r="Y122" s="218"/>
      <c r="Z122" s="226"/>
      <c r="AA122" s="225"/>
    </row>
    <row r="123" spans="1:27">
      <c r="A123" s="186"/>
      <c r="B123" s="192"/>
      <c r="C123" s="192"/>
      <c r="D123" s="192"/>
      <c r="E123" s="192" t="s">
        <v>694</v>
      </c>
      <c r="F123" s="192" t="s">
        <v>695</v>
      </c>
      <c r="G123" s="192" t="s">
        <v>696</v>
      </c>
      <c r="H123" s="191"/>
      <c r="I123" s="198"/>
      <c r="J123" s="204"/>
      <c r="K123" s="192">
        <v>1</v>
      </c>
      <c r="L123" s="192"/>
      <c r="M123" s="205"/>
      <c r="N123" s="206"/>
      <c r="O123" s="207"/>
      <c r="P123" s="208">
        <v>45158</v>
      </c>
      <c r="Q123" s="205"/>
      <c r="R123" s="220"/>
      <c r="S123" s="215"/>
      <c r="T123" s="200"/>
      <c r="U123" s="221"/>
      <c r="V123" s="218"/>
      <c r="W123" s="219"/>
      <c r="X123" s="217"/>
      <c r="Y123" s="218"/>
      <c r="Z123" s="226"/>
      <c r="AA123" s="225"/>
    </row>
    <row r="124" spans="1:27">
      <c r="A124" s="186"/>
      <c r="B124" s="192"/>
      <c r="C124" s="192"/>
      <c r="D124" s="192"/>
      <c r="E124" s="192" t="s">
        <v>694</v>
      </c>
      <c r="F124" s="192" t="s">
        <v>695</v>
      </c>
      <c r="G124" s="192" t="s">
        <v>696</v>
      </c>
      <c r="H124" s="191"/>
      <c r="I124" s="198"/>
      <c r="J124" s="204"/>
      <c r="K124" s="192">
        <v>1</v>
      </c>
      <c r="L124" s="192"/>
      <c r="M124" s="205"/>
      <c r="N124" s="206"/>
      <c r="O124" s="207"/>
      <c r="P124" s="208">
        <v>45158</v>
      </c>
      <c r="Q124" s="205"/>
      <c r="R124" s="220"/>
      <c r="S124" s="215"/>
      <c r="T124" s="200"/>
      <c r="U124" s="221"/>
      <c r="V124" s="218"/>
      <c r="W124" s="219"/>
      <c r="X124" s="217"/>
      <c r="Y124" s="218"/>
      <c r="Z124" s="226"/>
      <c r="AA124" s="225"/>
    </row>
    <row r="125" spans="1:27">
      <c r="A125" s="186"/>
      <c r="B125" s="192"/>
      <c r="C125" s="192"/>
      <c r="D125" s="192"/>
      <c r="E125" s="192" t="s">
        <v>694</v>
      </c>
      <c r="F125" s="192" t="s">
        <v>695</v>
      </c>
      <c r="G125" s="192" t="s">
        <v>696</v>
      </c>
      <c r="H125" s="191"/>
      <c r="I125" s="198"/>
      <c r="J125" s="204"/>
      <c r="K125" s="192">
        <v>1</v>
      </c>
      <c r="L125" s="192"/>
      <c r="M125" s="205"/>
      <c r="N125" s="206"/>
      <c r="O125" s="207"/>
      <c r="P125" s="208">
        <v>45158</v>
      </c>
      <c r="Q125" s="205"/>
      <c r="R125" s="220"/>
      <c r="S125" s="215"/>
      <c r="T125" s="200"/>
      <c r="U125" s="221"/>
      <c r="V125" s="218"/>
      <c r="W125" s="219"/>
      <c r="X125" s="217"/>
      <c r="Y125" s="218"/>
      <c r="Z125" s="226"/>
      <c r="AA125" s="225"/>
    </row>
    <row r="126" spans="1:27">
      <c r="A126" s="186"/>
      <c r="B126" s="192"/>
      <c r="C126" s="192"/>
      <c r="D126" s="192"/>
      <c r="E126" s="192" t="s">
        <v>694</v>
      </c>
      <c r="F126" s="192" t="s">
        <v>695</v>
      </c>
      <c r="G126" s="192" t="s">
        <v>696</v>
      </c>
      <c r="H126" s="191"/>
      <c r="I126" s="198"/>
      <c r="J126" s="204"/>
      <c r="K126" s="192">
        <v>1</v>
      </c>
      <c r="L126" s="192"/>
      <c r="M126" s="205"/>
      <c r="N126" s="206"/>
      <c r="O126" s="207"/>
      <c r="P126" s="208">
        <v>45158</v>
      </c>
      <c r="Q126" s="205"/>
      <c r="R126" s="220"/>
      <c r="S126" s="215"/>
      <c r="T126" s="200"/>
      <c r="U126" s="221"/>
      <c r="V126" s="218"/>
      <c r="W126" s="219"/>
      <c r="X126" s="217"/>
      <c r="Y126" s="218"/>
      <c r="Z126" s="226"/>
      <c r="AA126" s="225"/>
    </row>
    <row r="127" spans="1:27">
      <c r="A127" s="186"/>
      <c r="B127" s="192"/>
      <c r="C127" s="192"/>
      <c r="D127" s="192"/>
      <c r="E127" s="192" t="s">
        <v>694</v>
      </c>
      <c r="F127" s="192" t="s">
        <v>695</v>
      </c>
      <c r="G127" s="192" t="s">
        <v>696</v>
      </c>
      <c r="H127" s="191"/>
      <c r="I127" s="198"/>
      <c r="J127" s="204"/>
      <c r="K127" s="192">
        <v>1</v>
      </c>
      <c r="L127" s="192"/>
      <c r="M127" s="205"/>
      <c r="N127" s="206"/>
      <c r="O127" s="207"/>
      <c r="P127" s="208">
        <v>45158</v>
      </c>
      <c r="Q127" s="205"/>
      <c r="R127" s="220"/>
      <c r="S127" s="215"/>
      <c r="T127" s="200"/>
      <c r="U127" s="221"/>
      <c r="V127" s="218"/>
      <c r="W127" s="219"/>
      <c r="X127" s="217"/>
      <c r="Y127" s="218"/>
      <c r="Z127" s="226"/>
      <c r="AA127" s="225"/>
    </row>
    <row r="128" spans="1:27">
      <c r="A128" s="186"/>
      <c r="B128" s="192"/>
      <c r="C128" s="192"/>
      <c r="D128" s="192"/>
      <c r="E128" s="192" t="s">
        <v>694</v>
      </c>
      <c r="F128" s="192" t="s">
        <v>695</v>
      </c>
      <c r="G128" s="192" t="s">
        <v>696</v>
      </c>
      <c r="H128" s="191"/>
      <c r="I128" s="198"/>
      <c r="J128" s="204"/>
      <c r="K128" s="192">
        <v>1</v>
      </c>
      <c r="L128" s="192"/>
      <c r="M128" s="205"/>
      <c r="N128" s="206"/>
      <c r="O128" s="207"/>
      <c r="P128" s="208">
        <v>45158</v>
      </c>
      <c r="Q128" s="205"/>
      <c r="R128" s="220"/>
      <c r="S128" s="215"/>
      <c r="T128" s="200"/>
      <c r="U128" s="221"/>
      <c r="V128" s="218"/>
      <c r="W128" s="219"/>
      <c r="X128" s="217"/>
      <c r="Y128" s="218"/>
      <c r="Z128" s="226"/>
      <c r="AA128" s="225"/>
    </row>
    <row r="129" spans="1:27">
      <c r="A129" s="186"/>
      <c r="B129" s="192"/>
      <c r="C129" s="192"/>
      <c r="D129" s="192"/>
      <c r="E129" s="192" t="s">
        <v>694</v>
      </c>
      <c r="F129" s="192" t="s">
        <v>695</v>
      </c>
      <c r="G129" s="192" t="s">
        <v>696</v>
      </c>
      <c r="H129" s="191"/>
      <c r="I129" s="198"/>
      <c r="J129" s="204"/>
      <c r="K129" s="192">
        <v>1</v>
      </c>
      <c r="L129" s="192"/>
      <c r="M129" s="205"/>
      <c r="N129" s="206"/>
      <c r="O129" s="207"/>
      <c r="P129" s="208">
        <v>45158</v>
      </c>
      <c r="Q129" s="205"/>
      <c r="R129" s="220"/>
      <c r="S129" s="215"/>
      <c r="T129" s="200"/>
      <c r="U129" s="221"/>
      <c r="V129" s="218"/>
      <c r="W129" s="219"/>
      <c r="X129" s="217"/>
      <c r="Y129" s="218"/>
      <c r="Z129" s="226"/>
      <c r="AA129" s="225"/>
    </row>
    <row r="130" spans="1:27">
      <c r="A130" s="186"/>
      <c r="B130" s="192"/>
      <c r="C130" s="192"/>
      <c r="D130" s="192"/>
      <c r="E130" s="192" t="s">
        <v>694</v>
      </c>
      <c r="F130" s="192" t="s">
        <v>695</v>
      </c>
      <c r="G130" s="192" t="s">
        <v>696</v>
      </c>
      <c r="H130" s="191"/>
      <c r="I130" s="198"/>
      <c r="J130" s="204"/>
      <c r="K130" s="192">
        <v>1</v>
      </c>
      <c r="L130" s="192"/>
      <c r="M130" s="205"/>
      <c r="N130" s="206"/>
      <c r="O130" s="207"/>
      <c r="P130" s="208">
        <v>45158</v>
      </c>
      <c r="Q130" s="205"/>
      <c r="R130" s="220"/>
      <c r="S130" s="215"/>
      <c r="T130" s="200"/>
      <c r="U130" s="221"/>
      <c r="V130" s="218"/>
      <c r="W130" s="219"/>
      <c r="X130" s="217"/>
      <c r="Y130" s="218"/>
      <c r="Z130" s="226"/>
      <c r="AA130" s="225"/>
    </row>
    <row r="131" spans="1:27">
      <c r="A131" s="186"/>
      <c r="B131" s="192"/>
      <c r="C131" s="192"/>
      <c r="D131" s="192"/>
      <c r="E131" s="192" t="s">
        <v>694</v>
      </c>
      <c r="F131" s="192" t="s">
        <v>695</v>
      </c>
      <c r="G131" s="192" t="s">
        <v>696</v>
      </c>
      <c r="H131" s="191"/>
      <c r="I131" s="198"/>
      <c r="J131" s="204"/>
      <c r="K131" s="192">
        <v>1</v>
      </c>
      <c r="L131" s="192"/>
      <c r="M131" s="205"/>
      <c r="N131" s="206"/>
      <c r="O131" s="207"/>
      <c r="P131" s="208">
        <v>45158</v>
      </c>
      <c r="Q131" s="205"/>
      <c r="R131" s="220"/>
      <c r="S131" s="215"/>
      <c r="T131" s="200"/>
      <c r="U131" s="221"/>
      <c r="V131" s="218"/>
      <c r="W131" s="219"/>
      <c r="X131" s="217"/>
      <c r="Y131" s="218"/>
      <c r="Z131" s="226"/>
      <c r="AA131" s="225"/>
    </row>
    <row r="132" spans="1:27">
      <c r="A132" s="186"/>
      <c r="B132" s="192"/>
      <c r="C132" s="192"/>
      <c r="D132" s="192"/>
      <c r="E132" s="192" t="s">
        <v>694</v>
      </c>
      <c r="F132" s="192" t="s">
        <v>695</v>
      </c>
      <c r="G132" s="192" t="s">
        <v>696</v>
      </c>
      <c r="H132" s="191"/>
      <c r="I132" s="198"/>
      <c r="J132" s="204"/>
      <c r="K132" s="192">
        <v>1</v>
      </c>
      <c r="L132" s="192"/>
      <c r="M132" s="205"/>
      <c r="N132" s="206"/>
      <c r="O132" s="207"/>
      <c r="P132" s="208">
        <v>45158</v>
      </c>
      <c r="Q132" s="205"/>
      <c r="R132" s="220"/>
      <c r="S132" s="215"/>
      <c r="T132" s="200"/>
      <c r="U132" s="221"/>
      <c r="V132" s="218"/>
      <c r="W132" s="219"/>
      <c r="X132" s="217"/>
      <c r="Y132" s="218"/>
      <c r="Z132" s="226"/>
      <c r="AA132" s="225"/>
    </row>
    <row r="133" spans="1:27">
      <c r="A133" s="186"/>
      <c r="B133" s="192"/>
      <c r="C133" s="192"/>
      <c r="D133" s="192"/>
      <c r="E133" s="192" t="s">
        <v>694</v>
      </c>
      <c r="F133" s="192" t="s">
        <v>695</v>
      </c>
      <c r="G133" s="192" t="s">
        <v>696</v>
      </c>
      <c r="H133" s="191"/>
      <c r="I133" s="198"/>
      <c r="J133" s="204"/>
      <c r="K133" s="192">
        <v>1</v>
      </c>
      <c r="L133" s="192"/>
      <c r="M133" s="205"/>
      <c r="N133" s="206"/>
      <c r="O133" s="207"/>
      <c r="P133" s="208">
        <v>45158</v>
      </c>
      <c r="Q133" s="205"/>
      <c r="R133" s="220"/>
      <c r="S133" s="215"/>
      <c r="T133" s="200"/>
      <c r="U133" s="221"/>
      <c r="V133" s="218"/>
      <c r="W133" s="219"/>
      <c r="X133" s="217"/>
      <c r="Y133" s="218"/>
      <c r="Z133" s="226"/>
      <c r="AA133" s="225"/>
    </row>
    <row r="134" spans="1:27">
      <c r="A134" s="186"/>
      <c r="B134" s="192"/>
      <c r="C134" s="192"/>
      <c r="D134" s="192"/>
      <c r="E134" s="192" t="s">
        <v>694</v>
      </c>
      <c r="F134" s="192" t="s">
        <v>695</v>
      </c>
      <c r="G134" s="192" t="s">
        <v>696</v>
      </c>
      <c r="H134" s="191"/>
      <c r="I134" s="198"/>
      <c r="J134" s="204"/>
      <c r="K134" s="192">
        <v>1</v>
      </c>
      <c r="L134" s="192"/>
      <c r="M134" s="205"/>
      <c r="N134" s="206"/>
      <c r="O134" s="207"/>
      <c r="P134" s="208">
        <v>45158</v>
      </c>
      <c r="Q134" s="205"/>
      <c r="R134" s="220"/>
      <c r="S134" s="215"/>
      <c r="T134" s="200"/>
      <c r="U134" s="221"/>
      <c r="V134" s="218"/>
      <c r="W134" s="219"/>
      <c r="X134" s="217"/>
      <c r="Y134" s="218"/>
      <c r="Z134" s="226"/>
      <c r="AA134" s="225"/>
    </row>
    <row r="135" spans="1:27">
      <c r="A135" s="186"/>
      <c r="B135" s="192"/>
      <c r="C135" s="192"/>
      <c r="D135" s="192"/>
      <c r="E135" s="192" t="s">
        <v>694</v>
      </c>
      <c r="F135" s="192" t="s">
        <v>695</v>
      </c>
      <c r="G135" s="192" t="s">
        <v>696</v>
      </c>
      <c r="H135" s="191"/>
      <c r="I135" s="198"/>
      <c r="J135" s="204"/>
      <c r="K135" s="192">
        <v>1</v>
      </c>
      <c r="L135" s="192"/>
      <c r="M135" s="205"/>
      <c r="N135" s="206"/>
      <c r="O135" s="207"/>
      <c r="P135" s="208">
        <v>45158</v>
      </c>
      <c r="Q135" s="205"/>
      <c r="R135" s="220"/>
      <c r="S135" s="215"/>
      <c r="T135" s="200"/>
      <c r="U135" s="221"/>
      <c r="V135" s="218"/>
      <c r="W135" s="219"/>
      <c r="X135" s="217"/>
      <c r="Y135" s="218"/>
      <c r="Z135" s="226"/>
      <c r="AA135" s="225"/>
    </row>
    <row r="136" spans="1:27">
      <c r="A136" s="186"/>
      <c r="B136" s="192"/>
      <c r="C136" s="192"/>
      <c r="D136" s="192"/>
      <c r="E136" s="192" t="s">
        <v>694</v>
      </c>
      <c r="F136" s="192" t="s">
        <v>695</v>
      </c>
      <c r="G136" s="192" t="s">
        <v>696</v>
      </c>
      <c r="H136" s="191"/>
      <c r="I136" s="198"/>
      <c r="J136" s="204"/>
      <c r="K136" s="192">
        <v>1</v>
      </c>
      <c r="L136" s="192"/>
      <c r="M136" s="205"/>
      <c r="N136" s="206"/>
      <c r="O136" s="207"/>
      <c r="P136" s="208">
        <v>45158</v>
      </c>
      <c r="Q136" s="205"/>
      <c r="R136" s="220"/>
      <c r="S136" s="215"/>
      <c r="T136" s="200"/>
      <c r="U136" s="221"/>
      <c r="V136" s="218"/>
      <c r="W136" s="219"/>
      <c r="X136" s="217"/>
      <c r="Y136" s="218"/>
      <c r="Z136" s="226"/>
      <c r="AA136" s="225"/>
    </row>
    <row r="137" spans="1:27">
      <c r="A137" s="186"/>
      <c r="B137" s="192"/>
      <c r="C137" s="192"/>
      <c r="D137" s="192"/>
      <c r="E137" s="192" t="s">
        <v>697</v>
      </c>
      <c r="F137" s="192" t="s">
        <v>698</v>
      </c>
      <c r="G137" s="192" t="s">
        <v>699</v>
      </c>
      <c r="H137" s="191"/>
      <c r="I137" s="198"/>
      <c r="J137" s="204"/>
      <c r="K137" s="192">
        <v>1</v>
      </c>
      <c r="L137" s="192"/>
      <c r="M137" s="205"/>
      <c r="N137" s="206"/>
      <c r="O137" s="207"/>
      <c r="P137" s="208">
        <v>45127</v>
      </c>
      <c r="Q137" s="205"/>
      <c r="R137" s="220"/>
      <c r="S137" s="215"/>
      <c r="T137" s="200"/>
      <c r="U137" s="221"/>
      <c r="V137" s="218"/>
      <c r="W137" s="219"/>
      <c r="X137" s="217"/>
      <c r="Y137" s="218"/>
      <c r="Z137" s="226"/>
      <c r="AA137" s="225"/>
    </row>
    <row r="138" spans="1:27">
      <c r="A138" s="186"/>
      <c r="B138" s="192"/>
      <c r="C138" s="192"/>
      <c r="D138" s="192"/>
      <c r="E138" s="192" t="s">
        <v>700</v>
      </c>
      <c r="F138" s="192" t="s">
        <v>635</v>
      </c>
      <c r="G138" s="192" t="s">
        <v>636</v>
      </c>
      <c r="H138" s="191"/>
      <c r="I138" s="198"/>
      <c r="J138" s="204"/>
      <c r="K138" s="192">
        <v>1</v>
      </c>
      <c r="L138" s="192"/>
      <c r="M138" s="205"/>
      <c r="N138" s="206"/>
      <c r="O138" s="207"/>
      <c r="P138" s="208">
        <v>45158</v>
      </c>
      <c r="Q138" s="205"/>
      <c r="R138" s="220"/>
      <c r="S138" s="215"/>
      <c r="T138" s="200"/>
      <c r="U138" s="221"/>
      <c r="V138" s="218"/>
      <c r="W138" s="219"/>
      <c r="X138" s="217"/>
      <c r="Y138" s="218"/>
      <c r="Z138" s="226"/>
      <c r="AA138" s="225"/>
    </row>
    <row r="139" spans="1:27">
      <c r="A139" s="186"/>
      <c r="B139" s="192"/>
      <c r="C139" s="192"/>
      <c r="D139" s="192"/>
      <c r="E139" s="192" t="s">
        <v>701</v>
      </c>
      <c r="F139" s="192" t="s">
        <v>638</v>
      </c>
      <c r="G139" s="192" t="s">
        <v>639</v>
      </c>
      <c r="H139" s="191"/>
      <c r="I139" s="198"/>
      <c r="J139" s="204"/>
      <c r="K139" s="192">
        <v>1</v>
      </c>
      <c r="L139" s="192"/>
      <c r="M139" s="205"/>
      <c r="N139" s="206"/>
      <c r="O139" s="207"/>
      <c r="P139" s="208">
        <v>45158</v>
      </c>
      <c r="Q139" s="205"/>
      <c r="R139" s="220"/>
      <c r="S139" s="215"/>
      <c r="T139" s="200"/>
      <c r="U139" s="221"/>
      <c r="V139" s="218"/>
      <c r="W139" s="219"/>
      <c r="X139" s="217"/>
      <c r="Y139" s="218"/>
      <c r="Z139" s="226"/>
      <c r="AA139" s="225"/>
    </row>
    <row r="140" spans="1:27">
      <c r="A140" s="186"/>
      <c r="B140" s="192"/>
      <c r="C140" s="192"/>
      <c r="D140" s="192"/>
      <c r="E140" s="192" t="s">
        <v>702</v>
      </c>
      <c r="F140" s="192" t="s">
        <v>641</v>
      </c>
      <c r="G140" s="192" t="s">
        <v>642</v>
      </c>
      <c r="H140" s="191"/>
      <c r="I140" s="198"/>
      <c r="J140" s="204"/>
      <c r="K140" s="192">
        <v>1</v>
      </c>
      <c r="L140" s="192"/>
      <c r="M140" s="205"/>
      <c r="N140" s="206"/>
      <c r="O140" s="207"/>
      <c r="P140" s="208">
        <v>45158</v>
      </c>
      <c r="Q140" s="205"/>
      <c r="R140" s="220"/>
      <c r="S140" s="215"/>
      <c r="T140" s="200"/>
      <c r="U140" s="221"/>
      <c r="V140" s="218"/>
      <c r="W140" s="219"/>
      <c r="X140" s="217"/>
      <c r="Y140" s="218"/>
      <c r="Z140" s="226"/>
      <c r="AA140" s="225"/>
    </row>
    <row r="141" spans="1:27">
      <c r="A141" s="186"/>
      <c r="B141" s="192"/>
      <c r="C141" s="192"/>
      <c r="D141" s="192"/>
      <c r="E141" s="192" t="s">
        <v>703</v>
      </c>
      <c r="F141" s="192" t="s">
        <v>631</v>
      </c>
      <c r="G141" s="192" t="s">
        <v>632</v>
      </c>
      <c r="H141" s="191"/>
      <c r="I141" s="198"/>
      <c r="J141" s="204"/>
      <c r="K141" s="192">
        <v>1</v>
      </c>
      <c r="L141" s="192"/>
      <c r="M141" s="205"/>
      <c r="N141" s="206"/>
      <c r="O141" s="207"/>
      <c r="P141" s="208">
        <v>45117</v>
      </c>
      <c r="Q141" s="205"/>
      <c r="R141" s="220"/>
      <c r="S141" s="215"/>
      <c r="T141" s="200"/>
      <c r="U141" s="221"/>
      <c r="V141" s="218"/>
      <c r="W141" s="219"/>
      <c r="X141" s="217"/>
      <c r="Y141" s="218"/>
      <c r="Z141" s="226"/>
      <c r="AA141" s="225"/>
    </row>
    <row r="142" spans="1:27">
      <c r="A142" s="186"/>
      <c r="B142" s="192"/>
      <c r="C142" s="192"/>
      <c r="D142" s="192"/>
      <c r="E142" s="192" t="s">
        <v>704</v>
      </c>
      <c r="F142" s="192" t="s">
        <v>698</v>
      </c>
      <c r="G142" s="192" t="s">
        <v>699</v>
      </c>
      <c r="H142" s="191"/>
      <c r="I142" s="198"/>
      <c r="J142" s="204"/>
      <c r="K142" s="192">
        <v>1</v>
      </c>
      <c r="L142" s="192"/>
      <c r="M142" s="205"/>
      <c r="N142" s="206"/>
      <c r="O142" s="207"/>
      <c r="P142" s="208">
        <v>45127</v>
      </c>
      <c r="Q142" s="205"/>
      <c r="R142" s="220"/>
      <c r="S142" s="215"/>
      <c r="T142" s="200"/>
      <c r="U142" s="221"/>
      <c r="V142" s="218"/>
      <c r="W142" s="219"/>
      <c r="X142" s="217"/>
      <c r="Y142" s="218"/>
      <c r="Z142" s="226"/>
      <c r="AA142" s="225"/>
    </row>
    <row r="143" spans="1:27">
      <c r="A143" s="186"/>
      <c r="B143" s="192"/>
      <c r="C143" s="192"/>
      <c r="D143" s="192"/>
      <c r="E143" s="192" t="s">
        <v>705</v>
      </c>
      <c r="F143" s="192" t="s">
        <v>666</v>
      </c>
      <c r="G143" s="192" t="s">
        <v>667</v>
      </c>
      <c r="H143" s="191"/>
      <c r="I143" s="198"/>
      <c r="J143" s="204"/>
      <c r="K143" s="192">
        <v>1</v>
      </c>
      <c r="L143" s="192"/>
      <c r="M143" s="205"/>
      <c r="N143" s="206"/>
      <c r="O143" s="207"/>
      <c r="P143" s="208">
        <v>45127</v>
      </c>
      <c r="Q143" s="205"/>
      <c r="R143" s="220"/>
      <c r="S143" s="215"/>
      <c r="T143" s="200"/>
      <c r="U143" s="221"/>
      <c r="V143" s="218"/>
      <c r="W143" s="219"/>
      <c r="X143" s="217"/>
      <c r="Y143" s="218"/>
      <c r="Z143" s="226"/>
      <c r="AA143" s="225"/>
    </row>
    <row r="144" spans="1:27">
      <c r="A144" s="186"/>
      <c r="B144" s="192"/>
      <c r="C144" s="192"/>
      <c r="D144" s="192"/>
      <c r="E144" s="192" t="s">
        <v>706</v>
      </c>
      <c r="F144" s="192" t="s">
        <v>669</v>
      </c>
      <c r="G144" s="192" t="s">
        <v>670</v>
      </c>
      <c r="H144" s="191"/>
      <c r="I144" s="198"/>
      <c r="J144" s="204"/>
      <c r="K144" s="192">
        <v>1</v>
      </c>
      <c r="L144" s="192"/>
      <c r="M144" s="205"/>
      <c r="N144" s="206"/>
      <c r="O144" s="207"/>
      <c r="P144" s="208">
        <v>45158</v>
      </c>
      <c r="Q144" s="205"/>
      <c r="R144" s="220"/>
      <c r="S144" s="215"/>
      <c r="T144" s="200"/>
      <c r="U144" s="221"/>
      <c r="V144" s="218"/>
      <c r="W144" s="219"/>
      <c r="X144" s="217"/>
      <c r="Y144" s="218"/>
      <c r="Z144" s="226"/>
      <c r="AA144" s="225"/>
    </row>
    <row r="145" spans="1:27">
      <c r="A145" s="186"/>
      <c r="B145" s="192"/>
      <c r="C145" s="192"/>
      <c r="D145" s="192"/>
      <c r="E145" s="192" t="s">
        <v>707</v>
      </c>
      <c r="F145" s="192" t="s">
        <v>672</v>
      </c>
      <c r="G145" s="192" t="s">
        <v>673</v>
      </c>
      <c r="H145" s="191"/>
      <c r="I145" s="198"/>
      <c r="J145" s="204"/>
      <c r="K145" s="192">
        <v>1</v>
      </c>
      <c r="L145" s="192"/>
      <c r="M145" s="205"/>
      <c r="N145" s="206"/>
      <c r="O145" s="207"/>
      <c r="P145" s="208">
        <v>45158</v>
      </c>
      <c r="Q145" s="205"/>
      <c r="R145" s="220"/>
      <c r="S145" s="215"/>
      <c r="T145" s="200"/>
      <c r="U145" s="221"/>
      <c r="V145" s="218"/>
      <c r="W145" s="219"/>
      <c r="X145" s="217"/>
      <c r="Y145" s="218"/>
      <c r="Z145" s="226"/>
      <c r="AA145" s="225"/>
    </row>
    <row r="146" spans="1:27">
      <c r="A146" s="186"/>
      <c r="B146" s="192"/>
      <c r="C146" s="192"/>
      <c r="D146" s="192"/>
      <c r="E146" s="192" t="s">
        <v>708</v>
      </c>
      <c r="F146" s="192" t="s">
        <v>675</v>
      </c>
      <c r="G146" s="192" t="s">
        <v>676</v>
      </c>
      <c r="H146" s="191"/>
      <c r="I146" s="198"/>
      <c r="J146" s="204"/>
      <c r="K146" s="192">
        <v>1</v>
      </c>
      <c r="L146" s="192"/>
      <c r="M146" s="205"/>
      <c r="N146" s="206"/>
      <c r="O146" s="207"/>
      <c r="P146" s="208">
        <v>45158</v>
      </c>
      <c r="Q146" s="205"/>
      <c r="R146" s="220"/>
      <c r="S146" s="215"/>
      <c r="T146" s="200"/>
      <c r="U146" s="221"/>
      <c r="V146" s="218"/>
      <c r="W146" s="219"/>
      <c r="X146" s="217"/>
      <c r="Y146" s="218"/>
      <c r="Z146" s="226"/>
      <c r="AA146" s="225"/>
    </row>
    <row r="147" spans="1:27">
      <c r="A147" s="186"/>
      <c r="B147" s="192"/>
      <c r="C147" s="192"/>
      <c r="D147" s="192"/>
      <c r="E147" s="192" t="s">
        <v>709</v>
      </c>
      <c r="F147" s="192" t="s">
        <v>666</v>
      </c>
      <c r="G147" s="192" t="s">
        <v>667</v>
      </c>
      <c r="H147" s="191"/>
      <c r="I147" s="198"/>
      <c r="J147" s="204"/>
      <c r="K147" s="192">
        <v>1</v>
      </c>
      <c r="L147" s="192"/>
      <c r="M147" s="205"/>
      <c r="N147" s="206"/>
      <c r="O147" s="207"/>
      <c r="P147" s="208">
        <v>45127</v>
      </c>
      <c r="Q147" s="205"/>
      <c r="R147" s="220"/>
      <c r="S147" s="215"/>
      <c r="T147" s="200"/>
      <c r="U147" s="221"/>
      <c r="V147" s="218"/>
      <c r="W147" s="219"/>
      <c r="X147" s="217"/>
      <c r="Y147" s="218"/>
      <c r="Z147" s="226"/>
      <c r="AA147" s="225"/>
    </row>
    <row r="148" spans="1:27">
      <c r="A148" s="186"/>
      <c r="B148" s="192"/>
      <c r="C148" s="192"/>
      <c r="D148" s="192"/>
      <c r="E148" s="192" t="s">
        <v>710</v>
      </c>
      <c r="F148" s="192" t="s">
        <v>669</v>
      </c>
      <c r="G148" s="192" t="s">
        <v>670</v>
      </c>
      <c r="H148" s="191"/>
      <c r="I148" s="198"/>
      <c r="J148" s="204"/>
      <c r="K148" s="192">
        <v>1</v>
      </c>
      <c r="L148" s="192"/>
      <c r="M148" s="205"/>
      <c r="N148" s="206"/>
      <c r="O148" s="207"/>
      <c r="P148" s="208">
        <v>45158</v>
      </c>
      <c r="Q148" s="205"/>
      <c r="R148" s="220"/>
      <c r="S148" s="215"/>
      <c r="T148" s="200"/>
      <c r="U148" s="221"/>
      <c r="V148" s="218"/>
      <c r="W148" s="219"/>
      <c r="X148" s="217"/>
      <c r="Y148" s="218"/>
      <c r="Z148" s="226"/>
      <c r="AA148" s="225"/>
    </row>
    <row r="149" spans="1:27">
      <c r="A149" s="186"/>
      <c r="B149" s="192"/>
      <c r="C149" s="192"/>
      <c r="D149" s="192"/>
      <c r="E149" s="192" t="s">
        <v>711</v>
      </c>
      <c r="F149" s="192" t="s">
        <v>672</v>
      </c>
      <c r="G149" s="192" t="s">
        <v>673</v>
      </c>
      <c r="H149" s="191"/>
      <c r="I149" s="198"/>
      <c r="J149" s="204"/>
      <c r="K149" s="192">
        <v>1</v>
      </c>
      <c r="L149" s="192"/>
      <c r="M149" s="205"/>
      <c r="N149" s="206"/>
      <c r="O149" s="207"/>
      <c r="P149" s="208">
        <v>45158</v>
      </c>
      <c r="Q149" s="205"/>
      <c r="R149" s="220"/>
      <c r="S149" s="215"/>
      <c r="T149" s="200"/>
      <c r="U149" s="221"/>
      <c r="V149" s="218"/>
      <c r="W149" s="219"/>
      <c r="X149" s="217"/>
      <c r="Y149" s="218"/>
      <c r="Z149" s="226"/>
      <c r="AA149" s="225"/>
    </row>
    <row r="150" spans="1:27">
      <c r="A150" s="186"/>
      <c r="B150" s="192"/>
      <c r="C150" s="192"/>
      <c r="D150" s="192"/>
      <c r="E150" s="192" t="s">
        <v>712</v>
      </c>
      <c r="F150" s="192" t="s">
        <v>675</v>
      </c>
      <c r="G150" s="192" t="s">
        <v>676</v>
      </c>
      <c r="H150" s="191"/>
      <c r="I150" s="198"/>
      <c r="J150" s="204"/>
      <c r="K150" s="192">
        <v>1</v>
      </c>
      <c r="L150" s="192"/>
      <c r="M150" s="205"/>
      <c r="N150" s="206"/>
      <c r="O150" s="207"/>
      <c r="P150" s="208">
        <v>45158</v>
      </c>
      <c r="Q150" s="205"/>
      <c r="R150" s="220"/>
      <c r="S150" s="215"/>
      <c r="T150" s="200"/>
      <c r="U150" s="221"/>
      <c r="V150" s="218"/>
      <c r="W150" s="219"/>
      <c r="X150" s="217"/>
      <c r="Y150" s="218"/>
      <c r="Z150" s="226"/>
      <c r="AA150" s="225"/>
    </row>
    <row r="151" spans="1:27">
      <c r="A151" s="186"/>
      <c r="B151" s="192"/>
      <c r="C151" s="192"/>
      <c r="D151" s="192"/>
      <c r="E151" s="192" t="s">
        <v>713</v>
      </c>
      <c r="F151" s="192" t="s">
        <v>635</v>
      </c>
      <c r="G151" s="192" t="s">
        <v>636</v>
      </c>
      <c r="H151" s="191"/>
      <c r="I151" s="198"/>
      <c r="J151" s="204"/>
      <c r="K151" s="192">
        <v>1</v>
      </c>
      <c r="L151" s="192"/>
      <c r="M151" s="205"/>
      <c r="N151" s="206"/>
      <c r="O151" s="207"/>
      <c r="P151" s="208">
        <v>45158</v>
      </c>
      <c r="Q151" s="205"/>
      <c r="R151" s="220"/>
      <c r="S151" s="215"/>
      <c r="T151" s="200"/>
      <c r="U151" s="221"/>
      <c r="V151" s="218"/>
      <c r="W151" s="219"/>
      <c r="X151" s="217"/>
      <c r="Y151" s="218"/>
      <c r="Z151" s="226"/>
      <c r="AA151" s="225"/>
    </row>
    <row r="152" spans="1:27">
      <c r="A152" s="186"/>
      <c r="B152" s="192"/>
      <c r="C152" s="192"/>
      <c r="D152" s="192"/>
      <c r="E152" s="192" t="s">
        <v>714</v>
      </c>
      <c r="F152" s="192" t="s">
        <v>635</v>
      </c>
      <c r="G152" s="192" t="s">
        <v>636</v>
      </c>
      <c r="H152" s="191"/>
      <c r="I152" s="198"/>
      <c r="J152" s="204"/>
      <c r="K152" s="192">
        <v>1</v>
      </c>
      <c r="L152" s="192"/>
      <c r="M152" s="205"/>
      <c r="N152" s="206"/>
      <c r="O152" s="207"/>
      <c r="P152" s="208">
        <v>45158</v>
      </c>
      <c r="Q152" s="205"/>
      <c r="R152" s="220"/>
      <c r="S152" s="215"/>
      <c r="T152" s="200"/>
      <c r="U152" s="221"/>
      <c r="V152" s="218"/>
      <c r="W152" s="219"/>
      <c r="X152" s="217"/>
      <c r="Y152" s="218"/>
      <c r="Z152" s="226"/>
      <c r="AA152" s="225"/>
    </row>
    <row r="153" spans="1:27">
      <c r="A153" s="186"/>
      <c r="B153" s="192"/>
      <c r="C153" s="192"/>
      <c r="D153" s="192"/>
      <c r="E153" s="192" t="s">
        <v>714</v>
      </c>
      <c r="F153" s="192" t="s">
        <v>635</v>
      </c>
      <c r="G153" s="192" t="s">
        <v>636</v>
      </c>
      <c r="H153" s="191"/>
      <c r="I153" s="198"/>
      <c r="J153" s="204"/>
      <c r="K153" s="192">
        <v>1</v>
      </c>
      <c r="L153" s="192"/>
      <c r="M153" s="205"/>
      <c r="N153" s="206"/>
      <c r="O153" s="207"/>
      <c r="P153" s="208">
        <v>45158</v>
      </c>
      <c r="Q153" s="205"/>
      <c r="R153" s="220"/>
      <c r="S153" s="215"/>
      <c r="T153" s="200"/>
      <c r="U153" s="221"/>
      <c r="V153" s="218"/>
      <c r="W153" s="219"/>
      <c r="X153" s="217"/>
      <c r="Y153" s="218"/>
      <c r="Z153" s="226"/>
      <c r="AA153" s="225"/>
    </row>
    <row r="154" spans="1:27">
      <c r="A154" s="186"/>
      <c r="B154" s="192"/>
      <c r="C154" s="192"/>
      <c r="D154" s="192"/>
      <c r="E154" s="192" t="s">
        <v>715</v>
      </c>
      <c r="F154" s="192" t="s">
        <v>635</v>
      </c>
      <c r="G154" s="192" t="s">
        <v>636</v>
      </c>
      <c r="H154" s="191"/>
      <c r="I154" s="198"/>
      <c r="J154" s="204"/>
      <c r="K154" s="192">
        <v>1</v>
      </c>
      <c r="L154" s="192"/>
      <c r="M154" s="205"/>
      <c r="N154" s="206"/>
      <c r="O154" s="207"/>
      <c r="P154" s="208">
        <v>45158</v>
      </c>
      <c r="Q154" s="205"/>
      <c r="R154" s="220"/>
      <c r="S154" s="215"/>
      <c r="T154" s="200"/>
      <c r="U154" s="221"/>
      <c r="V154" s="218"/>
      <c r="W154" s="219"/>
      <c r="X154" s="217"/>
      <c r="Y154" s="218"/>
      <c r="Z154" s="226"/>
      <c r="AA154" s="225"/>
    </row>
    <row r="155" spans="1:27">
      <c r="A155" s="186"/>
      <c r="B155" s="192"/>
      <c r="C155" s="192"/>
      <c r="D155" s="192"/>
      <c r="E155" s="192" t="s">
        <v>716</v>
      </c>
      <c r="F155" s="192" t="s">
        <v>635</v>
      </c>
      <c r="G155" s="192" t="s">
        <v>636</v>
      </c>
      <c r="H155" s="191"/>
      <c r="I155" s="198"/>
      <c r="J155" s="204"/>
      <c r="K155" s="192">
        <v>1</v>
      </c>
      <c r="L155" s="192"/>
      <c r="M155" s="205"/>
      <c r="N155" s="206"/>
      <c r="O155" s="207"/>
      <c r="P155" s="208">
        <v>45158</v>
      </c>
      <c r="Q155" s="205"/>
      <c r="R155" s="220"/>
      <c r="S155" s="215"/>
      <c r="T155" s="200"/>
      <c r="U155" s="221"/>
      <c r="V155" s="218"/>
      <c r="W155" s="219"/>
      <c r="X155" s="217"/>
      <c r="Y155" s="218"/>
      <c r="Z155" s="226"/>
      <c r="AA155" s="225"/>
    </row>
    <row r="156" spans="1:27">
      <c r="A156" s="186"/>
      <c r="B156" s="192"/>
      <c r="C156" s="192"/>
      <c r="D156" s="192"/>
      <c r="E156" s="192" t="s">
        <v>716</v>
      </c>
      <c r="F156" s="192" t="s">
        <v>635</v>
      </c>
      <c r="G156" s="192" t="s">
        <v>636</v>
      </c>
      <c r="H156" s="191"/>
      <c r="I156" s="198"/>
      <c r="J156" s="204"/>
      <c r="K156" s="192">
        <v>1</v>
      </c>
      <c r="L156" s="192"/>
      <c r="M156" s="205"/>
      <c r="N156" s="206"/>
      <c r="O156" s="207"/>
      <c r="P156" s="208">
        <v>45158</v>
      </c>
      <c r="Q156" s="205"/>
      <c r="R156" s="220"/>
      <c r="S156" s="215"/>
      <c r="T156" s="200"/>
      <c r="U156" s="221"/>
      <c r="V156" s="218"/>
      <c r="W156" s="219"/>
      <c r="X156" s="217"/>
      <c r="Y156" s="218"/>
      <c r="Z156" s="226"/>
      <c r="AA156" s="225"/>
    </row>
    <row r="157" spans="1:27">
      <c r="A157" s="186"/>
      <c r="B157" s="192"/>
      <c r="C157" s="192"/>
      <c r="D157" s="192"/>
      <c r="E157" s="192" t="s">
        <v>717</v>
      </c>
      <c r="F157" s="192" t="s">
        <v>635</v>
      </c>
      <c r="G157" s="192" t="s">
        <v>636</v>
      </c>
      <c r="H157" s="191"/>
      <c r="I157" s="198"/>
      <c r="J157" s="204"/>
      <c r="K157" s="192">
        <v>1</v>
      </c>
      <c r="L157" s="192"/>
      <c r="M157" s="205"/>
      <c r="N157" s="206"/>
      <c r="O157" s="207"/>
      <c r="P157" s="208">
        <v>45158</v>
      </c>
      <c r="Q157" s="205"/>
      <c r="R157" s="220"/>
      <c r="S157" s="215"/>
      <c r="T157" s="200"/>
      <c r="U157" s="221"/>
      <c r="V157" s="218"/>
      <c r="W157" s="219"/>
      <c r="X157" s="217"/>
      <c r="Y157" s="218"/>
      <c r="Z157" s="226"/>
      <c r="AA157" s="225"/>
    </row>
    <row r="158" spans="1:27">
      <c r="A158" s="186"/>
      <c r="B158" s="192"/>
      <c r="C158" s="192"/>
      <c r="D158" s="192"/>
      <c r="E158" s="192" t="s">
        <v>718</v>
      </c>
      <c r="F158" s="192" t="s">
        <v>635</v>
      </c>
      <c r="G158" s="192" t="s">
        <v>636</v>
      </c>
      <c r="H158" s="191"/>
      <c r="I158" s="198"/>
      <c r="J158" s="204"/>
      <c r="K158" s="192">
        <v>1</v>
      </c>
      <c r="L158" s="192"/>
      <c r="M158" s="205"/>
      <c r="N158" s="206"/>
      <c r="O158" s="207"/>
      <c r="P158" s="208">
        <v>45158</v>
      </c>
      <c r="Q158" s="205"/>
      <c r="R158" s="220"/>
      <c r="S158" s="215"/>
      <c r="T158" s="200"/>
      <c r="U158" s="221"/>
      <c r="V158" s="218"/>
      <c r="W158" s="219"/>
      <c r="X158" s="217"/>
      <c r="Y158" s="218"/>
      <c r="Z158" s="226"/>
      <c r="AA158" s="225"/>
    </row>
    <row r="159" spans="1:27">
      <c r="A159" s="186"/>
      <c r="B159" s="192"/>
      <c r="C159" s="192"/>
      <c r="D159" s="192"/>
      <c r="E159" s="192" t="s">
        <v>719</v>
      </c>
      <c r="F159" s="192" t="s">
        <v>635</v>
      </c>
      <c r="G159" s="192" t="s">
        <v>636</v>
      </c>
      <c r="H159" s="191"/>
      <c r="I159" s="198"/>
      <c r="J159" s="204"/>
      <c r="K159" s="192">
        <v>1</v>
      </c>
      <c r="L159" s="192"/>
      <c r="M159" s="205"/>
      <c r="N159" s="206"/>
      <c r="O159" s="207"/>
      <c r="P159" s="208">
        <v>45158</v>
      </c>
      <c r="Q159" s="205"/>
      <c r="R159" s="220"/>
      <c r="S159" s="215"/>
      <c r="T159" s="200"/>
      <c r="U159" s="221"/>
      <c r="V159" s="218"/>
      <c r="W159" s="219"/>
      <c r="X159" s="217"/>
      <c r="Y159" s="218"/>
      <c r="Z159" s="226"/>
      <c r="AA159" s="225"/>
    </row>
    <row r="160" spans="1:27">
      <c r="A160" s="186"/>
      <c r="B160" s="192"/>
      <c r="C160" s="192"/>
      <c r="D160" s="192"/>
      <c r="E160" s="192" t="s">
        <v>720</v>
      </c>
      <c r="F160" s="192" t="s">
        <v>721</v>
      </c>
      <c r="G160" s="192" t="s">
        <v>722</v>
      </c>
      <c r="H160" s="191"/>
      <c r="I160" s="198"/>
      <c r="J160" s="204"/>
      <c r="K160" s="192">
        <v>1</v>
      </c>
      <c r="L160" s="192"/>
      <c r="M160" s="205"/>
      <c r="N160" s="206"/>
      <c r="O160" s="207"/>
      <c r="P160" s="208">
        <v>45158</v>
      </c>
      <c r="Q160" s="205"/>
      <c r="R160" s="220"/>
      <c r="S160" s="215"/>
      <c r="T160" s="200"/>
      <c r="U160" s="221"/>
      <c r="V160" s="218"/>
      <c r="W160" s="219"/>
      <c r="X160" s="217"/>
      <c r="Y160" s="218"/>
      <c r="Z160" s="226"/>
      <c r="AA160" s="225"/>
    </row>
    <row r="161" spans="1:27">
      <c r="A161" s="186"/>
      <c r="B161" s="192"/>
      <c r="C161" s="192"/>
      <c r="D161" s="192"/>
      <c r="E161" s="192" t="s">
        <v>723</v>
      </c>
      <c r="F161" s="192" t="s">
        <v>721</v>
      </c>
      <c r="G161" s="192" t="s">
        <v>722</v>
      </c>
      <c r="H161" s="191"/>
      <c r="I161" s="198"/>
      <c r="J161" s="204"/>
      <c r="K161" s="192">
        <v>1</v>
      </c>
      <c r="L161" s="192"/>
      <c r="M161" s="205"/>
      <c r="N161" s="206"/>
      <c r="O161" s="207"/>
      <c r="P161" s="208">
        <v>45158</v>
      </c>
      <c r="Q161" s="205"/>
      <c r="R161" s="220"/>
      <c r="S161" s="215"/>
      <c r="T161" s="200"/>
      <c r="U161" s="221"/>
      <c r="V161" s="218"/>
      <c r="W161" s="219"/>
      <c r="X161" s="217"/>
      <c r="Y161" s="218"/>
      <c r="Z161" s="226"/>
      <c r="AA161" s="225"/>
    </row>
    <row r="162" spans="1:27">
      <c r="A162" s="186"/>
      <c r="B162" s="192"/>
      <c r="C162" s="192"/>
      <c r="D162" s="192"/>
      <c r="E162" s="192" t="s">
        <v>724</v>
      </c>
      <c r="F162" s="192" t="s">
        <v>635</v>
      </c>
      <c r="G162" s="192" t="s">
        <v>636</v>
      </c>
      <c r="H162" s="191"/>
      <c r="I162" s="198"/>
      <c r="J162" s="204"/>
      <c r="K162" s="192">
        <v>1</v>
      </c>
      <c r="L162" s="192"/>
      <c r="M162" s="205"/>
      <c r="N162" s="206"/>
      <c r="O162" s="207"/>
      <c r="P162" s="208">
        <v>45158</v>
      </c>
      <c r="Q162" s="205"/>
      <c r="R162" s="220"/>
      <c r="S162" s="215"/>
      <c r="T162" s="200"/>
      <c r="U162" s="221"/>
      <c r="V162" s="218"/>
      <c r="W162" s="219"/>
      <c r="X162" s="217"/>
      <c r="Y162" s="218"/>
      <c r="Z162" s="226"/>
      <c r="AA162" s="225"/>
    </row>
    <row r="163" spans="1:27">
      <c r="A163" s="186"/>
      <c r="B163" s="192"/>
      <c r="C163" s="192"/>
      <c r="D163" s="192"/>
      <c r="E163" s="192" t="s">
        <v>725</v>
      </c>
      <c r="F163" s="192" t="s">
        <v>638</v>
      </c>
      <c r="G163" s="192" t="s">
        <v>639</v>
      </c>
      <c r="H163" s="191"/>
      <c r="I163" s="198"/>
      <c r="J163" s="204"/>
      <c r="K163" s="192">
        <v>1</v>
      </c>
      <c r="L163" s="192"/>
      <c r="M163" s="205"/>
      <c r="N163" s="206"/>
      <c r="O163" s="207"/>
      <c r="P163" s="208">
        <v>45158</v>
      </c>
      <c r="Q163" s="205"/>
      <c r="R163" s="220"/>
      <c r="S163" s="215"/>
      <c r="T163" s="200"/>
      <c r="U163" s="221"/>
      <c r="V163" s="218"/>
      <c r="W163" s="219"/>
      <c r="X163" s="217"/>
      <c r="Y163" s="218"/>
      <c r="Z163" s="226"/>
      <c r="AA163" s="225"/>
    </row>
    <row r="164" spans="1:27">
      <c r="A164" s="186"/>
      <c r="B164" s="192"/>
      <c r="C164" s="192"/>
      <c r="D164" s="192"/>
      <c r="E164" s="192" t="s">
        <v>726</v>
      </c>
      <c r="F164" s="192" t="s">
        <v>641</v>
      </c>
      <c r="G164" s="192" t="s">
        <v>642</v>
      </c>
      <c r="H164" s="191"/>
      <c r="I164" s="198"/>
      <c r="J164" s="204"/>
      <c r="K164" s="192">
        <v>1</v>
      </c>
      <c r="L164" s="192"/>
      <c r="M164" s="205"/>
      <c r="N164" s="206"/>
      <c r="O164" s="207"/>
      <c r="P164" s="208">
        <v>45158</v>
      </c>
      <c r="Q164" s="205"/>
      <c r="R164" s="220"/>
      <c r="S164" s="215"/>
      <c r="T164" s="200"/>
      <c r="U164" s="221"/>
      <c r="V164" s="218"/>
      <c r="W164" s="219"/>
      <c r="X164" s="217"/>
      <c r="Y164" s="218"/>
      <c r="Z164" s="226"/>
      <c r="AA164" s="225"/>
    </row>
    <row r="165" spans="1:27">
      <c r="A165" s="186"/>
      <c r="B165" s="192"/>
      <c r="C165" s="192"/>
      <c r="D165" s="192"/>
      <c r="E165" s="192" t="s">
        <v>727</v>
      </c>
      <c r="F165" s="192" t="s">
        <v>638</v>
      </c>
      <c r="G165" s="192" t="s">
        <v>639</v>
      </c>
      <c r="H165" s="191"/>
      <c r="I165" s="198"/>
      <c r="J165" s="204"/>
      <c r="K165" s="192">
        <v>1</v>
      </c>
      <c r="L165" s="192"/>
      <c r="M165" s="205"/>
      <c r="N165" s="206"/>
      <c r="O165" s="207"/>
      <c r="P165" s="208">
        <v>45158</v>
      </c>
      <c r="Q165" s="205"/>
      <c r="R165" s="220"/>
      <c r="S165" s="215"/>
      <c r="T165" s="200"/>
      <c r="U165" s="221"/>
      <c r="V165" s="218"/>
      <c r="W165" s="219"/>
      <c r="X165" s="217"/>
      <c r="Y165" s="218"/>
      <c r="Z165" s="226"/>
      <c r="AA165" s="225"/>
    </row>
    <row r="166" spans="1:27">
      <c r="A166" s="186"/>
      <c r="B166" s="192"/>
      <c r="C166" s="192"/>
      <c r="D166" s="192"/>
      <c r="E166" s="192" t="s">
        <v>727</v>
      </c>
      <c r="F166" s="192" t="s">
        <v>638</v>
      </c>
      <c r="G166" s="192" t="s">
        <v>639</v>
      </c>
      <c r="H166" s="191"/>
      <c r="I166" s="198"/>
      <c r="J166" s="204"/>
      <c r="K166" s="192">
        <v>1</v>
      </c>
      <c r="L166" s="192"/>
      <c r="M166" s="205"/>
      <c r="N166" s="206"/>
      <c r="O166" s="207"/>
      <c r="P166" s="208">
        <v>45158</v>
      </c>
      <c r="Q166" s="205"/>
      <c r="R166" s="220"/>
      <c r="S166" s="215"/>
      <c r="T166" s="200"/>
      <c r="U166" s="221"/>
      <c r="V166" s="218"/>
      <c r="W166" s="219"/>
      <c r="X166" s="217"/>
      <c r="Y166" s="218"/>
      <c r="Z166" s="226"/>
      <c r="AA166" s="225"/>
    </row>
    <row r="167" spans="1:27">
      <c r="A167" s="186"/>
      <c r="B167" s="192"/>
      <c r="C167" s="192"/>
      <c r="D167" s="192"/>
      <c r="E167" s="192" t="s">
        <v>728</v>
      </c>
      <c r="F167" s="192" t="s">
        <v>641</v>
      </c>
      <c r="G167" s="192" t="s">
        <v>642</v>
      </c>
      <c r="H167" s="191"/>
      <c r="I167" s="198"/>
      <c r="J167" s="204"/>
      <c r="K167" s="192">
        <v>1</v>
      </c>
      <c r="L167" s="192"/>
      <c r="M167" s="205"/>
      <c r="N167" s="206"/>
      <c r="O167" s="207"/>
      <c r="P167" s="208">
        <v>45158</v>
      </c>
      <c r="Q167" s="205"/>
      <c r="R167" s="220"/>
      <c r="S167" s="215"/>
      <c r="T167" s="200"/>
      <c r="U167" s="221"/>
      <c r="V167" s="218"/>
      <c r="W167" s="219"/>
      <c r="X167" s="217"/>
      <c r="Y167" s="218"/>
      <c r="Z167" s="226"/>
      <c r="AA167" s="225"/>
    </row>
    <row r="168" spans="1:27">
      <c r="A168" s="186"/>
      <c r="B168" s="192"/>
      <c r="C168" s="192"/>
      <c r="D168" s="192"/>
      <c r="E168" s="192" t="s">
        <v>728</v>
      </c>
      <c r="F168" s="192" t="s">
        <v>641</v>
      </c>
      <c r="G168" s="192" t="s">
        <v>642</v>
      </c>
      <c r="H168" s="191"/>
      <c r="I168" s="198"/>
      <c r="J168" s="204"/>
      <c r="K168" s="192">
        <v>1</v>
      </c>
      <c r="L168" s="192"/>
      <c r="M168" s="205"/>
      <c r="N168" s="206"/>
      <c r="O168" s="207"/>
      <c r="P168" s="208">
        <v>45158</v>
      </c>
      <c r="Q168" s="205"/>
      <c r="R168" s="220"/>
      <c r="S168" s="215"/>
      <c r="T168" s="200"/>
      <c r="U168" s="221"/>
      <c r="V168" s="218"/>
      <c r="W168" s="219"/>
      <c r="X168" s="217"/>
      <c r="Y168" s="218"/>
      <c r="Z168" s="226"/>
      <c r="AA168" s="225"/>
    </row>
    <row r="169" spans="1:27">
      <c r="A169" s="186"/>
      <c r="B169" s="192"/>
      <c r="C169" s="192"/>
      <c r="D169" s="192"/>
      <c r="E169" s="192" t="s">
        <v>729</v>
      </c>
      <c r="F169" s="192" t="s">
        <v>638</v>
      </c>
      <c r="G169" s="192" t="s">
        <v>639</v>
      </c>
      <c r="H169" s="191"/>
      <c r="I169" s="198"/>
      <c r="J169" s="204"/>
      <c r="K169" s="192">
        <v>1</v>
      </c>
      <c r="L169" s="192"/>
      <c r="M169" s="205"/>
      <c r="N169" s="206"/>
      <c r="O169" s="207"/>
      <c r="P169" s="208">
        <v>45158</v>
      </c>
      <c r="Q169" s="205"/>
      <c r="R169" s="220"/>
      <c r="S169" s="215"/>
      <c r="T169" s="200"/>
      <c r="U169" s="221"/>
      <c r="V169" s="218"/>
      <c r="W169" s="219"/>
      <c r="X169" s="217"/>
      <c r="Y169" s="218"/>
      <c r="Z169" s="226"/>
      <c r="AA169" s="225"/>
    </row>
    <row r="170" spans="1:27">
      <c r="A170" s="186"/>
      <c r="B170" s="192"/>
      <c r="C170" s="192"/>
      <c r="D170" s="192"/>
      <c r="E170" s="192" t="s">
        <v>730</v>
      </c>
      <c r="F170" s="192" t="s">
        <v>641</v>
      </c>
      <c r="G170" s="192" t="s">
        <v>642</v>
      </c>
      <c r="H170" s="191"/>
      <c r="I170" s="198"/>
      <c r="J170" s="204"/>
      <c r="K170" s="192">
        <v>1</v>
      </c>
      <c r="L170" s="192"/>
      <c r="M170" s="205"/>
      <c r="N170" s="206"/>
      <c r="O170" s="207"/>
      <c r="P170" s="208">
        <v>45158</v>
      </c>
      <c r="Q170" s="205"/>
      <c r="R170" s="220"/>
      <c r="S170" s="215"/>
      <c r="T170" s="200"/>
      <c r="U170" s="221"/>
      <c r="V170" s="218"/>
      <c r="W170" s="219"/>
      <c r="X170" s="217"/>
      <c r="Y170" s="218"/>
      <c r="Z170" s="226"/>
      <c r="AA170" s="225"/>
    </row>
    <row r="171" spans="1:27">
      <c r="A171" s="186"/>
      <c r="B171" s="192"/>
      <c r="C171" s="192"/>
      <c r="D171" s="192"/>
      <c r="E171" s="192" t="s">
        <v>731</v>
      </c>
      <c r="F171" s="192" t="s">
        <v>638</v>
      </c>
      <c r="G171" s="192" t="s">
        <v>639</v>
      </c>
      <c r="H171" s="191"/>
      <c r="I171" s="198"/>
      <c r="J171" s="204"/>
      <c r="K171" s="192">
        <v>1</v>
      </c>
      <c r="L171" s="192"/>
      <c r="M171" s="205"/>
      <c r="N171" s="206"/>
      <c r="O171" s="207"/>
      <c r="P171" s="208">
        <v>45158</v>
      </c>
      <c r="Q171" s="205"/>
      <c r="R171" s="220"/>
      <c r="S171" s="215"/>
      <c r="T171" s="200"/>
      <c r="U171" s="221"/>
      <c r="V171" s="218"/>
      <c r="W171" s="219"/>
      <c r="X171" s="217"/>
      <c r="Y171" s="218"/>
      <c r="Z171" s="226"/>
      <c r="AA171" s="225"/>
    </row>
    <row r="172" spans="1:27">
      <c r="A172" s="186"/>
      <c r="B172" s="192"/>
      <c r="C172" s="192"/>
      <c r="D172" s="192"/>
      <c r="E172" s="192" t="s">
        <v>731</v>
      </c>
      <c r="F172" s="192" t="s">
        <v>638</v>
      </c>
      <c r="G172" s="192" t="s">
        <v>639</v>
      </c>
      <c r="H172" s="191"/>
      <c r="I172" s="198"/>
      <c r="J172" s="204"/>
      <c r="K172" s="192">
        <v>1</v>
      </c>
      <c r="L172" s="192"/>
      <c r="M172" s="205"/>
      <c r="N172" s="206"/>
      <c r="O172" s="207"/>
      <c r="P172" s="208">
        <v>45158</v>
      </c>
      <c r="Q172" s="205"/>
      <c r="R172" s="220"/>
      <c r="S172" s="215"/>
      <c r="T172" s="200"/>
      <c r="U172" s="221"/>
      <c r="V172" s="218"/>
      <c r="W172" s="219"/>
      <c r="X172" s="217"/>
      <c r="Y172" s="218"/>
      <c r="Z172" s="226"/>
      <c r="AA172" s="225"/>
    </row>
    <row r="173" spans="1:27">
      <c r="A173" s="186"/>
      <c r="B173" s="192"/>
      <c r="C173" s="192"/>
      <c r="D173" s="192"/>
      <c r="E173" s="192" t="s">
        <v>732</v>
      </c>
      <c r="F173" s="192" t="s">
        <v>641</v>
      </c>
      <c r="G173" s="192" t="s">
        <v>642</v>
      </c>
      <c r="H173" s="191"/>
      <c r="I173" s="198"/>
      <c r="J173" s="204"/>
      <c r="K173" s="192">
        <v>1</v>
      </c>
      <c r="L173" s="192"/>
      <c r="M173" s="205"/>
      <c r="N173" s="206"/>
      <c r="O173" s="207"/>
      <c r="P173" s="208">
        <v>45158</v>
      </c>
      <c r="Q173" s="205"/>
      <c r="R173" s="220"/>
      <c r="S173" s="215"/>
      <c r="T173" s="200"/>
      <c r="U173" s="221"/>
      <c r="V173" s="218"/>
      <c r="W173" s="219"/>
      <c r="X173" s="217"/>
      <c r="Y173" s="218"/>
      <c r="Z173" s="226"/>
      <c r="AA173" s="225"/>
    </row>
    <row r="174" spans="1:27">
      <c r="A174" s="186"/>
      <c r="B174" s="192"/>
      <c r="C174" s="192"/>
      <c r="D174" s="192"/>
      <c r="E174" s="192" t="s">
        <v>733</v>
      </c>
      <c r="F174" s="192" t="s">
        <v>638</v>
      </c>
      <c r="G174" s="192" t="s">
        <v>639</v>
      </c>
      <c r="H174" s="191"/>
      <c r="I174" s="198"/>
      <c r="J174" s="204"/>
      <c r="K174" s="192">
        <v>1</v>
      </c>
      <c r="L174" s="192"/>
      <c r="M174" s="205"/>
      <c r="N174" s="206"/>
      <c r="O174" s="207"/>
      <c r="P174" s="208">
        <v>45158</v>
      </c>
      <c r="Q174" s="205"/>
      <c r="R174" s="220"/>
      <c r="S174" s="215"/>
      <c r="T174" s="200"/>
      <c r="U174" s="221"/>
      <c r="V174" s="218"/>
      <c r="W174" s="219"/>
      <c r="X174" s="217"/>
      <c r="Y174" s="218"/>
      <c r="Z174" s="226"/>
      <c r="AA174" s="225"/>
    </row>
    <row r="175" spans="1:27">
      <c r="A175" s="186"/>
      <c r="B175" s="192"/>
      <c r="C175" s="192"/>
      <c r="D175" s="192"/>
      <c r="E175" s="192" t="s">
        <v>734</v>
      </c>
      <c r="F175" s="192" t="s">
        <v>641</v>
      </c>
      <c r="G175" s="192" t="s">
        <v>642</v>
      </c>
      <c r="H175" s="191"/>
      <c r="I175" s="198"/>
      <c r="J175" s="204"/>
      <c r="K175" s="192">
        <v>1</v>
      </c>
      <c r="L175" s="192"/>
      <c r="M175" s="205"/>
      <c r="N175" s="206"/>
      <c r="O175" s="207"/>
      <c r="P175" s="208">
        <v>45158</v>
      </c>
      <c r="Q175" s="205"/>
      <c r="R175" s="220"/>
      <c r="S175" s="215"/>
      <c r="T175" s="200"/>
      <c r="U175" s="221"/>
      <c r="V175" s="218"/>
      <c r="W175" s="219"/>
      <c r="X175" s="217"/>
      <c r="Y175" s="218"/>
      <c r="Z175" s="226"/>
      <c r="AA175" s="225"/>
    </row>
    <row r="176" spans="1:27">
      <c r="A176" s="186"/>
      <c r="B176" s="192"/>
      <c r="C176" s="192"/>
      <c r="D176" s="192"/>
      <c r="E176" s="192" t="s">
        <v>735</v>
      </c>
      <c r="F176" s="192" t="s">
        <v>638</v>
      </c>
      <c r="G176" s="192" t="s">
        <v>639</v>
      </c>
      <c r="H176" s="191"/>
      <c r="I176" s="198"/>
      <c r="J176" s="204"/>
      <c r="K176" s="192">
        <v>1</v>
      </c>
      <c r="L176" s="192"/>
      <c r="M176" s="205"/>
      <c r="N176" s="206"/>
      <c r="O176" s="207"/>
      <c r="P176" s="208">
        <v>45158</v>
      </c>
      <c r="Q176" s="205"/>
      <c r="R176" s="220"/>
      <c r="S176" s="215"/>
      <c r="T176" s="200"/>
      <c r="U176" s="221"/>
      <c r="V176" s="218"/>
      <c r="W176" s="219"/>
      <c r="X176" s="217"/>
      <c r="Y176" s="218"/>
      <c r="Z176" s="226"/>
      <c r="AA176" s="225"/>
    </row>
    <row r="177" spans="1:27">
      <c r="A177" s="186"/>
      <c r="B177" s="192"/>
      <c r="C177" s="192"/>
      <c r="D177" s="192"/>
      <c r="E177" s="192" t="s">
        <v>736</v>
      </c>
      <c r="F177" s="192" t="s">
        <v>641</v>
      </c>
      <c r="G177" s="192" t="s">
        <v>642</v>
      </c>
      <c r="H177" s="191"/>
      <c r="I177" s="198"/>
      <c r="J177" s="204"/>
      <c r="K177" s="192">
        <v>1</v>
      </c>
      <c r="L177" s="192"/>
      <c r="M177" s="205"/>
      <c r="N177" s="206"/>
      <c r="O177" s="207"/>
      <c r="P177" s="208">
        <v>45158</v>
      </c>
      <c r="Q177" s="205"/>
      <c r="R177" s="220"/>
      <c r="S177" s="215"/>
      <c r="T177" s="200"/>
      <c r="U177" s="221"/>
      <c r="V177" s="218"/>
      <c r="W177" s="219"/>
      <c r="X177" s="217"/>
      <c r="Y177" s="218"/>
      <c r="Z177" s="226"/>
      <c r="AA177" s="225"/>
    </row>
    <row r="178" spans="1:27">
      <c r="A178" s="186"/>
      <c r="B178" s="192"/>
      <c r="C178" s="192"/>
      <c r="D178" s="192"/>
      <c r="E178" s="192" t="s">
        <v>737</v>
      </c>
      <c r="F178" s="192" t="s">
        <v>638</v>
      </c>
      <c r="G178" s="192" t="s">
        <v>639</v>
      </c>
      <c r="H178" s="191"/>
      <c r="I178" s="198"/>
      <c r="J178" s="204"/>
      <c r="K178" s="192">
        <v>1</v>
      </c>
      <c r="L178" s="192"/>
      <c r="M178" s="205"/>
      <c r="N178" s="206"/>
      <c r="O178" s="207"/>
      <c r="P178" s="208">
        <v>45158</v>
      </c>
      <c r="Q178" s="205"/>
      <c r="R178" s="220"/>
      <c r="S178" s="215"/>
      <c r="T178" s="200"/>
      <c r="U178" s="221"/>
      <c r="V178" s="218"/>
      <c r="W178" s="219"/>
      <c r="X178" s="217"/>
      <c r="Y178" s="218"/>
      <c r="Z178" s="226"/>
      <c r="AA178" s="225"/>
    </row>
    <row r="179" spans="1:27">
      <c r="A179" s="186"/>
      <c r="B179" s="192"/>
      <c r="C179" s="192"/>
      <c r="D179" s="192"/>
      <c r="E179" s="192" t="s">
        <v>738</v>
      </c>
      <c r="F179" s="192" t="s">
        <v>641</v>
      </c>
      <c r="G179" s="192" t="s">
        <v>642</v>
      </c>
      <c r="H179" s="191"/>
      <c r="I179" s="198"/>
      <c r="J179" s="204"/>
      <c r="K179" s="192">
        <v>1</v>
      </c>
      <c r="L179" s="192"/>
      <c r="M179" s="205"/>
      <c r="N179" s="206"/>
      <c r="O179" s="207"/>
      <c r="P179" s="208">
        <v>45158</v>
      </c>
      <c r="Q179" s="205"/>
      <c r="R179" s="220"/>
      <c r="S179" s="215"/>
      <c r="T179" s="200"/>
      <c r="U179" s="221"/>
      <c r="V179" s="218"/>
      <c r="W179" s="219"/>
      <c r="X179" s="217"/>
      <c r="Y179" s="218"/>
      <c r="Z179" s="226"/>
      <c r="AA179" s="225"/>
    </row>
    <row r="180" spans="1:27">
      <c r="A180" s="186"/>
      <c r="B180" s="192"/>
      <c r="C180" s="192"/>
      <c r="D180" s="192"/>
      <c r="E180" s="192" t="s">
        <v>739</v>
      </c>
      <c r="F180" s="192" t="s">
        <v>740</v>
      </c>
      <c r="G180" s="192" t="s">
        <v>741</v>
      </c>
      <c r="H180" s="191"/>
      <c r="I180" s="198"/>
      <c r="J180" s="204"/>
      <c r="K180" s="192">
        <v>1</v>
      </c>
      <c r="L180" s="192"/>
      <c r="M180" s="205"/>
      <c r="N180" s="206"/>
      <c r="O180" s="207"/>
      <c r="P180" s="208">
        <v>45158</v>
      </c>
      <c r="Q180" s="205"/>
      <c r="R180" s="220"/>
      <c r="S180" s="215"/>
      <c r="T180" s="200"/>
      <c r="U180" s="221"/>
      <c r="V180" s="218"/>
      <c r="W180" s="219"/>
      <c r="X180" s="217"/>
      <c r="Y180" s="218"/>
      <c r="Z180" s="226"/>
      <c r="AA180" s="225"/>
    </row>
    <row r="181" spans="1:27">
      <c r="A181" s="186"/>
      <c r="B181" s="192"/>
      <c r="C181" s="192"/>
      <c r="D181" s="192"/>
      <c r="E181" s="192" t="s">
        <v>742</v>
      </c>
      <c r="F181" s="192" t="s">
        <v>743</v>
      </c>
      <c r="G181" s="192" t="s">
        <v>744</v>
      </c>
      <c r="H181" s="191"/>
      <c r="I181" s="198"/>
      <c r="J181" s="204"/>
      <c r="K181" s="192">
        <v>1</v>
      </c>
      <c r="L181" s="192"/>
      <c r="M181" s="205"/>
      <c r="N181" s="206"/>
      <c r="O181" s="207"/>
      <c r="P181" s="208">
        <v>45158</v>
      </c>
      <c r="Q181" s="205"/>
      <c r="R181" s="220"/>
      <c r="S181" s="215"/>
      <c r="T181" s="200"/>
      <c r="U181" s="221"/>
      <c r="V181" s="218"/>
      <c r="W181" s="219"/>
      <c r="X181" s="217"/>
      <c r="Y181" s="218"/>
      <c r="Z181" s="226"/>
      <c r="AA181" s="225"/>
    </row>
    <row r="182" spans="1:27">
      <c r="A182" s="186"/>
      <c r="B182" s="192"/>
      <c r="C182" s="192"/>
      <c r="D182" s="192"/>
      <c r="E182" s="192" t="s">
        <v>745</v>
      </c>
      <c r="F182" s="192" t="s">
        <v>740</v>
      </c>
      <c r="G182" s="192" t="s">
        <v>741</v>
      </c>
      <c r="H182" s="191"/>
      <c r="I182" s="198"/>
      <c r="J182" s="204"/>
      <c r="K182" s="192">
        <v>1</v>
      </c>
      <c r="L182" s="192"/>
      <c r="M182" s="205"/>
      <c r="N182" s="206"/>
      <c r="O182" s="207"/>
      <c r="P182" s="208">
        <v>45158</v>
      </c>
      <c r="Q182" s="205"/>
      <c r="R182" s="220"/>
      <c r="S182" s="215"/>
      <c r="T182" s="200"/>
      <c r="U182" s="221"/>
      <c r="V182" s="218"/>
      <c r="W182" s="219"/>
      <c r="X182" s="217"/>
      <c r="Y182" s="218"/>
      <c r="Z182" s="226"/>
      <c r="AA182" s="225"/>
    </row>
    <row r="183" spans="1:27">
      <c r="A183" s="186"/>
      <c r="B183" s="192"/>
      <c r="C183" s="192"/>
      <c r="D183" s="192"/>
      <c r="E183" s="192" t="s">
        <v>746</v>
      </c>
      <c r="F183" s="192" t="s">
        <v>743</v>
      </c>
      <c r="G183" s="192" t="s">
        <v>744</v>
      </c>
      <c r="H183" s="191"/>
      <c r="I183" s="198"/>
      <c r="J183" s="204"/>
      <c r="K183" s="192">
        <v>1</v>
      </c>
      <c r="L183" s="192"/>
      <c r="M183" s="205"/>
      <c r="N183" s="206"/>
      <c r="O183" s="207"/>
      <c r="P183" s="208">
        <v>45158</v>
      </c>
      <c r="Q183" s="205"/>
      <c r="R183" s="220"/>
      <c r="S183" s="215"/>
      <c r="T183" s="200"/>
      <c r="U183" s="221"/>
      <c r="V183" s="218"/>
      <c r="W183" s="219"/>
      <c r="X183" s="217"/>
      <c r="Y183" s="218"/>
      <c r="Z183" s="226"/>
      <c r="AA183" s="225"/>
    </row>
    <row r="184" spans="1:27">
      <c r="A184" s="186"/>
      <c r="B184" s="192"/>
      <c r="C184" s="192"/>
      <c r="D184" s="192"/>
      <c r="E184" s="192" t="s">
        <v>747</v>
      </c>
      <c r="F184" s="192" t="s">
        <v>638</v>
      </c>
      <c r="G184" s="192" t="s">
        <v>639</v>
      </c>
      <c r="H184" s="191"/>
      <c r="I184" s="198"/>
      <c r="J184" s="204"/>
      <c r="K184" s="192">
        <v>1</v>
      </c>
      <c r="L184" s="192"/>
      <c r="M184" s="205"/>
      <c r="N184" s="206"/>
      <c r="O184" s="207"/>
      <c r="P184" s="208">
        <v>45158</v>
      </c>
      <c r="Q184" s="205"/>
      <c r="R184" s="220"/>
      <c r="S184" s="215"/>
      <c r="T184" s="200"/>
      <c r="U184" s="221"/>
      <c r="V184" s="218"/>
      <c r="W184" s="219"/>
      <c r="X184" s="217"/>
      <c r="Y184" s="218"/>
      <c r="Z184" s="226"/>
      <c r="AA184" s="225"/>
    </row>
    <row r="185" spans="1:27">
      <c r="A185" s="186"/>
      <c r="B185" s="192"/>
      <c r="C185" s="192"/>
      <c r="D185" s="192"/>
      <c r="E185" s="192" t="s">
        <v>748</v>
      </c>
      <c r="F185" s="192" t="s">
        <v>641</v>
      </c>
      <c r="G185" s="192" t="s">
        <v>642</v>
      </c>
      <c r="H185" s="191"/>
      <c r="I185" s="198"/>
      <c r="J185" s="204"/>
      <c r="K185" s="192">
        <v>1</v>
      </c>
      <c r="L185" s="192"/>
      <c r="M185" s="205"/>
      <c r="N185" s="206"/>
      <c r="O185" s="207"/>
      <c r="P185" s="208">
        <v>45158</v>
      </c>
      <c r="Q185" s="205"/>
      <c r="R185" s="220"/>
      <c r="S185" s="215"/>
      <c r="T185" s="200"/>
      <c r="U185" s="221"/>
      <c r="V185" s="218"/>
      <c r="W185" s="219"/>
      <c r="X185" s="217"/>
      <c r="Y185" s="218"/>
      <c r="Z185" s="226"/>
      <c r="AA185" s="225"/>
    </row>
    <row r="186" spans="1:27">
      <c r="A186" s="186"/>
      <c r="B186" s="192"/>
      <c r="C186" s="192"/>
      <c r="D186" s="192"/>
      <c r="E186" s="192" t="s">
        <v>749</v>
      </c>
      <c r="F186" s="192" t="s">
        <v>750</v>
      </c>
      <c r="G186" s="192" t="s">
        <v>751</v>
      </c>
      <c r="H186" s="191"/>
      <c r="I186" s="198"/>
      <c r="J186" s="204"/>
      <c r="K186" s="192">
        <v>1</v>
      </c>
      <c r="L186" s="192"/>
      <c r="M186" s="205"/>
      <c r="N186" s="206"/>
      <c r="O186" s="207"/>
      <c r="P186" s="208">
        <v>45158</v>
      </c>
      <c r="Q186" s="205"/>
      <c r="R186" s="220"/>
      <c r="S186" s="215"/>
      <c r="T186" s="200"/>
      <c r="U186" s="221"/>
      <c r="V186" s="218"/>
      <c r="W186" s="219"/>
      <c r="X186" s="217"/>
      <c r="Y186" s="218"/>
      <c r="Z186" s="226"/>
      <c r="AA186" s="225"/>
    </row>
    <row r="187" spans="1:27">
      <c r="A187" s="186"/>
      <c r="B187" s="192"/>
      <c r="C187" s="192"/>
      <c r="D187" s="192"/>
      <c r="E187" s="192" t="s">
        <v>752</v>
      </c>
      <c r="F187" s="192" t="s">
        <v>631</v>
      </c>
      <c r="G187" s="192" t="s">
        <v>632</v>
      </c>
      <c r="H187" s="191"/>
      <c r="I187" s="198"/>
      <c r="J187" s="204"/>
      <c r="K187" s="192">
        <v>1</v>
      </c>
      <c r="L187" s="192"/>
      <c r="M187" s="205"/>
      <c r="N187" s="206"/>
      <c r="O187" s="207"/>
      <c r="P187" s="208">
        <v>45117</v>
      </c>
      <c r="Q187" s="205"/>
      <c r="R187" s="220"/>
      <c r="S187" s="215"/>
      <c r="T187" s="200"/>
      <c r="U187" s="221"/>
      <c r="V187" s="218"/>
      <c r="W187" s="219"/>
      <c r="X187" s="217"/>
      <c r="Y187" s="218"/>
      <c r="Z187" s="226"/>
      <c r="AA187" s="225"/>
    </row>
    <row r="188" spans="1:27">
      <c r="A188" s="186"/>
      <c r="B188" s="192"/>
      <c r="C188" s="192"/>
      <c r="D188" s="192"/>
      <c r="E188" s="192" t="s">
        <v>753</v>
      </c>
      <c r="F188" s="192" t="s">
        <v>750</v>
      </c>
      <c r="G188" s="192" t="s">
        <v>751</v>
      </c>
      <c r="H188" s="191"/>
      <c r="I188" s="198"/>
      <c r="J188" s="204"/>
      <c r="K188" s="192">
        <v>1</v>
      </c>
      <c r="L188" s="192"/>
      <c r="M188" s="205"/>
      <c r="N188" s="206"/>
      <c r="O188" s="207"/>
      <c r="P188" s="208">
        <v>45158</v>
      </c>
      <c r="Q188" s="205"/>
      <c r="R188" s="220"/>
      <c r="S188" s="215"/>
      <c r="T188" s="200"/>
      <c r="U188" s="221"/>
      <c r="V188" s="218"/>
      <c r="W188" s="219"/>
      <c r="X188" s="217"/>
      <c r="Y188" s="218"/>
      <c r="Z188" s="226"/>
      <c r="AA188" s="225"/>
    </row>
    <row r="189" spans="1:27">
      <c r="A189" s="186"/>
      <c r="B189" s="192"/>
      <c r="C189" s="192"/>
      <c r="D189" s="192"/>
      <c r="E189" s="192" t="s">
        <v>754</v>
      </c>
      <c r="F189" s="192" t="s">
        <v>750</v>
      </c>
      <c r="G189" s="192" t="s">
        <v>751</v>
      </c>
      <c r="H189" s="191"/>
      <c r="I189" s="198"/>
      <c r="J189" s="204"/>
      <c r="K189" s="192">
        <v>1</v>
      </c>
      <c r="L189" s="192"/>
      <c r="M189" s="205"/>
      <c r="N189" s="206"/>
      <c r="O189" s="207"/>
      <c r="P189" s="208">
        <v>45158</v>
      </c>
      <c r="Q189" s="205"/>
      <c r="R189" s="220"/>
      <c r="S189" s="215"/>
      <c r="T189" s="200"/>
      <c r="U189" s="221"/>
      <c r="V189" s="218"/>
      <c r="W189" s="219"/>
      <c r="X189" s="217"/>
      <c r="Y189" s="218"/>
      <c r="Z189" s="226"/>
      <c r="AA189" s="225"/>
    </row>
    <row r="190" spans="1:27">
      <c r="A190" s="186"/>
      <c r="B190" s="192"/>
      <c r="C190" s="192"/>
      <c r="D190" s="192"/>
      <c r="E190" s="192" t="s">
        <v>755</v>
      </c>
      <c r="F190" s="192" t="s">
        <v>750</v>
      </c>
      <c r="G190" s="192" t="s">
        <v>751</v>
      </c>
      <c r="H190" s="191"/>
      <c r="I190" s="198"/>
      <c r="J190" s="204"/>
      <c r="K190" s="192">
        <v>1</v>
      </c>
      <c r="L190" s="192"/>
      <c r="M190" s="205"/>
      <c r="N190" s="206"/>
      <c r="O190" s="207"/>
      <c r="P190" s="208">
        <v>45158</v>
      </c>
      <c r="Q190" s="205"/>
      <c r="R190" s="220"/>
      <c r="S190" s="215"/>
      <c r="T190" s="200"/>
      <c r="U190" s="221"/>
      <c r="V190" s="218"/>
      <c r="W190" s="219"/>
      <c r="X190" s="217"/>
      <c r="Y190" s="218"/>
      <c r="Z190" s="226"/>
      <c r="AA190" s="225"/>
    </row>
    <row r="191" spans="1:27">
      <c r="A191" s="186"/>
      <c r="B191" s="192"/>
      <c r="C191" s="192"/>
      <c r="D191" s="192"/>
      <c r="E191" s="192" t="s">
        <v>756</v>
      </c>
      <c r="F191" s="192" t="s">
        <v>750</v>
      </c>
      <c r="G191" s="192" t="s">
        <v>751</v>
      </c>
      <c r="H191" s="191"/>
      <c r="I191" s="198"/>
      <c r="J191" s="204"/>
      <c r="K191" s="192">
        <v>1</v>
      </c>
      <c r="L191" s="192"/>
      <c r="M191" s="205"/>
      <c r="N191" s="206"/>
      <c r="O191" s="207"/>
      <c r="P191" s="208">
        <v>45158</v>
      </c>
      <c r="Q191" s="205"/>
      <c r="R191" s="220"/>
      <c r="S191" s="215"/>
      <c r="T191" s="200"/>
      <c r="U191" s="221"/>
      <c r="V191" s="218"/>
      <c r="W191" s="219"/>
      <c r="X191" s="217"/>
      <c r="Y191" s="218"/>
      <c r="Z191" s="226"/>
      <c r="AA191" s="225"/>
    </row>
    <row r="192" spans="1:27">
      <c r="A192" s="186"/>
      <c r="B192" s="192"/>
      <c r="C192" s="192"/>
      <c r="D192" s="192"/>
      <c r="E192" s="192" t="s">
        <v>757</v>
      </c>
      <c r="F192" s="192" t="s">
        <v>631</v>
      </c>
      <c r="G192" s="192" t="s">
        <v>632</v>
      </c>
      <c r="H192" s="191"/>
      <c r="I192" s="198"/>
      <c r="J192" s="204"/>
      <c r="K192" s="192">
        <v>1</v>
      </c>
      <c r="L192" s="192"/>
      <c r="M192" s="205"/>
      <c r="N192" s="206"/>
      <c r="O192" s="207"/>
      <c r="P192" s="208">
        <v>45117</v>
      </c>
      <c r="Q192" s="205"/>
      <c r="R192" s="220"/>
      <c r="S192" s="215"/>
      <c r="T192" s="200"/>
      <c r="U192" s="221"/>
      <c r="V192" s="218"/>
      <c r="W192" s="219"/>
      <c r="X192" s="217"/>
      <c r="Y192" s="218"/>
      <c r="Z192" s="226"/>
      <c r="AA192" s="225"/>
    </row>
    <row r="193" spans="1:27">
      <c r="A193" s="186"/>
      <c r="B193" s="192"/>
      <c r="C193" s="192"/>
      <c r="D193" s="192"/>
      <c r="E193" s="192" t="s">
        <v>758</v>
      </c>
      <c r="F193" s="192" t="s">
        <v>631</v>
      </c>
      <c r="G193" s="192" t="s">
        <v>632</v>
      </c>
      <c r="H193" s="191"/>
      <c r="I193" s="198"/>
      <c r="J193" s="204"/>
      <c r="K193" s="192">
        <v>1</v>
      </c>
      <c r="L193" s="192"/>
      <c r="M193" s="205"/>
      <c r="N193" s="206"/>
      <c r="O193" s="207"/>
      <c r="P193" s="208">
        <v>45117</v>
      </c>
      <c r="Q193" s="205"/>
      <c r="R193" s="220"/>
      <c r="S193" s="215"/>
      <c r="T193" s="200"/>
      <c r="U193" s="221"/>
      <c r="V193" s="218"/>
      <c r="W193" s="219"/>
      <c r="X193" s="217"/>
      <c r="Y193" s="218"/>
      <c r="Z193" s="226"/>
      <c r="AA193" s="225"/>
    </row>
    <row r="194" spans="1:27">
      <c r="A194" s="186"/>
      <c r="B194" s="192"/>
      <c r="C194" s="192"/>
      <c r="D194" s="192"/>
      <c r="E194" s="192" t="s">
        <v>758</v>
      </c>
      <c r="F194" s="192" t="s">
        <v>631</v>
      </c>
      <c r="G194" s="192" t="s">
        <v>632</v>
      </c>
      <c r="H194" s="191"/>
      <c r="I194" s="198"/>
      <c r="J194" s="204"/>
      <c r="K194" s="192">
        <v>1</v>
      </c>
      <c r="L194" s="192"/>
      <c r="M194" s="205"/>
      <c r="N194" s="206"/>
      <c r="O194" s="207"/>
      <c r="P194" s="208">
        <v>45117</v>
      </c>
      <c r="Q194" s="205"/>
      <c r="R194" s="220"/>
      <c r="S194" s="215"/>
      <c r="T194" s="200"/>
      <c r="U194" s="221"/>
      <c r="V194" s="218"/>
      <c r="W194" s="219"/>
      <c r="X194" s="217"/>
      <c r="Y194" s="218"/>
      <c r="Z194" s="226"/>
      <c r="AA194" s="225"/>
    </row>
    <row r="195" spans="1:27">
      <c r="A195" s="186"/>
      <c r="B195" s="192"/>
      <c r="C195" s="192"/>
      <c r="D195" s="192"/>
      <c r="E195" s="192" t="s">
        <v>759</v>
      </c>
      <c r="F195" s="192" t="s">
        <v>631</v>
      </c>
      <c r="G195" s="192" t="s">
        <v>632</v>
      </c>
      <c r="H195" s="191"/>
      <c r="I195" s="198"/>
      <c r="J195" s="204"/>
      <c r="K195" s="192">
        <v>1</v>
      </c>
      <c r="L195" s="192"/>
      <c r="M195" s="205"/>
      <c r="N195" s="206"/>
      <c r="O195" s="207"/>
      <c r="P195" s="208">
        <v>45117</v>
      </c>
      <c r="Q195" s="205"/>
      <c r="R195" s="220"/>
      <c r="S195" s="215"/>
      <c r="T195" s="200"/>
      <c r="U195" s="221"/>
      <c r="V195" s="218"/>
      <c r="W195" s="219"/>
      <c r="X195" s="217"/>
      <c r="Y195" s="218"/>
      <c r="Z195" s="226"/>
      <c r="AA195" s="225"/>
    </row>
    <row r="196" spans="1:27">
      <c r="A196" s="186"/>
      <c r="B196" s="192"/>
      <c r="C196" s="192"/>
      <c r="D196" s="192"/>
      <c r="E196" s="192" t="s">
        <v>760</v>
      </c>
      <c r="F196" s="192" t="s">
        <v>631</v>
      </c>
      <c r="G196" s="192" t="s">
        <v>632</v>
      </c>
      <c r="H196" s="191"/>
      <c r="I196" s="198"/>
      <c r="J196" s="204"/>
      <c r="K196" s="192">
        <v>1</v>
      </c>
      <c r="L196" s="192"/>
      <c r="M196" s="205"/>
      <c r="N196" s="206"/>
      <c r="O196" s="207"/>
      <c r="P196" s="208">
        <v>45117</v>
      </c>
      <c r="Q196" s="205"/>
      <c r="R196" s="220"/>
      <c r="S196" s="215"/>
      <c r="T196" s="200"/>
      <c r="U196" s="221"/>
      <c r="V196" s="218"/>
      <c r="W196" s="219"/>
      <c r="X196" s="217"/>
      <c r="Y196" s="218"/>
      <c r="Z196" s="226"/>
      <c r="AA196" s="225"/>
    </row>
    <row r="197" spans="1:27">
      <c r="A197" s="186"/>
      <c r="B197" s="192"/>
      <c r="C197" s="192"/>
      <c r="D197" s="192"/>
      <c r="E197" s="192" t="s">
        <v>760</v>
      </c>
      <c r="F197" s="192" t="s">
        <v>631</v>
      </c>
      <c r="G197" s="192" t="s">
        <v>632</v>
      </c>
      <c r="H197" s="191"/>
      <c r="I197" s="198"/>
      <c r="J197" s="204"/>
      <c r="K197" s="192">
        <v>1</v>
      </c>
      <c r="L197" s="192"/>
      <c r="M197" s="205"/>
      <c r="N197" s="206"/>
      <c r="O197" s="207"/>
      <c r="P197" s="208">
        <v>45117</v>
      </c>
      <c r="Q197" s="205"/>
      <c r="R197" s="220"/>
      <c r="S197" s="215"/>
      <c r="T197" s="200"/>
      <c r="U197" s="221"/>
      <c r="V197" s="218"/>
      <c r="W197" s="219"/>
      <c r="X197" s="217"/>
      <c r="Y197" s="218"/>
      <c r="Z197" s="226"/>
      <c r="AA197" s="225"/>
    </row>
    <row r="198" spans="1:27">
      <c r="A198" s="186"/>
      <c r="B198" s="192"/>
      <c r="C198" s="192"/>
      <c r="D198" s="192"/>
      <c r="E198" s="192" t="s">
        <v>761</v>
      </c>
      <c r="F198" s="192" t="s">
        <v>631</v>
      </c>
      <c r="G198" s="192" t="s">
        <v>632</v>
      </c>
      <c r="H198" s="191"/>
      <c r="I198" s="198"/>
      <c r="J198" s="204"/>
      <c r="K198" s="192">
        <v>1</v>
      </c>
      <c r="L198" s="192"/>
      <c r="M198" s="205"/>
      <c r="N198" s="206"/>
      <c r="O198" s="207"/>
      <c r="P198" s="208">
        <v>45117</v>
      </c>
      <c r="Q198" s="205"/>
      <c r="R198" s="220"/>
      <c r="S198" s="215"/>
      <c r="T198" s="200"/>
      <c r="U198" s="221"/>
      <c r="V198" s="218"/>
      <c r="W198" s="219"/>
      <c r="X198" s="217"/>
      <c r="Y198" s="218"/>
      <c r="Z198" s="226"/>
      <c r="AA198" s="225"/>
    </row>
    <row r="199" spans="1:27">
      <c r="A199" s="186"/>
      <c r="B199" s="192"/>
      <c r="C199" s="192"/>
      <c r="D199" s="192"/>
      <c r="E199" s="192" t="s">
        <v>762</v>
      </c>
      <c r="F199" s="192" t="s">
        <v>631</v>
      </c>
      <c r="G199" s="192" t="s">
        <v>632</v>
      </c>
      <c r="H199" s="191"/>
      <c r="I199" s="198"/>
      <c r="J199" s="204"/>
      <c r="K199" s="192">
        <v>1</v>
      </c>
      <c r="L199" s="192"/>
      <c r="M199" s="205"/>
      <c r="N199" s="206"/>
      <c r="O199" s="207"/>
      <c r="P199" s="208">
        <v>45117</v>
      </c>
      <c r="Q199" s="205"/>
      <c r="R199" s="220"/>
      <c r="S199" s="215"/>
      <c r="T199" s="200"/>
      <c r="U199" s="221"/>
      <c r="V199" s="218"/>
      <c r="W199" s="219"/>
      <c r="X199" s="217"/>
      <c r="Y199" s="218"/>
      <c r="Z199" s="226"/>
      <c r="AA199" s="225"/>
    </row>
    <row r="200" spans="1:27">
      <c r="A200" s="186"/>
      <c r="B200" s="192"/>
      <c r="C200" s="192"/>
      <c r="D200" s="192"/>
      <c r="E200" s="192" t="s">
        <v>763</v>
      </c>
      <c r="F200" s="192" t="s">
        <v>631</v>
      </c>
      <c r="G200" s="192" t="s">
        <v>632</v>
      </c>
      <c r="H200" s="191"/>
      <c r="I200" s="198"/>
      <c r="J200" s="204"/>
      <c r="K200" s="192">
        <v>1</v>
      </c>
      <c r="L200" s="192"/>
      <c r="M200" s="205"/>
      <c r="N200" s="206"/>
      <c r="O200" s="207"/>
      <c r="P200" s="208">
        <v>45117</v>
      </c>
      <c r="Q200" s="205"/>
      <c r="R200" s="220"/>
      <c r="S200" s="215"/>
      <c r="T200" s="200"/>
      <c r="U200" s="221"/>
      <c r="V200" s="218"/>
      <c r="W200" s="219"/>
      <c r="X200" s="217"/>
      <c r="Y200" s="218"/>
      <c r="Z200" s="226"/>
      <c r="AA200" s="225"/>
    </row>
    <row r="201" spans="1:27">
      <c r="A201" s="186"/>
      <c r="B201" s="192"/>
      <c r="C201" s="192"/>
      <c r="D201" s="192"/>
      <c r="E201" s="192" t="s">
        <v>764</v>
      </c>
      <c r="F201" s="192" t="s">
        <v>765</v>
      </c>
      <c r="G201" s="192" t="s">
        <v>766</v>
      </c>
      <c r="H201" s="191"/>
      <c r="I201" s="198"/>
      <c r="J201" s="204"/>
      <c r="K201" s="192">
        <v>1</v>
      </c>
      <c r="L201" s="192"/>
      <c r="M201" s="205"/>
      <c r="N201" s="206"/>
      <c r="O201" s="207"/>
      <c r="P201" s="208">
        <v>45117</v>
      </c>
      <c r="Q201" s="205"/>
      <c r="R201" s="220"/>
      <c r="S201" s="215"/>
      <c r="T201" s="200"/>
      <c r="U201" s="221"/>
      <c r="V201" s="218"/>
      <c r="W201" s="219"/>
      <c r="X201" s="217"/>
      <c r="Y201" s="218"/>
      <c r="Z201" s="226"/>
      <c r="AA201" s="225"/>
    </row>
    <row r="202" spans="1:27">
      <c r="A202" s="186"/>
      <c r="B202" s="192"/>
      <c r="C202" s="192"/>
      <c r="D202" s="192"/>
      <c r="E202" s="192" t="s">
        <v>767</v>
      </c>
      <c r="F202" s="192" t="s">
        <v>765</v>
      </c>
      <c r="G202" s="192" t="s">
        <v>766</v>
      </c>
      <c r="H202" s="191"/>
      <c r="I202" s="198"/>
      <c r="J202" s="204"/>
      <c r="K202" s="192">
        <v>1</v>
      </c>
      <c r="L202" s="192"/>
      <c r="M202" s="205"/>
      <c r="N202" s="206"/>
      <c r="O202" s="207"/>
      <c r="P202" s="208">
        <v>45117</v>
      </c>
      <c r="Q202" s="205"/>
      <c r="R202" s="220"/>
      <c r="S202" s="215"/>
      <c r="T202" s="200"/>
      <c r="U202" s="221"/>
      <c r="V202" s="218"/>
      <c r="W202" s="219"/>
      <c r="X202" s="217"/>
      <c r="Y202" s="218"/>
      <c r="Z202" s="226"/>
      <c r="AA202" s="225"/>
    </row>
    <row r="203" spans="1:27">
      <c r="A203" s="186"/>
      <c r="B203" s="192"/>
      <c r="C203" s="192"/>
      <c r="D203" s="192"/>
      <c r="E203" s="192" t="s">
        <v>768</v>
      </c>
      <c r="F203" s="192" t="s">
        <v>631</v>
      </c>
      <c r="G203" s="192" t="s">
        <v>632</v>
      </c>
      <c r="H203" s="191"/>
      <c r="I203" s="198"/>
      <c r="J203" s="204"/>
      <c r="K203" s="192">
        <v>1</v>
      </c>
      <c r="L203" s="192"/>
      <c r="M203" s="205"/>
      <c r="N203" s="206"/>
      <c r="O203" s="207"/>
      <c r="P203" s="208">
        <v>45117</v>
      </c>
      <c r="Q203" s="205"/>
      <c r="R203" s="220"/>
      <c r="S203" s="215"/>
      <c r="T203" s="200"/>
      <c r="U203" s="221"/>
      <c r="V203" s="218"/>
      <c r="W203" s="219"/>
      <c r="X203" s="217"/>
      <c r="Y203" s="218"/>
      <c r="Z203" s="226"/>
      <c r="AA203" s="225"/>
    </row>
    <row r="204" spans="1:27">
      <c r="A204" s="186"/>
      <c r="B204" s="192"/>
      <c r="C204" s="192"/>
      <c r="D204" s="192"/>
      <c r="E204" s="192" t="s">
        <v>769</v>
      </c>
      <c r="F204" s="192" t="s">
        <v>770</v>
      </c>
      <c r="G204" s="192" t="s">
        <v>771</v>
      </c>
      <c r="H204" s="191"/>
      <c r="I204" s="198"/>
      <c r="J204" s="204"/>
      <c r="K204" s="192">
        <v>1</v>
      </c>
      <c r="L204" s="192"/>
      <c r="M204" s="205"/>
      <c r="N204" s="206"/>
      <c r="O204" s="207"/>
      <c r="P204" s="208">
        <v>45127</v>
      </c>
      <c r="Q204" s="205"/>
      <c r="R204" s="220"/>
      <c r="S204" s="215"/>
      <c r="T204" s="200"/>
      <c r="U204" s="221"/>
      <c r="V204" s="218"/>
      <c r="W204" s="219"/>
      <c r="X204" s="217"/>
      <c r="Y204" s="218"/>
      <c r="Z204" s="226"/>
      <c r="AA204" s="225"/>
    </row>
    <row r="205" spans="1:27">
      <c r="A205" s="186"/>
      <c r="B205" s="192"/>
      <c r="C205" s="192"/>
      <c r="D205" s="192"/>
      <c r="E205" s="192" t="s">
        <v>772</v>
      </c>
      <c r="F205" s="192" t="s">
        <v>770</v>
      </c>
      <c r="G205" s="192" t="s">
        <v>771</v>
      </c>
      <c r="H205" s="191"/>
      <c r="I205" s="198"/>
      <c r="J205" s="204"/>
      <c r="K205" s="192">
        <v>1</v>
      </c>
      <c r="L205" s="192"/>
      <c r="M205" s="205"/>
      <c r="N205" s="206"/>
      <c r="O205" s="207"/>
      <c r="P205" s="208">
        <v>45127</v>
      </c>
      <c r="Q205" s="205"/>
      <c r="R205" s="220"/>
      <c r="S205" s="215"/>
      <c r="T205" s="200"/>
      <c r="U205" s="221"/>
      <c r="V205" s="218"/>
      <c r="W205" s="219"/>
      <c r="X205" s="217"/>
      <c r="Y205" s="218"/>
      <c r="Z205" s="226"/>
      <c r="AA205" s="225"/>
    </row>
    <row r="206" spans="1:27">
      <c r="A206" s="186"/>
      <c r="B206" s="192"/>
      <c r="C206" s="192"/>
      <c r="D206" s="192"/>
      <c r="E206" s="192" t="s">
        <v>773</v>
      </c>
      <c r="F206" s="192" t="s">
        <v>774</v>
      </c>
      <c r="G206" s="192" t="s">
        <v>775</v>
      </c>
      <c r="H206" s="191"/>
      <c r="I206" s="198"/>
      <c r="J206" s="204"/>
      <c r="K206" s="192">
        <v>1</v>
      </c>
      <c r="L206" s="192"/>
      <c r="M206" s="205"/>
      <c r="N206" s="206"/>
      <c r="O206" s="207"/>
      <c r="P206" s="208">
        <v>45131</v>
      </c>
      <c r="Q206" s="205"/>
      <c r="R206" s="220"/>
      <c r="S206" s="215"/>
      <c r="T206" s="200"/>
      <c r="U206" s="221"/>
      <c r="V206" s="218"/>
      <c r="W206" s="219"/>
      <c r="X206" s="217"/>
      <c r="Y206" s="218"/>
      <c r="Z206" s="226"/>
      <c r="AA206" s="225"/>
    </row>
    <row r="207" spans="1:27">
      <c r="A207" s="186"/>
      <c r="B207" s="192"/>
      <c r="C207" s="192"/>
      <c r="D207" s="192"/>
      <c r="E207" s="192" t="s">
        <v>776</v>
      </c>
      <c r="F207" s="192" t="s">
        <v>774</v>
      </c>
      <c r="G207" s="192" t="s">
        <v>775</v>
      </c>
      <c r="H207" s="191"/>
      <c r="I207" s="198"/>
      <c r="J207" s="204"/>
      <c r="K207" s="192">
        <v>1</v>
      </c>
      <c r="L207" s="192"/>
      <c r="M207" s="205"/>
      <c r="N207" s="206"/>
      <c r="O207" s="207"/>
      <c r="P207" s="208">
        <v>45131</v>
      </c>
      <c r="Q207" s="205"/>
      <c r="R207" s="220"/>
      <c r="S207" s="215"/>
      <c r="T207" s="200"/>
      <c r="U207" s="221"/>
      <c r="V207" s="218"/>
      <c r="W207" s="219"/>
      <c r="X207" s="217"/>
      <c r="Y207" s="218"/>
      <c r="Z207" s="226"/>
      <c r="AA207" s="225"/>
    </row>
    <row r="208" spans="1:27">
      <c r="A208" s="186"/>
      <c r="B208" s="192"/>
      <c r="C208" s="192"/>
      <c r="D208" s="192"/>
      <c r="E208" s="192" t="s">
        <v>777</v>
      </c>
      <c r="F208" s="192" t="s">
        <v>778</v>
      </c>
      <c r="G208" s="192" t="s">
        <v>779</v>
      </c>
      <c r="H208" s="191"/>
      <c r="I208" s="198"/>
      <c r="J208" s="204"/>
      <c r="K208" s="192">
        <v>1</v>
      </c>
      <c r="L208" s="192"/>
      <c r="M208" s="205"/>
      <c r="N208" s="206"/>
      <c r="O208" s="207"/>
      <c r="P208" s="208">
        <v>45110</v>
      </c>
      <c r="Q208" s="205"/>
      <c r="R208" s="220"/>
      <c r="S208" s="215"/>
      <c r="T208" s="200"/>
      <c r="U208" s="221"/>
      <c r="V208" s="218"/>
      <c r="W208" s="219"/>
      <c r="X208" s="217"/>
      <c r="Y208" s="218"/>
      <c r="Z208" s="226"/>
      <c r="AA208" s="225"/>
    </row>
    <row r="209" spans="1:27">
      <c r="A209" s="186"/>
      <c r="B209" s="192"/>
      <c r="C209" s="192"/>
      <c r="D209" s="192"/>
      <c r="E209" s="192" t="s">
        <v>780</v>
      </c>
      <c r="F209" s="192" t="s">
        <v>778</v>
      </c>
      <c r="G209" s="192" t="s">
        <v>779</v>
      </c>
      <c r="H209" s="191"/>
      <c r="I209" s="198"/>
      <c r="J209" s="204"/>
      <c r="K209" s="192">
        <v>1</v>
      </c>
      <c r="L209" s="192"/>
      <c r="M209" s="205"/>
      <c r="N209" s="206"/>
      <c r="O209" s="207"/>
      <c r="P209" s="208">
        <v>45110</v>
      </c>
      <c r="Q209" s="205"/>
      <c r="R209" s="220"/>
      <c r="S209" s="215"/>
      <c r="T209" s="200"/>
      <c r="U209" s="221"/>
      <c r="V209" s="218"/>
      <c r="W209" s="219"/>
      <c r="X209" s="217"/>
      <c r="Y209" s="218"/>
      <c r="Z209" s="226"/>
      <c r="AA209" s="225"/>
    </row>
    <row r="210" spans="1:27">
      <c r="A210" s="186"/>
      <c r="B210" s="192"/>
      <c r="C210" s="192"/>
      <c r="D210" s="192"/>
      <c r="E210" s="192" t="s">
        <v>781</v>
      </c>
      <c r="F210" s="192" t="s">
        <v>782</v>
      </c>
      <c r="G210" s="192" t="s">
        <v>783</v>
      </c>
      <c r="H210" s="191"/>
      <c r="I210" s="198"/>
      <c r="J210" s="204"/>
      <c r="K210" s="192">
        <v>1</v>
      </c>
      <c r="L210" s="192"/>
      <c r="M210" s="205"/>
      <c r="N210" s="206"/>
      <c r="O210" s="207"/>
      <c r="P210" s="208">
        <v>45153</v>
      </c>
      <c r="Q210" s="205"/>
      <c r="R210" s="220"/>
      <c r="S210" s="215"/>
      <c r="T210" s="200"/>
      <c r="U210" s="221"/>
      <c r="V210" s="218"/>
      <c r="W210" s="219"/>
      <c r="X210" s="217"/>
      <c r="Y210" s="218"/>
      <c r="Z210" s="226"/>
      <c r="AA210" s="225"/>
    </row>
    <row r="211" spans="1:27">
      <c r="A211" s="186"/>
      <c r="B211" s="192"/>
      <c r="C211" s="192"/>
      <c r="D211" s="192"/>
      <c r="E211" s="192" t="s">
        <v>781</v>
      </c>
      <c r="F211" s="192" t="s">
        <v>782</v>
      </c>
      <c r="G211" s="192" t="s">
        <v>783</v>
      </c>
      <c r="H211" s="191"/>
      <c r="I211" s="198"/>
      <c r="J211" s="204"/>
      <c r="K211" s="192">
        <v>1</v>
      </c>
      <c r="L211" s="192"/>
      <c r="M211" s="205"/>
      <c r="N211" s="206"/>
      <c r="O211" s="207"/>
      <c r="P211" s="208">
        <v>45153</v>
      </c>
      <c r="Q211" s="205"/>
      <c r="R211" s="220"/>
      <c r="S211" s="215"/>
      <c r="T211" s="200"/>
      <c r="U211" s="221"/>
      <c r="V211" s="218"/>
      <c r="W211" s="219"/>
      <c r="X211" s="217"/>
      <c r="Y211" s="218"/>
      <c r="Z211" s="226"/>
      <c r="AA211" s="225"/>
    </row>
    <row r="212" spans="1:27">
      <c r="A212" s="186"/>
      <c r="B212" s="192"/>
      <c r="C212" s="192"/>
      <c r="D212" s="192"/>
      <c r="E212" s="192" t="s">
        <v>781</v>
      </c>
      <c r="F212" s="192" t="s">
        <v>782</v>
      </c>
      <c r="G212" s="192" t="s">
        <v>783</v>
      </c>
      <c r="H212" s="191"/>
      <c r="I212" s="198"/>
      <c r="J212" s="204"/>
      <c r="K212" s="192">
        <v>1</v>
      </c>
      <c r="L212" s="192"/>
      <c r="M212" s="205"/>
      <c r="N212" s="206"/>
      <c r="O212" s="207"/>
      <c r="P212" s="208">
        <v>45153</v>
      </c>
      <c r="Q212" s="205"/>
      <c r="R212" s="220"/>
      <c r="S212" s="215"/>
      <c r="T212" s="200"/>
      <c r="U212" s="221"/>
      <c r="V212" s="218"/>
      <c r="W212" s="219"/>
      <c r="X212" s="217"/>
      <c r="Y212" s="218"/>
      <c r="Z212" s="226"/>
      <c r="AA212" s="225"/>
    </row>
    <row r="213" spans="1:27">
      <c r="A213" s="186"/>
      <c r="B213" s="192"/>
      <c r="C213" s="192"/>
      <c r="D213" s="192"/>
      <c r="E213" s="192" t="s">
        <v>781</v>
      </c>
      <c r="F213" s="192" t="s">
        <v>782</v>
      </c>
      <c r="G213" s="192" t="s">
        <v>783</v>
      </c>
      <c r="H213" s="191"/>
      <c r="I213" s="198"/>
      <c r="J213" s="204"/>
      <c r="K213" s="192">
        <v>1</v>
      </c>
      <c r="L213" s="192"/>
      <c r="M213" s="205"/>
      <c r="N213" s="206"/>
      <c r="O213" s="207"/>
      <c r="P213" s="208">
        <v>45153</v>
      </c>
      <c r="Q213" s="205"/>
      <c r="R213" s="220"/>
      <c r="S213" s="215"/>
      <c r="T213" s="200"/>
      <c r="U213" s="221"/>
      <c r="V213" s="218"/>
      <c r="W213" s="219"/>
      <c r="X213" s="217"/>
      <c r="Y213" s="218"/>
      <c r="Z213" s="226"/>
      <c r="AA213" s="225"/>
    </row>
    <row r="214" spans="1:27">
      <c r="A214" s="186"/>
      <c r="B214" s="192"/>
      <c r="C214" s="192"/>
      <c r="D214" s="192"/>
      <c r="E214" s="192" t="s">
        <v>784</v>
      </c>
      <c r="F214" s="192" t="s">
        <v>785</v>
      </c>
      <c r="G214" s="192" t="s">
        <v>786</v>
      </c>
      <c r="H214" s="191"/>
      <c r="I214" s="198"/>
      <c r="J214" s="204"/>
      <c r="K214" s="192">
        <v>1</v>
      </c>
      <c r="L214" s="192"/>
      <c r="M214" s="205"/>
      <c r="N214" s="206"/>
      <c r="O214" s="207"/>
      <c r="P214" s="208">
        <v>45148</v>
      </c>
      <c r="Q214" s="205"/>
      <c r="R214" s="220"/>
      <c r="S214" s="215"/>
      <c r="T214" s="200"/>
      <c r="U214" s="221"/>
      <c r="V214" s="218"/>
      <c r="W214" s="219"/>
      <c r="X214" s="217"/>
      <c r="Y214" s="218"/>
      <c r="Z214" s="226"/>
      <c r="AA214" s="225"/>
    </row>
    <row r="215" spans="1:27">
      <c r="A215" s="186"/>
      <c r="B215" s="192"/>
      <c r="C215" s="192"/>
      <c r="D215" s="192"/>
      <c r="E215" s="192" t="s">
        <v>787</v>
      </c>
      <c r="F215" s="192" t="s">
        <v>785</v>
      </c>
      <c r="G215" s="192" t="s">
        <v>786</v>
      </c>
      <c r="H215" s="191"/>
      <c r="I215" s="198"/>
      <c r="J215" s="204"/>
      <c r="K215" s="192">
        <v>1</v>
      </c>
      <c r="L215" s="192"/>
      <c r="M215" s="205"/>
      <c r="N215" s="206"/>
      <c r="O215" s="207"/>
      <c r="P215" s="208">
        <v>45148</v>
      </c>
      <c r="Q215" s="205"/>
      <c r="R215" s="220"/>
      <c r="S215" s="215"/>
      <c r="T215" s="200"/>
      <c r="U215" s="221"/>
      <c r="V215" s="218"/>
      <c r="W215" s="219"/>
      <c r="X215" s="217"/>
      <c r="Y215" s="218"/>
      <c r="Z215" s="226"/>
      <c r="AA215" s="225"/>
    </row>
    <row r="216" spans="1:27">
      <c r="A216" s="186"/>
      <c r="B216" s="192"/>
      <c r="C216" s="192"/>
      <c r="D216" s="192"/>
      <c r="E216" s="192" t="s">
        <v>788</v>
      </c>
      <c r="F216" s="192" t="s">
        <v>789</v>
      </c>
      <c r="G216" s="192" t="s">
        <v>790</v>
      </c>
      <c r="H216" s="191"/>
      <c r="I216" s="198"/>
      <c r="J216" s="204"/>
      <c r="K216" s="192">
        <v>1</v>
      </c>
      <c r="L216" s="192"/>
      <c r="M216" s="205"/>
      <c r="N216" s="206"/>
      <c r="O216" s="207"/>
      <c r="P216" s="208">
        <v>45153</v>
      </c>
      <c r="Q216" s="205"/>
      <c r="R216" s="220"/>
      <c r="S216" s="215"/>
      <c r="T216" s="200"/>
      <c r="U216" s="221"/>
      <c r="V216" s="218"/>
      <c r="W216" s="219"/>
      <c r="X216" s="217"/>
      <c r="Y216" s="218"/>
      <c r="Z216" s="226"/>
      <c r="AA216" s="225"/>
    </row>
    <row r="217" spans="1:27">
      <c r="A217" s="186"/>
      <c r="B217" s="192"/>
      <c r="C217" s="192"/>
      <c r="D217" s="192"/>
      <c r="E217" s="192" t="s">
        <v>791</v>
      </c>
      <c r="F217" s="192" t="s">
        <v>789</v>
      </c>
      <c r="G217" s="192" t="s">
        <v>790</v>
      </c>
      <c r="H217" s="191"/>
      <c r="I217" s="198"/>
      <c r="J217" s="204"/>
      <c r="K217" s="192">
        <v>1</v>
      </c>
      <c r="L217" s="192"/>
      <c r="M217" s="205"/>
      <c r="N217" s="206"/>
      <c r="O217" s="207"/>
      <c r="P217" s="208">
        <v>45153</v>
      </c>
      <c r="Q217" s="205"/>
      <c r="R217" s="220"/>
      <c r="S217" s="215"/>
      <c r="T217" s="200"/>
      <c r="U217" s="221"/>
      <c r="V217" s="218"/>
      <c r="W217" s="219"/>
      <c r="X217" s="217"/>
      <c r="Y217" s="218"/>
      <c r="Z217" s="226"/>
      <c r="AA217" s="225"/>
    </row>
    <row r="218" spans="1:27">
      <c r="A218" s="186"/>
      <c r="B218" s="192"/>
      <c r="C218" s="192"/>
      <c r="D218" s="192"/>
      <c r="E218" s="192" t="s">
        <v>792</v>
      </c>
      <c r="F218" s="192" t="s">
        <v>793</v>
      </c>
      <c r="G218" s="192" t="s">
        <v>794</v>
      </c>
      <c r="H218" s="191"/>
      <c r="I218" s="198"/>
      <c r="J218" s="204"/>
      <c r="K218" s="192">
        <v>1</v>
      </c>
      <c r="L218" s="192"/>
      <c r="M218" s="205"/>
      <c r="N218" s="206"/>
      <c r="O218" s="207"/>
      <c r="P218" s="208">
        <v>45153</v>
      </c>
      <c r="Q218" s="205"/>
      <c r="R218" s="220"/>
      <c r="S218" s="215"/>
      <c r="T218" s="200"/>
      <c r="U218" s="221"/>
      <c r="V218" s="218"/>
      <c r="W218" s="219"/>
      <c r="X218" s="217"/>
      <c r="Y218" s="218"/>
      <c r="Z218" s="226"/>
      <c r="AA218" s="225"/>
    </row>
    <row r="219" spans="1:27">
      <c r="A219" s="186"/>
      <c r="B219" s="192"/>
      <c r="C219" s="192"/>
      <c r="D219" s="192"/>
      <c r="E219" s="192" t="s">
        <v>795</v>
      </c>
      <c r="F219" s="192" t="s">
        <v>793</v>
      </c>
      <c r="G219" s="192" t="s">
        <v>794</v>
      </c>
      <c r="H219" s="191"/>
      <c r="I219" s="198"/>
      <c r="J219" s="204"/>
      <c r="K219" s="192">
        <v>1</v>
      </c>
      <c r="L219" s="192"/>
      <c r="M219" s="205"/>
      <c r="N219" s="206"/>
      <c r="O219" s="207"/>
      <c r="P219" s="208">
        <v>45153</v>
      </c>
      <c r="Q219" s="205"/>
      <c r="R219" s="220"/>
      <c r="S219" s="215"/>
      <c r="T219" s="200"/>
      <c r="U219" s="221"/>
      <c r="V219" s="218"/>
      <c r="W219" s="219"/>
      <c r="X219" s="217"/>
      <c r="Y219" s="218"/>
      <c r="Z219" s="226"/>
      <c r="AA219" s="225"/>
    </row>
    <row r="220" spans="1:27">
      <c r="A220" s="186"/>
      <c r="B220" s="192"/>
      <c r="C220" s="192"/>
      <c r="D220" s="192"/>
      <c r="E220" s="192" t="s">
        <v>796</v>
      </c>
      <c r="F220" s="192" t="s">
        <v>797</v>
      </c>
      <c r="G220" s="192" t="s">
        <v>798</v>
      </c>
      <c r="H220" s="191"/>
      <c r="I220" s="198"/>
      <c r="J220" s="204"/>
      <c r="K220" s="192">
        <v>1</v>
      </c>
      <c r="L220" s="192"/>
      <c r="M220" s="205"/>
      <c r="N220" s="206"/>
      <c r="O220" s="207"/>
      <c r="P220" s="208">
        <v>45142</v>
      </c>
      <c r="Q220" s="205"/>
      <c r="R220" s="220"/>
      <c r="S220" s="215"/>
      <c r="T220" s="200"/>
      <c r="U220" s="221"/>
      <c r="V220" s="218"/>
      <c r="W220" s="219"/>
      <c r="X220" s="217"/>
      <c r="Y220" s="218"/>
      <c r="Z220" s="226"/>
      <c r="AA220" s="225"/>
    </row>
    <row r="221" spans="1:27">
      <c r="A221" s="186"/>
      <c r="B221" s="192"/>
      <c r="C221" s="192"/>
      <c r="D221" s="192"/>
      <c r="E221" s="192" t="s">
        <v>799</v>
      </c>
      <c r="F221" s="192" t="s">
        <v>797</v>
      </c>
      <c r="G221" s="192" t="s">
        <v>798</v>
      </c>
      <c r="H221" s="191"/>
      <c r="I221" s="198"/>
      <c r="J221" s="204"/>
      <c r="K221" s="192">
        <v>1</v>
      </c>
      <c r="L221" s="192"/>
      <c r="M221" s="205"/>
      <c r="N221" s="206"/>
      <c r="O221" s="207"/>
      <c r="P221" s="208">
        <v>45142</v>
      </c>
      <c r="Q221" s="205"/>
      <c r="R221" s="220"/>
      <c r="S221" s="215"/>
      <c r="T221" s="200"/>
      <c r="U221" s="221"/>
      <c r="V221" s="218"/>
      <c r="W221" s="219"/>
      <c r="X221" s="217"/>
      <c r="Y221" s="218"/>
      <c r="Z221" s="226"/>
      <c r="AA221" s="225"/>
    </row>
    <row r="222" spans="1:27">
      <c r="A222" s="186"/>
      <c r="B222" s="192"/>
      <c r="C222" s="192"/>
      <c r="D222" s="192"/>
      <c r="E222" s="192" t="s">
        <v>800</v>
      </c>
      <c r="F222" s="192" t="s">
        <v>801</v>
      </c>
      <c r="G222" s="192" t="s">
        <v>802</v>
      </c>
      <c r="H222" s="191"/>
      <c r="I222" s="198"/>
      <c r="J222" s="204"/>
      <c r="K222" s="192">
        <v>1</v>
      </c>
      <c r="L222" s="192"/>
      <c r="M222" s="205"/>
      <c r="N222" s="206"/>
      <c r="O222" s="207"/>
      <c r="P222" s="208">
        <v>45169</v>
      </c>
      <c r="Q222" s="205"/>
      <c r="R222" s="220"/>
      <c r="S222" s="215"/>
      <c r="T222" s="200"/>
      <c r="U222" s="221"/>
      <c r="V222" s="218"/>
      <c r="W222" s="219"/>
      <c r="X222" s="217"/>
      <c r="Y222" s="218"/>
      <c r="Z222" s="226"/>
      <c r="AA222" s="225"/>
    </row>
    <row r="223" spans="1:27">
      <c r="A223" s="186"/>
      <c r="B223" s="192"/>
      <c r="C223" s="192"/>
      <c r="D223" s="192"/>
      <c r="E223" s="192" t="s">
        <v>803</v>
      </c>
      <c r="F223" s="192" t="s">
        <v>801</v>
      </c>
      <c r="G223" s="192" t="s">
        <v>802</v>
      </c>
      <c r="H223" s="191"/>
      <c r="I223" s="198"/>
      <c r="J223" s="204"/>
      <c r="K223" s="192">
        <v>1</v>
      </c>
      <c r="L223" s="192"/>
      <c r="M223" s="205"/>
      <c r="N223" s="206"/>
      <c r="O223" s="207"/>
      <c r="P223" s="208">
        <v>45169</v>
      </c>
      <c r="Q223" s="205"/>
      <c r="R223" s="220"/>
      <c r="S223" s="215"/>
      <c r="T223" s="200"/>
      <c r="U223" s="221"/>
      <c r="V223" s="218"/>
      <c r="W223" s="219"/>
      <c r="X223" s="217"/>
      <c r="Y223" s="218"/>
      <c r="Z223" s="226"/>
      <c r="AA223" s="225"/>
    </row>
    <row r="224" spans="1:27">
      <c r="A224" s="186"/>
      <c r="B224" s="192"/>
      <c r="C224" s="192"/>
      <c r="D224" s="192"/>
      <c r="E224" s="192" t="s">
        <v>804</v>
      </c>
      <c r="F224" s="192" t="s">
        <v>801</v>
      </c>
      <c r="G224" s="192" t="s">
        <v>802</v>
      </c>
      <c r="H224" s="191"/>
      <c r="I224" s="198"/>
      <c r="J224" s="204"/>
      <c r="K224" s="192">
        <v>1</v>
      </c>
      <c r="L224" s="192"/>
      <c r="M224" s="205"/>
      <c r="N224" s="206"/>
      <c r="O224" s="207"/>
      <c r="P224" s="208">
        <v>45169</v>
      </c>
      <c r="Q224" s="205"/>
      <c r="R224" s="220"/>
      <c r="S224" s="215"/>
      <c r="T224" s="200"/>
      <c r="U224" s="221"/>
      <c r="V224" s="218"/>
      <c r="W224" s="219"/>
      <c r="X224" s="217"/>
      <c r="Y224" s="218"/>
      <c r="Z224" s="226"/>
      <c r="AA224" s="225"/>
    </row>
    <row r="225" spans="1:27">
      <c r="A225" s="186"/>
      <c r="B225" s="192"/>
      <c r="C225" s="192"/>
      <c r="D225" s="192"/>
      <c r="E225" s="192" t="s">
        <v>805</v>
      </c>
      <c r="F225" s="192" t="s">
        <v>770</v>
      </c>
      <c r="G225" s="192" t="s">
        <v>771</v>
      </c>
      <c r="H225" s="191"/>
      <c r="I225" s="198"/>
      <c r="J225" s="204"/>
      <c r="K225" s="192">
        <v>1</v>
      </c>
      <c r="L225" s="192"/>
      <c r="M225" s="205"/>
      <c r="N225" s="206"/>
      <c r="O225" s="207"/>
      <c r="P225" s="208">
        <v>45127</v>
      </c>
      <c r="Q225" s="205"/>
      <c r="R225" s="220"/>
      <c r="S225" s="215"/>
      <c r="T225" s="200"/>
      <c r="U225" s="221"/>
      <c r="V225" s="218"/>
      <c r="W225" s="219"/>
      <c r="X225" s="217"/>
      <c r="Y225" s="218"/>
      <c r="Z225" s="226"/>
      <c r="AA225" s="225"/>
    </row>
    <row r="226" spans="1:27">
      <c r="A226" s="186"/>
      <c r="B226" s="192"/>
      <c r="C226" s="192"/>
      <c r="D226" s="192"/>
      <c r="E226" s="192" t="s">
        <v>806</v>
      </c>
      <c r="F226" s="192" t="s">
        <v>770</v>
      </c>
      <c r="G226" s="192" t="s">
        <v>771</v>
      </c>
      <c r="H226" s="191"/>
      <c r="I226" s="198"/>
      <c r="J226" s="204"/>
      <c r="K226" s="192">
        <v>1</v>
      </c>
      <c r="L226" s="192"/>
      <c r="M226" s="205"/>
      <c r="N226" s="206"/>
      <c r="O226" s="207"/>
      <c r="P226" s="208">
        <v>45127</v>
      </c>
      <c r="Q226" s="205"/>
      <c r="R226" s="220"/>
      <c r="S226" s="215"/>
      <c r="T226" s="200"/>
      <c r="U226" s="221"/>
      <c r="V226" s="218"/>
      <c r="W226" s="219"/>
      <c r="X226" s="217"/>
      <c r="Y226" s="218"/>
      <c r="Z226" s="226"/>
      <c r="AA226" s="225"/>
    </row>
    <row r="227" spans="1:27">
      <c r="A227" s="186"/>
      <c r="B227" s="192"/>
      <c r="C227" s="192"/>
      <c r="D227" s="192"/>
      <c r="E227" s="192" t="s">
        <v>807</v>
      </c>
      <c r="F227" s="192" t="s">
        <v>770</v>
      </c>
      <c r="G227" s="192" t="s">
        <v>771</v>
      </c>
      <c r="H227" s="191"/>
      <c r="I227" s="198"/>
      <c r="J227" s="204"/>
      <c r="K227" s="192">
        <v>1</v>
      </c>
      <c r="L227" s="192"/>
      <c r="M227" s="205"/>
      <c r="N227" s="206"/>
      <c r="O227" s="207"/>
      <c r="P227" s="208">
        <v>45127</v>
      </c>
      <c r="Q227" s="205"/>
      <c r="R227" s="220"/>
      <c r="S227" s="215"/>
      <c r="T227" s="200"/>
      <c r="U227" s="221"/>
      <c r="V227" s="218"/>
      <c r="W227" s="219"/>
      <c r="X227" s="217"/>
      <c r="Y227" s="218"/>
      <c r="Z227" s="226"/>
      <c r="AA227" s="225"/>
    </row>
    <row r="228" spans="1:27">
      <c r="A228" s="186"/>
      <c r="B228" s="192"/>
      <c r="C228" s="192"/>
      <c r="D228" s="192"/>
      <c r="E228" s="192" t="s">
        <v>808</v>
      </c>
      <c r="F228" s="192" t="s">
        <v>774</v>
      </c>
      <c r="G228" s="192" t="s">
        <v>775</v>
      </c>
      <c r="H228" s="191"/>
      <c r="I228" s="198"/>
      <c r="J228" s="204"/>
      <c r="K228" s="192">
        <v>1</v>
      </c>
      <c r="L228" s="192"/>
      <c r="M228" s="205"/>
      <c r="N228" s="206"/>
      <c r="O228" s="207"/>
      <c r="P228" s="208">
        <v>45131</v>
      </c>
      <c r="Q228" s="205"/>
      <c r="R228" s="220"/>
      <c r="S228" s="215"/>
      <c r="T228" s="200"/>
      <c r="U228" s="221"/>
      <c r="V228" s="218"/>
      <c r="W228" s="219"/>
      <c r="X228" s="217"/>
      <c r="Y228" s="218"/>
      <c r="Z228" s="226"/>
      <c r="AA228" s="225"/>
    </row>
    <row r="229" spans="1:27">
      <c r="A229" s="186"/>
      <c r="B229" s="192"/>
      <c r="C229" s="192"/>
      <c r="D229" s="192"/>
      <c r="E229" s="192" t="s">
        <v>809</v>
      </c>
      <c r="F229" s="192" t="s">
        <v>774</v>
      </c>
      <c r="G229" s="192" t="s">
        <v>775</v>
      </c>
      <c r="H229" s="191"/>
      <c r="I229" s="198"/>
      <c r="J229" s="204"/>
      <c r="K229" s="192">
        <v>1</v>
      </c>
      <c r="L229" s="192"/>
      <c r="M229" s="205"/>
      <c r="N229" s="206"/>
      <c r="O229" s="207"/>
      <c r="P229" s="208">
        <v>45131</v>
      </c>
      <c r="Q229" s="205"/>
      <c r="R229" s="220"/>
      <c r="S229" s="215"/>
      <c r="T229" s="200"/>
      <c r="U229" s="221"/>
      <c r="V229" s="218"/>
      <c r="W229" s="219"/>
      <c r="X229" s="217"/>
      <c r="Y229" s="218"/>
      <c r="Z229" s="226"/>
      <c r="AA229" s="225"/>
    </row>
    <row r="230" spans="1:27">
      <c r="A230" s="186"/>
      <c r="B230" s="192"/>
      <c r="C230" s="192"/>
      <c r="D230" s="192"/>
      <c r="E230" s="192" t="s">
        <v>810</v>
      </c>
      <c r="F230" s="192" t="s">
        <v>778</v>
      </c>
      <c r="G230" s="192" t="s">
        <v>779</v>
      </c>
      <c r="H230" s="191"/>
      <c r="I230" s="198"/>
      <c r="J230" s="204"/>
      <c r="K230" s="192">
        <v>1</v>
      </c>
      <c r="L230" s="192"/>
      <c r="M230" s="205"/>
      <c r="N230" s="206"/>
      <c r="O230" s="207"/>
      <c r="P230" s="208">
        <v>45110</v>
      </c>
      <c r="Q230" s="205"/>
      <c r="R230" s="220"/>
      <c r="S230" s="215"/>
      <c r="T230" s="200"/>
      <c r="U230" s="221"/>
      <c r="V230" s="218"/>
      <c r="W230" s="219"/>
      <c r="X230" s="217"/>
      <c r="Y230" s="218"/>
      <c r="Z230" s="226"/>
      <c r="AA230" s="225"/>
    </row>
    <row r="231" spans="1:27">
      <c r="A231" s="186"/>
      <c r="B231" s="192"/>
      <c r="C231" s="192"/>
      <c r="D231" s="192"/>
      <c r="E231" s="192" t="s">
        <v>811</v>
      </c>
      <c r="F231" s="192" t="s">
        <v>778</v>
      </c>
      <c r="G231" s="192" t="s">
        <v>779</v>
      </c>
      <c r="H231" s="191"/>
      <c r="I231" s="198"/>
      <c r="J231" s="204"/>
      <c r="K231" s="192">
        <v>1</v>
      </c>
      <c r="L231" s="192"/>
      <c r="M231" s="205"/>
      <c r="N231" s="206"/>
      <c r="O231" s="207"/>
      <c r="P231" s="208">
        <v>45110</v>
      </c>
      <c r="Q231" s="205"/>
      <c r="R231" s="220"/>
      <c r="S231" s="215"/>
      <c r="T231" s="200"/>
      <c r="U231" s="221"/>
      <c r="V231" s="218"/>
      <c r="W231" s="219"/>
      <c r="X231" s="217"/>
      <c r="Y231" s="218"/>
      <c r="Z231" s="226"/>
      <c r="AA231" s="225"/>
    </row>
    <row r="232" spans="1:27">
      <c r="A232" s="186"/>
      <c r="B232" s="192"/>
      <c r="C232" s="192"/>
      <c r="D232" s="192"/>
      <c r="E232" s="192" t="s">
        <v>812</v>
      </c>
      <c r="F232" s="192" t="s">
        <v>778</v>
      </c>
      <c r="G232" s="192" t="s">
        <v>779</v>
      </c>
      <c r="H232" s="191"/>
      <c r="I232" s="198"/>
      <c r="J232" s="204"/>
      <c r="K232" s="192">
        <v>1</v>
      </c>
      <c r="L232" s="192"/>
      <c r="M232" s="205"/>
      <c r="N232" s="206"/>
      <c r="O232" s="207"/>
      <c r="P232" s="208">
        <v>45110</v>
      </c>
      <c r="Q232" s="205"/>
      <c r="R232" s="220"/>
      <c r="S232" s="215"/>
      <c r="T232" s="200"/>
      <c r="U232" s="221"/>
      <c r="V232" s="218"/>
      <c r="W232" s="219"/>
      <c r="X232" s="217"/>
      <c r="Y232" s="218"/>
      <c r="Z232" s="226"/>
      <c r="AA232" s="225"/>
    </row>
    <row r="233" spans="1:27">
      <c r="A233" s="186"/>
      <c r="B233" s="192"/>
      <c r="C233" s="192"/>
      <c r="D233" s="192"/>
      <c r="E233" s="192" t="s">
        <v>813</v>
      </c>
      <c r="F233" s="192" t="s">
        <v>814</v>
      </c>
      <c r="G233" s="192" t="s">
        <v>815</v>
      </c>
      <c r="H233" s="191"/>
      <c r="I233" s="198"/>
      <c r="J233" s="204"/>
      <c r="K233" s="192">
        <v>1</v>
      </c>
      <c r="L233" s="192"/>
      <c r="M233" s="205"/>
      <c r="N233" s="206"/>
      <c r="O233" s="207"/>
      <c r="P233" s="208">
        <v>45153</v>
      </c>
      <c r="Q233" s="205"/>
      <c r="R233" s="220"/>
      <c r="S233" s="215"/>
      <c r="T233" s="200"/>
      <c r="U233" s="221"/>
      <c r="V233" s="218"/>
      <c r="W233" s="219"/>
      <c r="X233" s="217"/>
      <c r="Y233" s="218"/>
      <c r="Z233" s="226"/>
      <c r="AA233" s="225"/>
    </row>
    <row r="234" spans="1:27">
      <c r="A234" s="186"/>
      <c r="B234" s="192"/>
      <c r="C234" s="192"/>
      <c r="D234" s="192"/>
      <c r="E234" s="192" t="s">
        <v>816</v>
      </c>
      <c r="F234" s="192" t="s">
        <v>817</v>
      </c>
      <c r="G234" s="192" t="s">
        <v>818</v>
      </c>
      <c r="H234" s="191"/>
      <c r="I234" s="198"/>
      <c r="J234" s="204"/>
      <c r="K234" s="192">
        <v>1</v>
      </c>
      <c r="L234" s="192"/>
      <c r="M234" s="205"/>
      <c r="N234" s="206"/>
      <c r="O234" s="207"/>
      <c r="P234" s="208">
        <v>45132</v>
      </c>
      <c r="Q234" s="205"/>
      <c r="R234" s="220"/>
      <c r="S234" s="215"/>
      <c r="T234" s="200"/>
      <c r="U234" s="221"/>
      <c r="V234" s="218"/>
      <c r="W234" s="219"/>
      <c r="X234" s="217"/>
      <c r="Y234" s="218"/>
      <c r="Z234" s="226"/>
      <c r="AA234" s="225"/>
    </row>
    <row r="235" spans="1:27">
      <c r="A235" s="186"/>
      <c r="B235" s="192"/>
      <c r="C235" s="192"/>
      <c r="D235" s="192"/>
      <c r="E235" s="192" t="s">
        <v>819</v>
      </c>
      <c r="F235" s="192" t="s">
        <v>785</v>
      </c>
      <c r="G235" s="192" t="s">
        <v>786</v>
      </c>
      <c r="H235" s="191"/>
      <c r="I235" s="198"/>
      <c r="J235" s="204"/>
      <c r="K235" s="192">
        <v>1</v>
      </c>
      <c r="L235" s="192"/>
      <c r="M235" s="205"/>
      <c r="N235" s="206"/>
      <c r="O235" s="207"/>
      <c r="P235" s="208">
        <v>45148</v>
      </c>
      <c r="Q235" s="205"/>
      <c r="R235" s="220"/>
      <c r="S235" s="215"/>
      <c r="T235" s="200"/>
      <c r="U235" s="221"/>
      <c r="V235" s="218"/>
      <c r="W235" s="219"/>
      <c r="X235" s="217"/>
      <c r="Y235" s="218"/>
      <c r="Z235" s="226"/>
      <c r="AA235" s="225"/>
    </row>
    <row r="236" spans="1:27">
      <c r="A236" s="186"/>
      <c r="B236" s="192"/>
      <c r="C236" s="192"/>
      <c r="D236" s="192"/>
      <c r="E236" s="192" t="s">
        <v>820</v>
      </c>
      <c r="F236" s="192" t="s">
        <v>785</v>
      </c>
      <c r="G236" s="192" t="s">
        <v>786</v>
      </c>
      <c r="H236" s="191"/>
      <c r="I236" s="198"/>
      <c r="J236" s="204"/>
      <c r="K236" s="192">
        <v>1</v>
      </c>
      <c r="L236" s="192"/>
      <c r="M236" s="205"/>
      <c r="N236" s="206"/>
      <c r="O236" s="207"/>
      <c r="P236" s="208">
        <v>45148</v>
      </c>
      <c r="Q236" s="205"/>
      <c r="R236" s="220"/>
      <c r="S236" s="215"/>
      <c r="T236" s="200"/>
      <c r="U236" s="221"/>
      <c r="V236" s="218"/>
      <c r="W236" s="219"/>
      <c r="X236" s="217"/>
      <c r="Y236" s="218"/>
      <c r="Z236" s="226"/>
      <c r="AA236" s="225"/>
    </row>
    <row r="237" spans="1:27">
      <c r="A237" s="186"/>
      <c r="B237" s="192"/>
      <c r="C237" s="192"/>
      <c r="D237" s="192"/>
      <c r="E237" s="192" t="s">
        <v>821</v>
      </c>
      <c r="F237" s="192" t="s">
        <v>785</v>
      </c>
      <c r="G237" s="192" t="s">
        <v>786</v>
      </c>
      <c r="H237" s="191"/>
      <c r="I237" s="198"/>
      <c r="J237" s="204"/>
      <c r="K237" s="192">
        <v>1</v>
      </c>
      <c r="L237" s="192"/>
      <c r="M237" s="205"/>
      <c r="N237" s="206"/>
      <c r="O237" s="207"/>
      <c r="P237" s="208">
        <v>45148</v>
      </c>
      <c r="Q237" s="205"/>
      <c r="R237" s="220"/>
      <c r="S237" s="215"/>
      <c r="T237" s="200"/>
      <c r="U237" s="221"/>
      <c r="V237" s="218"/>
      <c r="W237" s="219"/>
      <c r="X237" s="217"/>
      <c r="Y237" s="218"/>
      <c r="Z237" s="226"/>
      <c r="AA237" s="225"/>
    </row>
    <row r="238" spans="1:27">
      <c r="A238" s="186"/>
      <c r="B238" s="192"/>
      <c r="C238" s="192"/>
      <c r="D238" s="192"/>
      <c r="E238" s="192" t="s">
        <v>822</v>
      </c>
      <c r="F238" s="192" t="s">
        <v>789</v>
      </c>
      <c r="G238" s="192" t="s">
        <v>790</v>
      </c>
      <c r="H238" s="191"/>
      <c r="I238" s="198"/>
      <c r="J238" s="204"/>
      <c r="K238" s="192">
        <v>1</v>
      </c>
      <c r="L238" s="192"/>
      <c r="M238" s="205"/>
      <c r="N238" s="206"/>
      <c r="O238" s="207"/>
      <c r="P238" s="208">
        <v>45153</v>
      </c>
      <c r="Q238" s="205"/>
      <c r="R238" s="220"/>
      <c r="S238" s="215"/>
      <c r="T238" s="200"/>
      <c r="U238" s="221"/>
      <c r="V238" s="218"/>
      <c r="W238" s="219"/>
      <c r="X238" s="217"/>
      <c r="Y238" s="218"/>
      <c r="Z238" s="226"/>
      <c r="AA238" s="225"/>
    </row>
    <row r="239" spans="1:27">
      <c r="A239" s="186"/>
      <c r="B239" s="192"/>
      <c r="C239" s="192"/>
      <c r="D239" s="192"/>
      <c r="E239" s="192" t="s">
        <v>823</v>
      </c>
      <c r="F239" s="192" t="s">
        <v>793</v>
      </c>
      <c r="G239" s="192" t="s">
        <v>794</v>
      </c>
      <c r="H239" s="191"/>
      <c r="I239" s="198"/>
      <c r="J239" s="204"/>
      <c r="K239" s="192">
        <v>1</v>
      </c>
      <c r="L239" s="192"/>
      <c r="M239" s="205"/>
      <c r="N239" s="206"/>
      <c r="O239" s="207"/>
      <c r="P239" s="208">
        <v>45153</v>
      </c>
      <c r="Q239" s="205"/>
      <c r="R239" s="220"/>
      <c r="S239" s="215"/>
      <c r="T239" s="200"/>
      <c r="U239" s="221"/>
      <c r="V239" s="218"/>
      <c r="W239" s="219"/>
      <c r="X239" s="217"/>
      <c r="Y239" s="218"/>
      <c r="Z239" s="226"/>
      <c r="AA239" s="225"/>
    </row>
    <row r="240" spans="1:27">
      <c r="A240" s="186"/>
      <c r="B240" s="192"/>
      <c r="C240" s="192"/>
      <c r="D240" s="192"/>
      <c r="E240" s="192" t="s">
        <v>824</v>
      </c>
      <c r="F240" s="192" t="s">
        <v>793</v>
      </c>
      <c r="G240" s="192" t="s">
        <v>794</v>
      </c>
      <c r="H240" s="191"/>
      <c r="I240" s="198"/>
      <c r="J240" s="204"/>
      <c r="K240" s="192">
        <v>1</v>
      </c>
      <c r="L240" s="192"/>
      <c r="M240" s="205"/>
      <c r="N240" s="206"/>
      <c r="O240" s="207"/>
      <c r="P240" s="208">
        <v>45153</v>
      </c>
      <c r="Q240" s="205"/>
      <c r="R240" s="220"/>
      <c r="S240" s="215"/>
      <c r="T240" s="200"/>
      <c r="U240" s="221"/>
      <c r="V240" s="218"/>
      <c r="W240" s="219"/>
      <c r="X240" s="217"/>
      <c r="Y240" s="218"/>
      <c r="Z240" s="226"/>
      <c r="AA240" s="225"/>
    </row>
    <row r="241" spans="1:27">
      <c r="A241" s="186"/>
      <c r="B241" s="192"/>
      <c r="C241" s="192"/>
      <c r="D241" s="192"/>
      <c r="E241" s="192" t="s">
        <v>825</v>
      </c>
      <c r="F241" s="192" t="s">
        <v>793</v>
      </c>
      <c r="G241" s="192" t="s">
        <v>794</v>
      </c>
      <c r="H241" s="191"/>
      <c r="I241" s="198"/>
      <c r="J241" s="204"/>
      <c r="K241" s="192">
        <v>1</v>
      </c>
      <c r="L241" s="192"/>
      <c r="M241" s="205"/>
      <c r="N241" s="206"/>
      <c r="O241" s="207"/>
      <c r="P241" s="208">
        <v>45153</v>
      </c>
      <c r="Q241" s="205"/>
      <c r="R241" s="220"/>
      <c r="S241" s="215"/>
      <c r="T241" s="200"/>
      <c r="U241" s="221"/>
      <c r="V241" s="218"/>
      <c r="W241" s="219"/>
      <c r="X241" s="217"/>
      <c r="Y241" s="218"/>
      <c r="Z241" s="226"/>
      <c r="AA241" s="225"/>
    </row>
    <row r="242" spans="1:27">
      <c r="A242" s="186"/>
      <c r="B242" s="192"/>
      <c r="C242" s="192"/>
      <c r="D242" s="192"/>
      <c r="E242" s="192" t="s">
        <v>826</v>
      </c>
      <c r="F242" s="192" t="s">
        <v>793</v>
      </c>
      <c r="G242" s="192" t="s">
        <v>794</v>
      </c>
      <c r="H242" s="191"/>
      <c r="I242" s="198"/>
      <c r="J242" s="204"/>
      <c r="K242" s="192">
        <v>1</v>
      </c>
      <c r="L242" s="192"/>
      <c r="M242" s="205"/>
      <c r="N242" s="206"/>
      <c r="O242" s="207"/>
      <c r="P242" s="208">
        <v>45153</v>
      </c>
      <c r="Q242" s="205"/>
      <c r="R242" s="220"/>
      <c r="S242" s="215"/>
      <c r="T242" s="200"/>
      <c r="U242" s="221"/>
      <c r="V242" s="218"/>
      <c r="W242" s="219"/>
      <c r="X242" s="217"/>
      <c r="Y242" s="218"/>
      <c r="Z242" s="226"/>
      <c r="AA242" s="225"/>
    </row>
    <row r="243" spans="1:27">
      <c r="A243" s="186"/>
      <c r="B243" s="192"/>
      <c r="C243" s="192"/>
      <c r="D243" s="192"/>
      <c r="E243" s="192" t="s">
        <v>827</v>
      </c>
      <c r="F243" s="192" t="s">
        <v>797</v>
      </c>
      <c r="G243" s="192" t="s">
        <v>798</v>
      </c>
      <c r="H243" s="191"/>
      <c r="I243" s="198"/>
      <c r="J243" s="204"/>
      <c r="K243" s="192">
        <v>1</v>
      </c>
      <c r="L243" s="192"/>
      <c r="M243" s="205"/>
      <c r="N243" s="206"/>
      <c r="O243" s="207"/>
      <c r="P243" s="208">
        <v>45142</v>
      </c>
      <c r="Q243" s="205"/>
      <c r="R243" s="220"/>
      <c r="S243" s="215"/>
      <c r="T243" s="200"/>
      <c r="U243" s="221"/>
      <c r="V243" s="218"/>
      <c r="W243" s="219"/>
      <c r="X243" s="217"/>
      <c r="Y243" s="218"/>
      <c r="Z243" s="226"/>
      <c r="AA243" s="225"/>
    </row>
    <row r="244" spans="1:27">
      <c r="A244" s="186"/>
      <c r="B244" s="192"/>
      <c r="C244" s="192"/>
      <c r="D244" s="192"/>
      <c r="E244" s="192" t="s">
        <v>828</v>
      </c>
      <c r="F244" s="192" t="s">
        <v>801</v>
      </c>
      <c r="G244" s="192" t="s">
        <v>802</v>
      </c>
      <c r="H244" s="191"/>
      <c r="I244" s="198"/>
      <c r="J244" s="204"/>
      <c r="K244" s="192">
        <v>1</v>
      </c>
      <c r="L244" s="192"/>
      <c r="M244" s="205"/>
      <c r="N244" s="206"/>
      <c r="O244" s="207"/>
      <c r="P244" s="208">
        <v>45169</v>
      </c>
      <c r="Q244" s="205"/>
      <c r="R244" s="220"/>
      <c r="S244" s="215"/>
      <c r="T244" s="200"/>
      <c r="U244" s="221"/>
      <c r="V244" s="218"/>
      <c r="W244" s="219"/>
      <c r="X244" s="217"/>
      <c r="Y244" s="218"/>
      <c r="Z244" s="226"/>
      <c r="AA244" s="225"/>
    </row>
    <row r="245" spans="1:27">
      <c r="A245" s="186"/>
      <c r="B245" s="192"/>
      <c r="C245" s="192"/>
      <c r="D245" s="192"/>
      <c r="E245" s="192" t="s">
        <v>829</v>
      </c>
      <c r="F245" s="192" t="s">
        <v>770</v>
      </c>
      <c r="G245" s="192" t="s">
        <v>771</v>
      </c>
      <c r="H245" s="191"/>
      <c r="I245" s="198"/>
      <c r="J245" s="204"/>
      <c r="K245" s="192">
        <v>1</v>
      </c>
      <c r="L245" s="192"/>
      <c r="M245" s="205"/>
      <c r="N245" s="206"/>
      <c r="O245" s="207"/>
      <c r="P245" s="208">
        <v>45127</v>
      </c>
      <c r="Q245" s="205"/>
      <c r="R245" s="220"/>
      <c r="S245" s="215"/>
      <c r="T245" s="200"/>
      <c r="U245" s="221"/>
      <c r="V245" s="218"/>
      <c r="W245" s="219"/>
      <c r="X245" s="217"/>
      <c r="Y245" s="218"/>
      <c r="Z245" s="226"/>
      <c r="AA245" s="225"/>
    </row>
    <row r="246" spans="1:27">
      <c r="A246" s="186"/>
      <c r="B246" s="192"/>
      <c r="C246" s="192"/>
      <c r="D246" s="192"/>
      <c r="E246" s="192" t="s">
        <v>830</v>
      </c>
      <c r="F246" s="192" t="s">
        <v>770</v>
      </c>
      <c r="G246" s="192" t="s">
        <v>771</v>
      </c>
      <c r="H246" s="191"/>
      <c r="I246" s="198"/>
      <c r="J246" s="204"/>
      <c r="K246" s="192">
        <v>1</v>
      </c>
      <c r="L246" s="192"/>
      <c r="M246" s="205"/>
      <c r="N246" s="206"/>
      <c r="O246" s="207"/>
      <c r="P246" s="208">
        <v>45127</v>
      </c>
      <c r="Q246" s="205"/>
      <c r="R246" s="220"/>
      <c r="S246" s="215"/>
      <c r="T246" s="200"/>
      <c r="U246" s="221"/>
      <c r="V246" s="218"/>
      <c r="W246" s="219"/>
      <c r="X246" s="217"/>
      <c r="Y246" s="218"/>
      <c r="Z246" s="226"/>
      <c r="AA246" s="225"/>
    </row>
    <row r="247" spans="1:27">
      <c r="A247" s="186"/>
      <c r="B247" s="192"/>
      <c r="C247" s="192"/>
      <c r="D247" s="192"/>
      <c r="E247" s="192" t="s">
        <v>831</v>
      </c>
      <c r="F247" s="192" t="s">
        <v>770</v>
      </c>
      <c r="G247" s="192" t="s">
        <v>771</v>
      </c>
      <c r="H247" s="191"/>
      <c r="I247" s="198"/>
      <c r="J247" s="204"/>
      <c r="K247" s="192">
        <v>1</v>
      </c>
      <c r="L247" s="192"/>
      <c r="M247" s="205"/>
      <c r="N247" s="206"/>
      <c r="O247" s="207"/>
      <c r="P247" s="208">
        <v>45127</v>
      </c>
      <c r="Q247" s="205"/>
      <c r="R247" s="220"/>
      <c r="S247" s="215"/>
      <c r="T247" s="200"/>
      <c r="U247" s="221"/>
      <c r="V247" s="218"/>
      <c r="W247" s="219"/>
      <c r="X247" s="217"/>
      <c r="Y247" s="218"/>
      <c r="Z247" s="226"/>
      <c r="AA247" s="225"/>
    </row>
    <row r="248" spans="1:27">
      <c r="A248" s="186"/>
      <c r="B248" s="192"/>
      <c r="C248" s="192"/>
      <c r="D248" s="192"/>
      <c r="E248" s="192" t="s">
        <v>832</v>
      </c>
      <c r="F248" s="192" t="s">
        <v>770</v>
      </c>
      <c r="G248" s="192" t="s">
        <v>771</v>
      </c>
      <c r="H248" s="191"/>
      <c r="I248" s="198"/>
      <c r="J248" s="204"/>
      <c r="K248" s="192">
        <v>1</v>
      </c>
      <c r="L248" s="192"/>
      <c r="M248" s="205"/>
      <c r="N248" s="206"/>
      <c r="O248" s="207"/>
      <c r="P248" s="208">
        <v>45127</v>
      </c>
      <c r="Q248" s="205"/>
      <c r="R248" s="220"/>
      <c r="S248" s="215"/>
      <c r="T248" s="200"/>
      <c r="U248" s="221"/>
      <c r="V248" s="218"/>
      <c r="W248" s="219"/>
      <c r="X248" s="217"/>
      <c r="Y248" s="218"/>
      <c r="Z248" s="226"/>
      <c r="AA248" s="225"/>
    </row>
    <row r="249" spans="1:27">
      <c r="A249" s="186"/>
      <c r="B249" s="192"/>
      <c r="C249" s="192"/>
      <c r="D249" s="192"/>
      <c r="E249" s="192" t="s">
        <v>833</v>
      </c>
      <c r="F249" s="192" t="s">
        <v>774</v>
      </c>
      <c r="G249" s="192" t="s">
        <v>775</v>
      </c>
      <c r="H249" s="191"/>
      <c r="I249" s="198"/>
      <c r="J249" s="204"/>
      <c r="K249" s="192">
        <v>1</v>
      </c>
      <c r="L249" s="192"/>
      <c r="M249" s="205"/>
      <c r="N249" s="206"/>
      <c r="O249" s="207"/>
      <c r="P249" s="208">
        <v>45131</v>
      </c>
      <c r="Q249" s="205"/>
      <c r="R249" s="220"/>
      <c r="S249" s="215"/>
      <c r="T249" s="200"/>
      <c r="U249" s="221"/>
      <c r="V249" s="218"/>
      <c r="W249" s="219"/>
      <c r="X249" s="217"/>
      <c r="Y249" s="218"/>
      <c r="Z249" s="226"/>
      <c r="AA249" s="225"/>
    </row>
    <row r="250" spans="1:27">
      <c r="A250" s="186"/>
      <c r="B250" s="192"/>
      <c r="C250" s="192"/>
      <c r="D250" s="192"/>
      <c r="E250" s="192" t="s">
        <v>833</v>
      </c>
      <c r="F250" s="192" t="s">
        <v>774</v>
      </c>
      <c r="G250" s="192" t="s">
        <v>775</v>
      </c>
      <c r="H250" s="191"/>
      <c r="I250" s="198"/>
      <c r="J250" s="204"/>
      <c r="K250" s="192">
        <v>1</v>
      </c>
      <c r="L250" s="192"/>
      <c r="M250" s="205"/>
      <c r="N250" s="206"/>
      <c r="O250" s="207"/>
      <c r="P250" s="208">
        <v>45131</v>
      </c>
      <c r="Q250" s="205"/>
      <c r="R250" s="220"/>
      <c r="S250" s="215"/>
      <c r="T250" s="200"/>
      <c r="U250" s="221"/>
      <c r="V250" s="218"/>
      <c r="W250" s="219"/>
      <c r="X250" s="217"/>
      <c r="Y250" s="218"/>
      <c r="Z250" s="226"/>
      <c r="AA250" s="225"/>
    </row>
    <row r="251" spans="1:27">
      <c r="A251" s="186"/>
      <c r="B251" s="192"/>
      <c r="C251" s="192"/>
      <c r="D251" s="192"/>
      <c r="E251" s="192" t="s">
        <v>834</v>
      </c>
      <c r="F251" s="192" t="s">
        <v>774</v>
      </c>
      <c r="G251" s="192" t="s">
        <v>775</v>
      </c>
      <c r="H251" s="191"/>
      <c r="I251" s="198"/>
      <c r="J251" s="204"/>
      <c r="K251" s="192">
        <v>1</v>
      </c>
      <c r="L251" s="192"/>
      <c r="M251" s="205"/>
      <c r="N251" s="206"/>
      <c r="O251" s="207"/>
      <c r="P251" s="208">
        <v>45131</v>
      </c>
      <c r="Q251" s="205"/>
      <c r="R251" s="220"/>
      <c r="S251" s="215"/>
      <c r="T251" s="200"/>
      <c r="U251" s="221"/>
      <c r="V251" s="218"/>
      <c r="W251" s="219"/>
      <c r="X251" s="217"/>
      <c r="Y251" s="218"/>
      <c r="Z251" s="226"/>
      <c r="AA251" s="225"/>
    </row>
    <row r="252" spans="1:27">
      <c r="A252" s="186"/>
      <c r="B252" s="192"/>
      <c r="C252" s="192"/>
      <c r="D252" s="192"/>
      <c r="E252" s="192" t="s">
        <v>835</v>
      </c>
      <c r="F252" s="192" t="s">
        <v>774</v>
      </c>
      <c r="G252" s="192" t="s">
        <v>775</v>
      </c>
      <c r="H252" s="191"/>
      <c r="I252" s="198"/>
      <c r="J252" s="204"/>
      <c r="K252" s="192">
        <v>1</v>
      </c>
      <c r="L252" s="192"/>
      <c r="M252" s="205"/>
      <c r="N252" s="206"/>
      <c r="O252" s="207"/>
      <c r="P252" s="208">
        <v>45131</v>
      </c>
      <c r="Q252" s="205"/>
      <c r="R252" s="220"/>
      <c r="S252" s="215"/>
      <c r="T252" s="200"/>
      <c r="U252" s="221"/>
      <c r="V252" s="218"/>
      <c r="W252" s="219"/>
      <c r="X252" s="217"/>
      <c r="Y252" s="218"/>
      <c r="Z252" s="226"/>
      <c r="AA252" s="225"/>
    </row>
    <row r="253" spans="1:27">
      <c r="A253" s="186"/>
      <c r="B253" s="192"/>
      <c r="C253" s="192"/>
      <c r="D253" s="192"/>
      <c r="E253" s="192" t="s">
        <v>836</v>
      </c>
      <c r="F253" s="192" t="s">
        <v>774</v>
      </c>
      <c r="G253" s="192" t="s">
        <v>775</v>
      </c>
      <c r="H253" s="191"/>
      <c r="I253" s="198"/>
      <c r="J253" s="204"/>
      <c r="K253" s="192">
        <v>1</v>
      </c>
      <c r="L253" s="192"/>
      <c r="M253" s="205"/>
      <c r="N253" s="206"/>
      <c r="O253" s="207"/>
      <c r="P253" s="208">
        <v>45131</v>
      </c>
      <c r="Q253" s="205"/>
      <c r="R253" s="220"/>
      <c r="S253" s="215"/>
      <c r="T253" s="200"/>
      <c r="U253" s="221"/>
      <c r="V253" s="218"/>
      <c r="W253" s="219"/>
      <c r="X253" s="217"/>
      <c r="Y253" s="218"/>
      <c r="Z253" s="226"/>
      <c r="AA253" s="225"/>
    </row>
    <row r="254" spans="1:27">
      <c r="A254" s="186"/>
      <c r="B254" s="192"/>
      <c r="C254" s="192"/>
      <c r="D254" s="192"/>
      <c r="E254" s="192" t="s">
        <v>837</v>
      </c>
      <c r="F254" s="192" t="s">
        <v>774</v>
      </c>
      <c r="G254" s="192" t="s">
        <v>775</v>
      </c>
      <c r="H254" s="191"/>
      <c r="I254" s="198"/>
      <c r="J254" s="204"/>
      <c r="K254" s="192">
        <v>1</v>
      </c>
      <c r="L254" s="192"/>
      <c r="M254" s="205"/>
      <c r="N254" s="206"/>
      <c r="O254" s="207"/>
      <c r="P254" s="208">
        <v>45131</v>
      </c>
      <c r="Q254" s="205"/>
      <c r="R254" s="220"/>
      <c r="S254" s="215"/>
      <c r="T254" s="200"/>
      <c r="U254" s="221"/>
      <c r="V254" s="218"/>
      <c r="W254" s="219"/>
      <c r="X254" s="217"/>
      <c r="Y254" s="218"/>
      <c r="Z254" s="226"/>
      <c r="AA254" s="225"/>
    </row>
    <row r="255" spans="1:27">
      <c r="A255" s="186"/>
      <c r="B255" s="192"/>
      <c r="C255" s="192"/>
      <c r="D255" s="192"/>
      <c r="E255" s="192" t="s">
        <v>838</v>
      </c>
      <c r="F255" s="192" t="s">
        <v>778</v>
      </c>
      <c r="G255" s="192" t="s">
        <v>779</v>
      </c>
      <c r="H255" s="191"/>
      <c r="I255" s="198"/>
      <c r="J255" s="204"/>
      <c r="K255" s="192">
        <v>1</v>
      </c>
      <c r="L255" s="192"/>
      <c r="M255" s="205"/>
      <c r="N255" s="206"/>
      <c r="O255" s="207"/>
      <c r="P255" s="208">
        <v>45110</v>
      </c>
      <c r="Q255" s="205"/>
      <c r="R255" s="220"/>
      <c r="S255" s="215"/>
      <c r="T255" s="200"/>
      <c r="U255" s="221"/>
      <c r="V255" s="218"/>
      <c r="W255" s="219"/>
      <c r="X255" s="217"/>
      <c r="Y255" s="218"/>
      <c r="Z255" s="226"/>
      <c r="AA255" s="225"/>
    </row>
    <row r="256" spans="1:27">
      <c r="A256" s="186"/>
      <c r="B256" s="192"/>
      <c r="C256" s="192"/>
      <c r="D256" s="192"/>
      <c r="E256" s="192" t="s">
        <v>839</v>
      </c>
      <c r="F256" s="192" t="s">
        <v>778</v>
      </c>
      <c r="G256" s="192" t="s">
        <v>779</v>
      </c>
      <c r="H256" s="191"/>
      <c r="I256" s="198"/>
      <c r="J256" s="204"/>
      <c r="K256" s="192">
        <v>1</v>
      </c>
      <c r="L256" s="192"/>
      <c r="M256" s="205"/>
      <c r="N256" s="206"/>
      <c r="O256" s="207"/>
      <c r="P256" s="208">
        <v>45110</v>
      </c>
      <c r="Q256" s="205"/>
      <c r="R256" s="220"/>
      <c r="S256" s="215"/>
      <c r="T256" s="200"/>
      <c r="U256" s="221"/>
      <c r="V256" s="218"/>
      <c r="W256" s="219"/>
      <c r="X256" s="217"/>
      <c r="Y256" s="218"/>
      <c r="Z256" s="226"/>
      <c r="AA256" s="225"/>
    </row>
    <row r="257" spans="1:27">
      <c r="A257" s="186"/>
      <c r="B257" s="192"/>
      <c r="C257" s="192"/>
      <c r="D257" s="192"/>
      <c r="E257" s="192" t="s">
        <v>840</v>
      </c>
      <c r="F257" s="192" t="s">
        <v>778</v>
      </c>
      <c r="G257" s="192" t="s">
        <v>779</v>
      </c>
      <c r="H257" s="191"/>
      <c r="I257" s="198"/>
      <c r="J257" s="204"/>
      <c r="K257" s="192">
        <v>1</v>
      </c>
      <c r="L257" s="192"/>
      <c r="M257" s="205"/>
      <c r="N257" s="206"/>
      <c r="O257" s="207"/>
      <c r="P257" s="208">
        <v>45110</v>
      </c>
      <c r="Q257" s="205"/>
      <c r="R257" s="220"/>
      <c r="S257" s="215"/>
      <c r="T257" s="200"/>
      <c r="U257" s="221"/>
      <c r="V257" s="218"/>
      <c r="W257" s="219"/>
      <c r="X257" s="217"/>
      <c r="Y257" s="218"/>
      <c r="Z257" s="226"/>
      <c r="AA257" s="225"/>
    </row>
    <row r="258" spans="1:27">
      <c r="A258" s="186"/>
      <c r="B258" s="192"/>
      <c r="C258" s="192"/>
      <c r="D258" s="192"/>
      <c r="E258" s="192" t="s">
        <v>841</v>
      </c>
      <c r="F258" s="192" t="s">
        <v>817</v>
      </c>
      <c r="G258" s="192" t="s">
        <v>818</v>
      </c>
      <c r="H258" s="191"/>
      <c r="I258" s="198"/>
      <c r="J258" s="204"/>
      <c r="K258" s="192">
        <v>1</v>
      </c>
      <c r="L258" s="192"/>
      <c r="M258" s="205"/>
      <c r="N258" s="206"/>
      <c r="O258" s="207"/>
      <c r="P258" s="208">
        <v>45132</v>
      </c>
      <c r="Q258" s="205"/>
      <c r="R258" s="220"/>
      <c r="S258" s="215"/>
      <c r="T258" s="200"/>
      <c r="U258" s="221"/>
      <c r="V258" s="218"/>
      <c r="W258" s="219"/>
      <c r="X258" s="217"/>
      <c r="Y258" s="218"/>
      <c r="Z258" s="226"/>
      <c r="AA258" s="225"/>
    </row>
    <row r="259" spans="1:27">
      <c r="A259" s="186"/>
      <c r="B259" s="192"/>
      <c r="C259" s="192"/>
      <c r="D259" s="192"/>
      <c r="E259" s="192" t="s">
        <v>842</v>
      </c>
      <c r="F259" s="192" t="s">
        <v>785</v>
      </c>
      <c r="G259" s="192" t="s">
        <v>786</v>
      </c>
      <c r="H259" s="191"/>
      <c r="I259" s="198"/>
      <c r="J259" s="204"/>
      <c r="K259" s="192">
        <v>1</v>
      </c>
      <c r="L259" s="192"/>
      <c r="M259" s="205"/>
      <c r="N259" s="206"/>
      <c r="O259" s="207"/>
      <c r="P259" s="208">
        <v>45148</v>
      </c>
      <c r="Q259" s="205"/>
      <c r="R259" s="220"/>
      <c r="S259" s="215"/>
      <c r="T259" s="200"/>
      <c r="U259" s="221"/>
      <c r="V259" s="218"/>
      <c r="W259" s="219"/>
      <c r="X259" s="217"/>
      <c r="Y259" s="218"/>
      <c r="Z259" s="226"/>
      <c r="AA259" s="225"/>
    </row>
    <row r="260" spans="1:27">
      <c r="A260" s="186"/>
      <c r="B260" s="192"/>
      <c r="C260" s="192"/>
      <c r="D260" s="192"/>
      <c r="E260" s="192" t="s">
        <v>843</v>
      </c>
      <c r="F260" s="192" t="s">
        <v>789</v>
      </c>
      <c r="G260" s="192" t="s">
        <v>790</v>
      </c>
      <c r="H260" s="191"/>
      <c r="I260" s="198"/>
      <c r="J260" s="204"/>
      <c r="K260" s="192">
        <v>1</v>
      </c>
      <c r="L260" s="192"/>
      <c r="M260" s="205"/>
      <c r="N260" s="206"/>
      <c r="O260" s="207"/>
      <c r="P260" s="208">
        <v>45153</v>
      </c>
      <c r="Q260" s="205"/>
      <c r="R260" s="220"/>
      <c r="S260" s="215"/>
      <c r="T260" s="200"/>
      <c r="U260" s="221"/>
      <c r="V260" s="218"/>
      <c r="W260" s="219"/>
      <c r="X260" s="217"/>
      <c r="Y260" s="218"/>
      <c r="Z260" s="226"/>
      <c r="AA260" s="225"/>
    </row>
    <row r="261" spans="1:27">
      <c r="A261" s="186"/>
      <c r="B261" s="192"/>
      <c r="C261" s="192"/>
      <c r="D261" s="192"/>
      <c r="E261" s="192" t="s">
        <v>844</v>
      </c>
      <c r="F261" s="192" t="s">
        <v>789</v>
      </c>
      <c r="G261" s="192" t="s">
        <v>790</v>
      </c>
      <c r="H261" s="191"/>
      <c r="I261" s="198"/>
      <c r="J261" s="204"/>
      <c r="K261" s="192">
        <v>1</v>
      </c>
      <c r="L261" s="192"/>
      <c r="M261" s="205"/>
      <c r="N261" s="206"/>
      <c r="O261" s="207"/>
      <c r="P261" s="208">
        <v>45153</v>
      </c>
      <c r="Q261" s="205"/>
      <c r="R261" s="220"/>
      <c r="S261" s="215"/>
      <c r="T261" s="200"/>
      <c r="U261" s="221"/>
      <c r="V261" s="218"/>
      <c r="W261" s="219"/>
      <c r="X261" s="217"/>
      <c r="Y261" s="218"/>
      <c r="Z261" s="226"/>
      <c r="AA261" s="225"/>
    </row>
    <row r="262" spans="1:27">
      <c r="A262" s="186"/>
      <c r="B262" s="192"/>
      <c r="C262" s="192"/>
      <c r="D262" s="192"/>
      <c r="E262" s="192" t="s">
        <v>845</v>
      </c>
      <c r="F262" s="192" t="s">
        <v>793</v>
      </c>
      <c r="G262" s="192" t="s">
        <v>794</v>
      </c>
      <c r="H262" s="191"/>
      <c r="I262" s="198"/>
      <c r="J262" s="204"/>
      <c r="K262" s="192">
        <v>1</v>
      </c>
      <c r="L262" s="192"/>
      <c r="M262" s="205"/>
      <c r="N262" s="206"/>
      <c r="O262" s="207"/>
      <c r="P262" s="208">
        <v>45153</v>
      </c>
      <c r="Q262" s="205"/>
      <c r="R262" s="220"/>
      <c r="S262" s="215"/>
      <c r="T262" s="200"/>
      <c r="U262" s="221"/>
      <c r="V262" s="218"/>
      <c r="W262" s="219"/>
      <c r="X262" s="217"/>
      <c r="Y262" s="218"/>
      <c r="Z262" s="226"/>
      <c r="AA262" s="225"/>
    </row>
    <row r="263" spans="1:27">
      <c r="A263" s="186"/>
      <c r="B263" s="192"/>
      <c r="C263" s="192"/>
      <c r="D263" s="192"/>
      <c r="E263" s="192" t="s">
        <v>846</v>
      </c>
      <c r="F263" s="192" t="s">
        <v>793</v>
      </c>
      <c r="G263" s="192" t="s">
        <v>794</v>
      </c>
      <c r="H263" s="191"/>
      <c r="I263" s="198"/>
      <c r="J263" s="204"/>
      <c r="K263" s="192">
        <v>1</v>
      </c>
      <c r="L263" s="192"/>
      <c r="M263" s="205"/>
      <c r="N263" s="206"/>
      <c r="O263" s="207"/>
      <c r="P263" s="208">
        <v>45153</v>
      </c>
      <c r="Q263" s="205"/>
      <c r="R263" s="220"/>
      <c r="S263" s="215"/>
      <c r="T263" s="200"/>
      <c r="U263" s="221"/>
      <c r="V263" s="218"/>
      <c r="W263" s="219"/>
      <c r="X263" s="217"/>
      <c r="Y263" s="218"/>
      <c r="Z263" s="226"/>
      <c r="AA263" s="225"/>
    </row>
    <row r="264" spans="1:27">
      <c r="A264" s="186"/>
      <c r="B264" s="192"/>
      <c r="C264" s="192"/>
      <c r="D264" s="192"/>
      <c r="E264" s="192" t="s">
        <v>847</v>
      </c>
      <c r="F264" s="192" t="s">
        <v>793</v>
      </c>
      <c r="G264" s="192" t="s">
        <v>794</v>
      </c>
      <c r="H264" s="191"/>
      <c r="I264" s="198"/>
      <c r="J264" s="204"/>
      <c r="K264" s="192">
        <v>1</v>
      </c>
      <c r="L264" s="192"/>
      <c r="M264" s="205"/>
      <c r="N264" s="206"/>
      <c r="O264" s="207"/>
      <c r="P264" s="208">
        <v>45153</v>
      </c>
      <c r="Q264" s="205"/>
      <c r="R264" s="220"/>
      <c r="S264" s="215"/>
      <c r="T264" s="200"/>
      <c r="U264" s="221"/>
      <c r="V264" s="218"/>
      <c r="W264" s="219"/>
      <c r="X264" s="217"/>
      <c r="Y264" s="218"/>
      <c r="Z264" s="226"/>
      <c r="AA264" s="225"/>
    </row>
    <row r="265" spans="1:27">
      <c r="A265" s="186"/>
      <c r="B265" s="192"/>
      <c r="C265" s="192"/>
      <c r="D265" s="192"/>
      <c r="E265" s="192" t="s">
        <v>848</v>
      </c>
      <c r="F265" s="192" t="s">
        <v>797</v>
      </c>
      <c r="G265" s="192" t="s">
        <v>798</v>
      </c>
      <c r="H265" s="191"/>
      <c r="I265" s="198"/>
      <c r="J265" s="204"/>
      <c r="K265" s="192">
        <v>1</v>
      </c>
      <c r="L265" s="192"/>
      <c r="M265" s="205"/>
      <c r="N265" s="206"/>
      <c r="O265" s="207"/>
      <c r="P265" s="208">
        <v>45142</v>
      </c>
      <c r="Q265" s="205"/>
      <c r="R265" s="220"/>
      <c r="S265" s="215"/>
      <c r="T265" s="200"/>
      <c r="U265" s="221"/>
      <c r="V265" s="218"/>
      <c r="W265" s="219"/>
      <c r="X265" s="217"/>
      <c r="Y265" s="218"/>
      <c r="Z265" s="226"/>
      <c r="AA265" s="225"/>
    </row>
    <row r="266" spans="1:27">
      <c r="A266" s="186"/>
      <c r="B266" s="192"/>
      <c r="C266" s="192"/>
      <c r="D266" s="192"/>
      <c r="E266" s="192" t="s">
        <v>849</v>
      </c>
      <c r="F266" s="192" t="s">
        <v>801</v>
      </c>
      <c r="G266" s="192" t="s">
        <v>802</v>
      </c>
      <c r="H266" s="191"/>
      <c r="I266" s="198"/>
      <c r="J266" s="204"/>
      <c r="K266" s="192">
        <v>1</v>
      </c>
      <c r="L266" s="192"/>
      <c r="M266" s="205"/>
      <c r="N266" s="206"/>
      <c r="O266" s="207"/>
      <c r="P266" s="208">
        <v>45169</v>
      </c>
      <c r="Q266" s="205"/>
      <c r="R266" s="220"/>
      <c r="S266" s="215"/>
      <c r="T266" s="200"/>
      <c r="U266" s="221"/>
      <c r="V266" s="218"/>
      <c r="W266" s="219"/>
      <c r="X266" s="217"/>
      <c r="Y266" s="218"/>
      <c r="Z266" s="226"/>
      <c r="AA266" s="225"/>
    </row>
    <row r="267" spans="1:27">
      <c r="A267" s="186"/>
      <c r="B267" s="192"/>
      <c r="C267" s="192"/>
      <c r="D267" s="192"/>
      <c r="E267" s="192" t="s">
        <v>850</v>
      </c>
      <c r="F267" s="192" t="s">
        <v>770</v>
      </c>
      <c r="G267" s="192" t="s">
        <v>771</v>
      </c>
      <c r="H267" s="191"/>
      <c r="I267" s="198"/>
      <c r="J267" s="204"/>
      <c r="K267" s="192">
        <v>1</v>
      </c>
      <c r="L267" s="192"/>
      <c r="M267" s="205"/>
      <c r="N267" s="206"/>
      <c r="O267" s="207"/>
      <c r="P267" s="208">
        <v>45127</v>
      </c>
      <c r="Q267" s="205"/>
      <c r="R267" s="220"/>
      <c r="S267" s="215"/>
      <c r="T267" s="200"/>
      <c r="U267" s="221"/>
      <c r="V267" s="218"/>
      <c r="W267" s="219"/>
      <c r="X267" s="217"/>
      <c r="Y267" s="218"/>
      <c r="Z267" s="226"/>
      <c r="AA267" s="225"/>
    </row>
    <row r="268" spans="1:27">
      <c r="A268" s="186"/>
      <c r="B268" s="192"/>
      <c r="C268" s="192"/>
      <c r="D268" s="192"/>
      <c r="E268" s="192" t="s">
        <v>851</v>
      </c>
      <c r="F268" s="192" t="s">
        <v>770</v>
      </c>
      <c r="G268" s="192" t="s">
        <v>771</v>
      </c>
      <c r="H268" s="191"/>
      <c r="I268" s="198"/>
      <c r="J268" s="204"/>
      <c r="K268" s="192">
        <v>1</v>
      </c>
      <c r="L268" s="192"/>
      <c r="M268" s="205"/>
      <c r="N268" s="206"/>
      <c r="O268" s="207"/>
      <c r="P268" s="208">
        <v>45127</v>
      </c>
      <c r="Q268" s="205"/>
      <c r="R268" s="220"/>
      <c r="S268" s="215"/>
      <c r="T268" s="200"/>
      <c r="U268" s="221"/>
      <c r="V268" s="218"/>
      <c r="W268" s="219"/>
      <c r="X268" s="217"/>
      <c r="Y268" s="218"/>
      <c r="Z268" s="226"/>
      <c r="AA268" s="225"/>
    </row>
    <row r="269" spans="1:27">
      <c r="A269" s="186"/>
      <c r="B269" s="192"/>
      <c r="C269" s="192"/>
      <c r="D269" s="192"/>
      <c r="E269" s="192" t="s">
        <v>852</v>
      </c>
      <c r="F269" s="192" t="s">
        <v>770</v>
      </c>
      <c r="G269" s="192" t="s">
        <v>771</v>
      </c>
      <c r="H269" s="191"/>
      <c r="I269" s="198"/>
      <c r="J269" s="204"/>
      <c r="K269" s="192">
        <v>1</v>
      </c>
      <c r="L269" s="192"/>
      <c r="M269" s="205"/>
      <c r="N269" s="206"/>
      <c r="O269" s="207"/>
      <c r="P269" s="208">
        <v>45127</v>
      </c>
      <c r="Q269" s="205"/>
      <c r="R269" s="220"/>
      <c r="S269" s="215"/>
      <c r="T269" s="200"/>
      <c r="U269" s="221"/>
      <c r="V269" s="218"/>
      <c r="W269" s="219"/>
      <c r="X269" s="217"/>
      <c r="Y269" s="218"/>
      <c r="Z269" s="226"/>
      <c r="AA269" s="225"/>
    </row>
    <row r="270" spans="1:27">
      <c r="A270" s="186"/>
      <c r="B270" s="192"/>
      <c r="C270" s="192"/>
      <c r="D270" s="192"/>
      <c r="E270" s="192" t="s">
        <v>853</v>
      </c>
      <c r="F270" s="192" t="s">
        <v>774</v>
      </c>
      <c r="G270" s="192" t="s">
        <v>775</v>
      </c>
      <c r="H270" s="191"/>
      <c r="I270" s="198"/>
      <c r="J270" s="204"/>
      <c r="K270" s="192">
        <v>1</v>
      </c>
      <c r="L270" s="192"/>
      <c r="M270" s="205"/>
      <c r="N270" s="206"/>
      <c r="O270" s="207"/>
      <c r="P270" s="208">
        <v>45131</v>
      </c>
      <c r="Q270" s="205"/>
      <c r="R270" s="220"/>
      <c r="S270" s="215"/>
      <c r="T270" s="200"/>
      <c r="U270" s="221"/>
      <c r="V270" s="218"/>
      <c r="W270" s="219"/>
      <c r="X270" s="217"/>
      <c r="Y270" s="218"/>
      <c r="Z270" s="226"/>
      <c r="AA270" s="225"/>
    </row>
    <row r="271" spans="1:27">
      <c r="A271" s="186"/>
      <c r="B271" s="192"/>
      <c r="C271" s="192"/>
      <c r="D271" s="192"/>
      <c r="E271" s="192" t="s">
        <v>854</v>
      </c>
      <c r="F271" s="192" t="s">
        <v>774</v>
      </c>
      <c r="G271" s="192" t="s">
        <v>775</v>
      </c>
      <c r="H271" s="191"/>
      <c r="I271" s="198"/>
      <c r="J271" s="204"/>
      <c r="K271" s="192">
        <v>1</v>
      </c>
      <c r="L271" s="192"/>
      <c r="M271" s="205"/>
      <c r="N271" s="206"/>
      <c r="O271" s="207"/>
      <c r="P271" s="208">
        <v>45131</v>
      </c>
      <c r="Q271" s="205"/>
      <c r="R271" s="220"/>
      <c r="S271" s="215"/>
      <c r="T271" s="200"/>
      <c r="U271" s="221"/>
      <c r="V271" s="218"/>
      <c r="W271" s="219"/>
      <c r="X271" s="217"/>
      <c r="Y271" s="218"/>
      <c r="Z271" s="226"/>
      <c r="AA271" s="225"/>
    </row>
    <row r="272" spans="1:27">
      <c r="A272" s="186"/>
      <c r="B272" s="192"/>
      <c r="C272" s="192"/>
      <c r="D272" s="192"/>
      <c r="E272" s="192" t="s">
        <v>855</v>
      </c>
      <c r="F272" s="192" t="s">
        <v>774</v>
      </c>
      <c r="G272" s="192" t="s">
        <v>775</v>
      </c>
      <c r="H272" s="191"/>
      <c r="I272" s="198"/>
      <c r="J272" s="204"/>
      <c r="K272" s="192">
        <v>1</v>
      </c>
      <c r="L272" s="192"/>
      <c r="M272" s="205"/>
      <c r="N272" s="206"/>
      <c r="O272" s="207"/>
      <c r="P272" s="208">
        <v>45131</v>
      </c>
      <c r="Q272" s="205"/>
      <c r="R272" s="220"/>
      <c r="S272" s="215"/>
      <c r="T272" s="200"/>
      <c r="U272" s="221"/>
      <c r="V272" s="218"/>
      <c r="W272" s="219"/>
      <c r="X272" s="217"/>
      <c r="Y272" s="218"/>
      <c r="Z272" s="226"/>
      <c r="AA272" s="225"/>
    </row>
    <row r="273" spans="1:27">
      <c r="A273" s="186"/>
      <c r="B273" s="192"/>
      <c r="C273" s="192"/>
      <c r="D273" s="192"/>
      <c r="E273" s="192" t="s">
        <v>856</v>
      </c>
      <c r="F273" s="192" t="s">
        <v>778</v>
      </c>
      <c r="G273" s="192" t="s">
        <v>779</v>
      </c>
      <c r="H273" s="191"/>
      <c r="I273" s="198"/>
      <c r="J273" s="204"/>
      <c r="K273" s="192">
        <v>1</v>
      </c>
      <c r="L273" s="192"/>
      <c r="M273" s="205"/>
      <c r="N273" s="206"/>
      <c r="O273" s="207"/>
      <c r="P273" s="208">
        <v>45110</v>
      </c>
      <c r="Q273" s="205"/>
      <c r="R273" s="220"/>
      <c r="S273" s="215"/>
      <c r="T273" s="200"/>
      <c r="U273" s="221"/>
      <c r="V273" s="218"/>
      <c r="W273" s="219"/>
      <c r="X273" s="217"/>
      <c r="Y273" s="218"/>
      <c r="Z273" s="226"/>
      <c r="AA273" s="225"/>
    </row>
    <row r="274" spans="1:27">
      <c r="A274" s="186"/>
      <c r="B274" s="192"/>
      <c r="C274" s="192"/>
      <c r="D274" s="192"/>
      <c r="E274" s="192" t="s">
        <v>857</v>
      </c>
      <c r="F274" s="192" t="s">
        <v>817</v>
      </c>
      <c r="G274" s="192" t="s">
        <v>818</v>
      </c>
      <c r="H274" s="191"/>
      <c r="I274" s="198"/>
      <c r="J274" s="204"/>
      <c r="K274" s="192">
        <v>1</v>
      </c>
      <c r="L274" s="192"/>
      <c r="M274" s="205"/>
      <c r="N274" s="206"/>
      <c r="O274" s="207"/>
      <c r="P274" s="208">
        <v>45132</v>
      </c>
      <c r="Q274" s="205"/>
      <c r="R274" s="220"/>
      <c r="S274" s="215"/>
      <c r="T274" s="200"/>
      <c r="U274" s="221"/>
      <c r="V274" s="218"/>
      <c r="W274" s="219"/>
      <c r="X274" s="217"/>
      <c r="Y274" s="218"/>
      <c r="Z274" s="226"/>
      <c r="AA274" s="225"/>
    </row>
    <row r="275" spans="1:27">
      <c r="A275" s="186"/>
      <c r="B275" s="192"/>
      <c r="C275" s="192"/>
      <c r="D275" s="192"/>
      <c r="E275" s="192" t="s">
        <v>858</v>
      </c>
      <c r="F275" s="192" t="s">
        <v>817</v>
      </c>
      <c r="G275" s="192" t="s">
        <v>818</v>
      </c>
      <c r="H275" s="191"/>
      <c r="I275" s="198"/>
      <c r="J275" s="204"/>
      <c r="K275" s="192">
        <v>1</v>
      </c>
      <c r="L275" s="192"/>
      <c r="M275" s="205"/>
      <c r="N275" s="206"/>
      <c r="O275" s="207"/>
      <c r="P275" s="208">
        <v>45132</v>
      </c>
      <c r="Q275" s="205"/>
      <c r="R275" s="220"/>
      <c r="S275" s="215"/>
      <c r="T275" s="200"/>
      <c r="U275" s="221"/>
      <c r="V275" s="218"/>
      <c r="W275" s="219"/>
      <c r="X275" s="217"/>
      <c r="Y275" s="218"/>
      <c r="Z275" s="226"/>
      <c r="AA275" s="225"/>
    </row>
    <row r="276" spans="1:27">
      <c r="A276" s="186"/>
      <c r="B276" s="192"/>
      <c r="C276" s="192"/>
      <c r="D276" s="192"/>
      <c r="E276" s="192" t="s">
        <v>859</v>
      </c>
      <c r="F276" s="192" t="s">
        <v>817</v>
      </c>
      <c r="G276" s="192" t="s">
        <v>818</v>
      </c>
      <c r="H276" s="191"/>
      <c r="I276" s="198"/>
      <c r="J276" s="204"/>
      <c r="K276" s="192">
        <v>1</v>
      </c>
      <c r="L276" s="192"/>
      <c r="M276" s="205"/>
      <c r="N276" s="206"/>
      <c r="O276" s="207"/>
      <c r="P276" s="208">
        <v>45132</v>
      </c>
      <c r="Q276" s="205"/>
      <c r="R276" s="220"/>
      <c r="S276" s="215"/>
      <c r="T276" s="200"/>
      <c r="U276" s="221"/>
      <c r="V276" s="218"/>
      <c r="W276" s="219"/>
      <c r="X276" s="217"/>
      <c r="Y276" s="218"/>
      <c r="Z276" s="226"/>
      <c r="AA276" s="225"/>
    </row>
    <row r="277" spans="1:27">
      <c r="A277" s="186"/>
      <c r="B277" s="192"/>
      <c r="C277" s="192"/>
      <c r="D277" s="192"/>
      <c r="E277" s="192" t="s">
        <v>860</v>
      </c>
      <c r="F277" s="192" t="s">
        <v>785</v>
      </c>
      <c r="G277" s="192" t="s">
        <v>786</v>
      </c>
      <c r="H277" s="191"/>
      <c r="I277" s="198"/>
      <c r="J277" s="204"/>
      <c r="K277" s="192">
        <v>1</v>
      </c>
      <c r="L277" s="192"/>
      <c r="M277" s="205"/>
      <c r="N277" s="206"/>
      <c r="O277" s="207"/>
      <c r="P277" s="208">
        <v>45148</v>
      </c>
      <c r="Q277" s="205"/>
      <c r="R277" s="220"/>
      <c r="S277" s="215"/>
      <c r="T277" s="200"/>
      <c r="U277" s="221"/>
      <c r="V277" s="218"/>
      <c r="W277" s="219"/>
      <c r="X277" s="217"/>
      <c r="Y277" s="218"/>
      <c r="Z277" s="226"/>
      <c r="AA277" s="225"/>
    </row>
    <row r="278" spans="1:27">
      <c r="A278" s="186"/>
      <c r="B278" s="192"/>
      <c r="C278" s="192"/>
      <c r="D278" s="192"/>
      <c r="E278" s="192" t="s">
        <v>861</v>
      </c>
      <c r="F278" s="192" t="s">
        <v>789</v>
      </c>
      <c r="G278" s="192" t="s">
        <v>790</v>
      </c>
      <c r="H278" s="191"/>
      <c r="I278" s="198"/>
      <c r="J278" s="204"/>
      <c r="K278" s="192">
        <v>1</v>
      </c>
      <c r="L278" s="192"/>
      <c r="M278" s="205"/>
      <c r="N278" s="206"/>
      <c r="O278" s="207"/>
      <c r="P278" s="208">
        <v>45153</v>
      </c>
      <c r="Q278" s="205"/>
      <c r="R278" s="220"/>
      <c r="S278" s="215"/>
      <c r="T278" s="200"/>
      <c r="U278" s="221"/>
      <c r="V278" s="218"/>
      <c r="W278" s="219"/>
      <c r="X278" s="217"/>
      <c r="Y278" s="218"/>
      <c r="Z278" s="226"/>
      <c r="AA278" s="225"/>
    </row>
    <row r="279" spans="1:27">
      <c r="A279" s="186"/>
      <c r="B279" s="192"/>
      <c r="C279" s="192"/>
      <c r="D279" s="192"/>
      <c r="E279" s="192" t="s">
        <v>862</v>
      </c>
      <c r="F279" s="192" t="s">
        <v>789</v>
      </c>
      <c r="G279" s="192" t="s">
        <v>790</v>
      </c>
      <c r="H279" s="191"/>
      <c r="I279" s="198"/>
      <c r="J279" s="204"/>
      <c r="K279" s="192">
        <v>1</v>
      </c>
      <c r="L279" s="192"/>
      <c r="M279" s="205"/>
      <c r="N279" s="206"/>
      <c r="O279" s="207"/>
      <c r="P279" s="208">
        <v>45153</v>
      </c>
      <c r="Q279" s="205"/>
      <c r="R279" s="220"/>
      <c r="S279" s="215"/>
      <c r="T279" s="200"/>
      <c r="U279" s="221"/>
      <c r="V279" s="218"/>
      <c r="W279" s="219"/>
      <c r="X279" s="217"/>
      <c r="Y279" s="218"/>
      <c r="Z279" s="226"/>
      <c r="AA279" s="225"/>
    </row>
    <row r="280" spans="1:27">
      <c r="A280" s="186"/>
      <c r="B280" s="192"/>
      <c r="C280" s="192"/>
      <c r="D280" s="192"/>
      <c r="E280" s="192" t="s">
        <v>863</v>
      </c>
      <c r="F280" s="192" t="s">
        <v>793</v>
      </c>
      <c r="G280" s="192" t="s">
        <v>794</v>
      </c>
      <c r="H280" s="191"/>
      <c r="I280" s="198"/>
      <c r="J280" s="204"/>
      <c r="K280" s="192">
        <v>1</v>
      </c>
      <c r="L280" s="192"/>
      <c r="M280" s="205"/>
      <c r="N280" s="206"/>
      <c r="O280" s="207"/>
      <c r="P280" s="208">
        <v>45153</v>
      </c>
      <c r="Q280" s="205"/>
      <c r="R280" s="220"/>
      <c r="S280" s="215"/>
      <c r="T280" s="200"/>
      <c r="U280" s="221"/>
      <c r="V280" s="218"/>
      <c r="W280" s="219"/>
      <c r="X280" s="217"/>
      <c r="Y280" s="218"/>
      <c r="Z280" s="226"/>
      <c r="AA280" s="225"/>
    </row>
    <row r="281" spans="1:27">
      <c r="A281" s="186"/>
      <c r="B281" s="192"/>
      <c r="C281" s="192"/>
      <c r="D281" s="192"/>
      <c r="E281" s="192" t="s">
        <v>864</v>
      </c>
      <c r="F281" s="192" t="s">
        <v>797</v>
      </c>
      <c r="G281" s="192" t="s">
        <v>798</v>
      </c>
      <c r="H281" s="191"/>
      <c r="I281" s="198"/>
      <c r="J281" s="204"/>
      <c r="K281" s="192">
        <v>1</v>
      </c>
      <c r="L281" s="192"/>
      <c r="M281" s="205"/>
      <c r="N281" s="206"/>
      <c r="O281" s="207"/>
      <c r="P281" s="208">
        <v>45142</v>
      </c>
      <c r="Q281" s="205"/>
      <c r="R281" s="220"/>
      <c r="S281" s="215"/>
      <c r="T281" s="200"/>
      <c r="U281" s="221"/>
      <c r="V281" s="218"/>
      <c r="W281" s="219"/>
      <c r="X281" s="217"/>
      <c r="Y281" s="218"/>
      <c r="Z281" s="226"/>
      <c r="AA281" s="225"/>
    </row>
    <row r="282" spans="1:27">
      <c r="A282" s="186"/>
      <c r="B282" s="192"/>
      <c r="C282" s="192"/>
      <c r="D282" s="192"/>
      <c r="E282" s="192" t="s">
        <v>865</v>
      </c>
      <c r="F282" s="192" t="s">
        <v>801</v>
      </c>
      <c r="G282" s="192" t="s">
        <v>802</v>
      </c>
      <c r="H282" s="191"/>
      <c r="I282" s="198"/>
      <c r="J282" s="204"/>
      <c r="K282" s="192">
        <v>1</v>
      </c>
      <c r="L282" s="192"/>
      <c r="M282" s="205"/>
      <c r="N282" s="206"/>
      <c r="O282" s="207"/>
      <c r="P282" s="208">
        <v>45169</v>
      </c>
      <c r="Q282" s="205"/>
      <c r="R282" s="220"/>
      <c r="S282" s="215"/>
      <c r="T282" s="200"/>
      <c r="U282" s="221"/>
      <c r="V282" s="218"/>
      <c r="W282" s="219"/>
      <c r="X282" s="217"/>
      <c r="Y282" s="218"/>
      <c r="Z282" s="226"/>
      <c r="AA282" s="225"/>
    </row>
    <row r="283" spans="1:27">
      <c r="A283" s="186"/>
      <c r="B283" s="192"/>
      <c r="C283" s="192"/>
      <c r="D283" s="192"/>
      <c r="E283" s="192" t="s">
        <v>866</v>
      </c>
      <c r="F283" s="192" t="s">
        <v>801</v>
      </c>
      <c r="G283" s="192" t="s">
        <v>802</v>
      </c>
      <c r="H283" s="191"/>
      <c r="I283" s="198"/>
      <c r="J283" s="204"/>
      <c r="K283" s="192">
        <v>1</v>
      </c>
      <c r="L283" s="192"/>
      <c r="M283" s="205"/>
      <c r="N283" s="206"/>
      <c r="O283" s="207"/>
      <c r="P283" s="208">
        <v>45169</v>
      </c>
      <c r="Q283" s="205"/>
      <c r="R283" s="220"/>
      <c r="S283" s="215"/>
      <c r="T283" s="200"/>
      <c r="U283" s="221"/>
      <c r="V283" s="218"/>
      <c r="W283" s="219"/>
      <c r="X283" s="217"/>
      <c r="Y283" s="218"/>
      <c r="Z283" s="226"/>
      <c r="AA283" s="225"/>
    </row>
    <row r="284" spans="1:27">
      <c r="A284" s="186"/>
      <c r="B284" s="192"/>
      <c r="C284" s="192"/>
      <c r="D284" s="192"/>
      <c r="E284" s="192" t="s">
        <v>867</v>
      </c>
      <c r="F284" s="192" t="s">
        <v>770</v>
      </c>
      <c r="G284" s="192" t="s">
        <v>771</v>
      </c>
      <c r="H284" s="191"/>
      <c r="I284" s="198"/>
      <c r="J284" s="204"/>
      <c r="K284" s="192">
        <v>1</v>
      </c>
      <c r="L284" s="192"/>
      <c r="M284" s="205"/>
      <c r="N284" s="206"/>
      <c r="O284" s="207"/>
      <c r="P284" s="208">
        <v>45127</v>
      </c>
      <c r="Q284" s="205"/>
      <c r="R284" s="220"/>
      <c r="S284" s="215"/>
      <c r="T284" s="200"/>
      <c r="U284" s="221"/>
      <c r="V284" s="218"/>
      <c r="W284" s="219"/>
      <c r="X284" s="217"/>
      <c r="Y284" s="218"/>
      <c r="Z284" s="226"/>
      <c r="AA284" s="225"/>
    </row>
    <row r="285" spans="1:27">
      <c r="A285" s="186"/>
      <c r="B285" s="192"/>
      <c r="C285" s="192"/>
      <c r="D285" s="192"/>
      <c r="E285" s="192" t="s">
        <v>868</v>
      </c>
      <c r="F285" s="192" t="s">
        <v>770</v>
      </c>
      <c r="G285" s="192" t="s">
        <v>771</v>
      </c>
      <c r="H285" s="191"/>
      <c r="I285" s="198"/>
      <c r="J285" s="204"/>
      <c r="K285" s="192">
        <v>1</v>
      </c>
      <c r="L285" s="192"/>
      <c r="M285" s="205"/>
      <c r="N285" s="206"/>
      <c r="O285" s="207"/>
      <c r="P285" s="208">
        <v>45127</v>
      </c>
      <c r="Q285" s="205"/>
      <c r="R285" s="220"/>
      <c r="S285" s="215"/>
      <c r="T285" s="200"/>
      <c r="U285" s="221"/>
      <c r="V285" s="218"/>
      <c r="W285" s="219"/>
      <c r="X285" s="217"/>
      <c r="Y285" s="218"/>
      <c r="Z285" s="226"/>
      <c r="AA285" s="225"/>
    </row>
    <row r="286" spans="1:27">
      <c r="A286" s="186"/>
      <c r="B286" s="192"/>
      <c r="C286" s="192"/>
      <c r="D286" s="192"/>
      <c r="E286" s="192" t="s">
        <v>869</v>
      </c>
      <c r="F286" s="192" t="s">
        <v>774</v>
      </c>
      <c r="G286" s="192" t="s">
        <v>775</v>
      </c>
      <c r="H286" s="191"/>
      <c r="I286" s="198"/>
      <c r="J286" s="204"/>
      <c r="K286" s="192">
        <v>1</v>
      </c>
      <c r="L286" s="192"/>
      <c r="M286" s="205"/>
      <c r="N286" s="206"/>
      <c r="O286" s="207"/>
      <c r="P286" s="208">
        <v>45131</v>
      </c>
      <c r="Q286" s="205"/>
      <c r="R286" s="220"/>
      <c r="S286" s="215"/>
      <c r="T286" s="200"/>
      <c r="U286" s="221"/>
      <c r="V286" s="218"/>
      <c r="W286" s="219"/>
      <c r="X286" s="217"/>
      <c r="Y286" s="218"/>
      <c r="Z286" s="226"/>
      <c r="AA286" s="225"/>
    </row>
    <row r="287" spans="1:27">
      <c r="A287" s="186"/>
      <c r="B287" s="192"/>
      <c r="C287" s="192"/>
      <c r="D287" s="192"/>
      <c r="E287" s="192" t="s">
        <v>870</v>
      </c>
      <c r="F287" s="192" t="s">
        <v>778</v>
      </c>
      <c r="G287" s="192" t="s">
        <v>779</v>
      </c>
      <c r="H287" s="191"/>
      <c r="I287" s="198"/>
      <c r="J287" s="204"/>
      <c r="K287" s="192">
        <v>1</v>
      </c>
      <c r="L287" s="192"/>
      <c r="M287" s="205"/>
      <c r="N287" s="206"/>
      <c r="O287" s="207"/>
      <c r="P287" s="208">
        <v>45110</v>
      </c>
      <c r="Q287" s="205"/>
      <c r="R287" s="220"/>
      <c r="S287" s="215"/>
      <c r="T287" s="200"/>
      <c r="U287" s="221"/>
      <c r="V287" s="218"/>
      <c r="W287" s="219"/>
      <c r="X287" s="217"/>
      <c r="Y287" s="218"/>
      <c r="Z287" s="226"/>
      <c r="AA287" s="225"/>
    </row>
    <row r="288" spans="1:27">
      <c r="A288" s="186"/>
      <c r="B288" s="192"/>
      <c r="C288" s="192"/>
      <c r="D288" s="192"/>
      <c r="E288" s="192" t="s">
        <v>871</v>
      </c>
      <c r="F288" s="192" t="s">
        <v>778</v>
      </c>
      <c r="G288" s="192" t="s">
        <v>779</v>
      </c>
      <c r="H288" s="191"/>
      <c r="I288" s="198"/>
      <c r="J288" s="204"/>
      <c r="K288" s="192">
        <v>1</v>
      </c>
      <c r="L288" s="192"/>
      <c r="M288" s="205"/>
      <c r="N288" s="206"/>
      <c r="O288" s="207"/>
      <c r="P288" s="208">
        <v>45110</v>
      </c>
      <c r="Q288" s="205"/>
      <c r="R288" s="220"/>
      <c r="S288" s="215"/>
      <c r="T288" s="200"/>
      <c r="U288" s="221"/>
      <c r="V288" s="218"/>
      <c r="W288" s="219"/>
      <c r="X288" s="217"/>
      <c r="Y288" s="218"/>
      <c r="Z288" s="226"/>
      <c r="AA288" s="225"/>
    </row>
    <row r="289" spans="1:27">
      <c r="A289" s="186"/>
      <c r="B289" s="192"/>
      <c r="C289" s="192"/>
      <c r="D289" s="192"/>
      <c r="E289" s="192" t="s">
        <v>872</v>
      </c>
      <c r="F289" s="192" t="s">
        <v>817</v>
      </c>
      <c r="G289" s="192" t="s">
        <v>818</v>
      </c>
      <c r="H289" s="191"/>
      <c r="I289" s="198"/>
      <c r="J289" s="204"/>
      <c r="K289" s="192">
        <v>1</v>
      </c>
      <c r="L289" s="192"/>
      <c r="M289" s="205"/>
      <c r="N289" s="206"/>
      <c r="O289" s="207"/>
      <c r="P289" s="208">
        <v>45132</v>
      </c>
      <c r="Q289" s="205"/>
      <c r="R289" s="220"/>
      <c r="S289" s="215"/>
      <c r="T289" s="200"/>
      <c r="U289" s="221"/>
      <c r="V289" s="218"/>
      <c r="W289" s="219"/>
      <c r="X289" s="217"/>
      <c r="Y289" s="218"/>
      <c r="Z289" s="226"/>
      <c r="AA289" s="225"/>
    </row>
    <row r="290" spans="1:27">
      <c r="A290" s="186"/>
      <c r="B290" s="192"/>
      <c r="C290" s="192"/>
      <c r="D290" s="192"/>
      <c r="E290" s="192" t="s">
        <v>873</v>
      </c>
      <c r="F290" s="192" t="s">
        <v>785</v>
      </c>
      <c r="G290" s="192" t="s">
        <v>786</v>
      </c>
      <c r="H290" s="191"/>
      <c r="I290" s="198"/>
      <c r="J290" s="204"/>
      <c r="K290" s="192">
        <v>1</v>
      </c>
      <c r="L290" s="192"/>
      <c r="M290" s="205"/>
      <c r="N290" s="206"/>
      <c r="O290" s="207"/>
      <c r="P290" s="208">
        <v>45148</v>
      </c>
      <c r="Q290" s="205"/>
      <c r="R290" s="220"/>
      <c r="S290" s="215"/>
      <c r="T290" s="200"/>
      <c r="U290" s="221"/>
      <c r="V290" s="218"/>
      <c r="W290" s="219"/>
      <c r="X290" s="217"/>
      <c r="Y290" s="218"/>
      <c r="Z290" s="226"/>
      <c r="AA290" s="225"/>
    </row>
    <row r="291" spans="1:27">
      <c r="A291" s="186"/>
      <c r="B291" s="192"/>
      <c r="C291" s="192"/>
      <c r="D291" s="192"/>
      <c r="E291" s="192" t="s">
        <v>874</v>
      </c>
      <c r="F291" s="192" t="s">
        <v>793</v>
      </c>
      <c r="G291" s="192" t="s">
        <v>794</v>
      </c>
      <c r="H291" s="191"/>
      <c r="I291" s="198"/>
      <c r="J291" s="204"/>
      <c r="K291" s="192">
        <v>1</v>
      </c>
      <c r="L291" s="192"/>
      <c r="M291" s="205"/>
      <c r="N291" s="206"/>
      <c r="O291" s="207"/>
      <c r="P291" s="208">
        <v>45153</v>
      </c>
      <c r="Q291" s="205"/>
      <c r="R291" s="220"/>
      <c r="S291" s="215"/>
      <c r="T291" s="200"/>
      <c r="U291" s="221"/>
      <c r="V291" s="218"/>
      <c r="W291" s="219"/>
      <c r="X291" s="217"/>
      <c r="Y291" s="218"/>
      <c r="Z291" s="226"/>
      <c r="AA291" s="225"/>
    </row>
    <row r="292" spans="1:27">
      <c r="A292" s="186"/>
      <c r="B292" s="192"/>
      <c r="C292" s="192"/>
      <c r="D292" s="192"/>
      <c r="E292" s="192" t="s">
        <v>875</v>
      </c>
      <c r="F292" s="192" t="s">
        <v>793</v>
      </c>
      <c r="G292" s="192" t="s">
        <v>794</v>
      </c>
      <c r="H292" s="191"/>
      <c r="I292" s="198"/>
      <c r="J292" s="204"/>
      <c r="K292" s="192">
        <v>1</v>
      </c>
      <c r="L292" s="192"/>
      <c r="M292" s="205"/>
      <c r="N292" s="206"/>
      <c r="O292" s="207"/>
      <c r="P292" s="208">
        <v>45153</v>
      </c>
      <c r="Q292" s="205"/>
      <c r="R292" s="220"/>
      <c r="S292" s="215"/>
      <c r="T292" s="200"/>
      <c r="U292" s="221"/>
      <c r="V292" s="218"/>
      <c r="W292" s="219"/>
      <c r="X292" s="217"/>
      <c r="Y292" s="218"/>
      <c r="Z292" s="226"/>
      <c r="AA292" s="225"/>
    </row>
    <row r="293" spans="1:27">
      <c r="A293" s="186"/>
      <c r="B293" s="192"/>
      <c r="C293" s="192"/>
      <c r="D293" s="192"/>
      <c r="E293" s="192" t="s">
        <v>876</v>
      </c>
      <c r="F293" s="192" t="s">
        <v>817</v>
      </c>
      <c r="G293" s="192" t="s">
        <v>818</v>
      </c>
      <c r="H293" s="191"/>
      <c r="I293" s="198"/>
      <c r="J293" s="204"/>
      <c r="K293" s="192">
        <v>1</v>
      </c>
      <c r="L293" s="192"/>
      <c r="M293" s="205"/>
      <c r="N293" s="206"/>
      <c r="O293" s="207"/>
      <c r="P293" s="208">
        <v>45132</v>
      </c>
      <c r="Q293" s="205"/>
      <c r="R293" s="220"/>
      <c r="S293" s="215"/>
      <c r="T293" s="200"/>
      <c r="U293" s="221"/>
      <c r="V293" s="218"/>
      <c r="W293" s="219"/>
      <c r="X293" s="217"/>
      <c r="Y293" s="218"/>
      <c r="Z293" s="226"/>
      <c r="AA293" s="225"/>
    </row>
    <row r="294" spans="1:27">
      <c r="A294" s="186"/>
      <c r="B294" s="192"/>
      <c r="C294" s="192"/>
      <c r="D294" s="192"/>
      <c r="E294" s="192" t="s">
        <v>877</v>
      </c>
      <c r="F294" s="192" t="s">
        <v>878</v>
      </c>
      <c r="G294" s="192" t="s">
        <v>879</v>
      </c>
      <c r="H294" s="191"/>
      <c r="I294" s="198"/>
      <c r="J294" s="204"/>
      <c r="K294" s="192">
        <v>1</v>
      </c>
      <c r="L294" s="192"/>
      <c r="M294" s="205"/>
      <c r="N294" s="206"/>
      <c r="O294" s="207"/>
      <c r="P294" s="208">
        <v>45108</v>
      </c>
      <c r="Q294" s="205"/>
      <c r="R294" s="220"/>
      <c r="S294" s="215"/>
      <c r="T294" s="200"/>
      <c r="U294" s="221"/>
      <c r="V294" s="218"/>
      <c r="W294" s="219"/>
      <c r="X294" s="217"/>
      <c r="Y294" s="218"/>
      <c r="Z294" s="226"/>
      <c r="AA294" s="225"/>
    </row>
    <row r="295" spans="1:27">
      <c r="A295" s="186"/>
      <c r="B295" s="192"/>
      <c r="C295" s="192"/>
      <c r="D295" s="192"/>
      <c r="E295" s="192" t="s">
        <v>880</v>
      </c>
      <c r="F295" s="192" t="s">
        <v>878</v>
      </c>
      <c r="G295" s="192" t="s">
        <v>879</v>
      </c>
      <c r="H295" s="191"/>
      <c r="I295" s="198"/>
      <c r="J295" s="204"/>
      <c r="K295" s="192">
        <v>1</v>
      </c>
      <c r="L295" s="192"/>
      <c r="M295" s="205"/>
      <c r="N295" s="206"/>
      <c r="O295" s="207"/>
      <c r="P295" s="208">
        <v>45108</v>
      </c>
      <c r="Q295" s="205"/>
      <c r="R295" s="220"/>
      <c r="S295" s="215"/>
      <c r="T295" s="200"/>
      <c r="U295" s="221"/>
      <c r="V295" s="218"/>
      <c r="W295" s="219"/>
      <c r="X295" s="217"/>
      <c r="Y295" s="218"/>
      <c r="Z295" s="226"/>
      <c r="AA295" s="225"/>
    </row>
    <row r="296" spans="1:27">
      <c r="A296" s="186"/>
      <c r="B296" s="192"/>
      <c r="C296" s="192"/>
      <c r="D296" s="192"/>
      <c r="E296" s="192" t="s">
        <v>881</v>
      </c>
      <c r="F296" s="192" t="s">
        <v>878</v>
      </c>
      <c r="G296" s="192" t="s">
        <v>879</v>
      </c>
      <c r="H296" s="191"/>
      <c r="I296" s="198"/>
      <c r="J296" s="204"/>
      <c r="K296" s="192">
        <v>1</v>
      </c>
      <c r="L296" s="192"/>
      <c r="M296" s="205"/>
      <c r="N296" s="206"/>
      <c r="O296" s="207"/>
      <c r="P296" s="208">
        <v>45108</v>
      </c>
      <c r="Q296" s="205"/>
      <c r="R296" s="220"/>
      <c r="S296" s="215"/>
      <c r="T296" s="200"/>
      <c r="U296" s="221"/>
      <c r="V296" s="218"/>
      <c r="W296" s="219"/>
      <c r="X296" s="217"/>
      <c r="Y296" s="218"/>
      <c r="Z296" s="226"/>
      <c r="AA296" s="225"/>
    </row>
    <row r="297" spans="1:27">
      <c r="A297" s="186"/>
      <c r="B297" s="192"/>
      <c r="C297" s="192"/>
      <c r="D297" s="192"/>
      <c r="E297" s="192" t="s">
        <v>882</v>
      </c>
      <c r="F297" s="192" t="s">
        <v>878</v>
      </c>
      <c r="G297" s="192" t="s">
        <v>879</v>
      </c>
      <c r="H297" s="191"/>
      <c r="I297" s="198"/>
      <c r="J297" s="204"/>
      <c r="K297" s="192">
        <v>1</v>
      </c>
      <c r="L297" s="192"/>
      <c r="M297" s="205"/>
      <c r="N297" s="206"/>
      <c r="O297" s="207"/>
      <c r="P297" s="208">
        <v>45108</v>
      </c>
      <c r="Q297" s="205"/>
      <c r="R297" s="220"/>
      <c r="S297" s="215"/>
      <c r="T297" s="200"/>
      <c r="U297" s="221"/>
      <c r="V297" s="218"/>
      <c r="W297" s="219"/>
      <c r="X297" s="217"/>
      <c r="Y297" s="218"/>
      <c r="Z297" s="226"/>
      <c r="AA297" s="225"/>
    </row>
    <row r="298" spans="1:27">
      <c r="A298" s="186"/>
      <c r="B298" s="192"/>
      <c r="C298" s="192"/>
      <c r="D298" s="192"/>
      <c r="E298" s="192" t="s">
        <v>883</v>
      </c>
      <c r="F298" s="192" t="s">
        <v>878</v>
      </c>
      <c r="G298" s="192" t="s">
        <v>879</v>
      </c>
      <c r="H298" s="191"/>
      <c r="I298" s="198"/>
      <c r="J298" s="204"/>
      <c r="K298" s="192">
        <v>1</v>
      </c>
      <c r="L298" s="192"/>
      <c r="M298" s="205"/>
      <c r="N298" s="206"/>
      <c r="O298" s="207"/>
      <c r="P298" s="208">
        <v>45108</v>
      </c>
      <c r="Q298" s="205"/>
      <c r="R298" s="220"/>
      <c r="S298" s="215"/>
      <c r="T298" s="200"/>
      <c r="U298" s="221"/>
      <c r="V298" s="218"/>
      <c r="W298" s="219"/>
      <c r="X298" s="217"/>
      <c r="Y298" s="218"/>
      <c r="Z298" s="226"/>
      <c r="AA298" s="225"/>
    </row>
    <row r="299" spans="1:27">
      <c r="A299" s="186"/>
      <c r="B299" s="192"/>
      <c r="C299" s="192"/>
      <c r="D299" s="192"/>
      <c r="E299" s="192" t="s">
        <v>884</v>
      </c>
      <c r="F299" s="192" t="s">
        <v>878</v>
      </c>
      <c r="G299" s="192" t="s">
        <v>879</v>
      </c>
      <c r="H299" s="191"/>
      <c r="I299" s="198"/>
      <c r="J299" s="204"/>
      <c r="K299" s="192">
        <v>1</v>
      </c>
      <c r="L299" s="192"/>
      <c r="M299" s="205"/>
      <c r="N299" s="206"/>
      <c r="O299" s="207"/>
      <c r="P299" s="208">
        <v>45108</v>
      </c>
      <c r="Q299" s="205"/>
      <c r="R299" s="220"/>
      <c r="S299" s="215"/>
      <c r="T299" s="200"/>
      <c r="U299" s="221"/>
      <c r="V299" s="218"/>
      <c r="W299" s="219"/>
      <c r="X299" s="217"/>
      <c r="Y299" s="218"/>
      <c r="Z299" s="226"/>
      <c r="AA299" s="225"/>
    </row>
    <row r="300" spans="1:27">
      <c r="A300" s="186"/>
      <c r="B300" s="192"/>
      <c r="C300" s="192"/>
      <c r="D300" s="192"/>
      <c r="E300" s="192" t="s">
        <v>885</v>
      </c>
      <c r="F300" s="192" t="s">
        <v>878</v>
      </c>
      <c r="G300" s="192" t="s">
        <v>879</v>
      </c>
      <c r="H300" s="191"/>
      <c r="I300" s="198"/>
      <c r="J300" s="204"/>
      <c r="K300" s="192">
        <v>1</v>
      </c>
      <c r="L300" s="192"/>
      <c r="M300" s="205"/>
      <c r="N300" s="206"/>
      <c r="O300" s="207"/>
      <c r="P300" s="208">
        <v>45108</v>
      </c>
      <c r="Q300" s="205"/>
      <c r="R300" s="220"/>
      <c r="S300" s="215"/>
      <c r="T300" s="200"/>
      <c r="U300" s="221"/>
      <c r="V300" s="218"/>
      <c r="W300" s="219"/>
      <c r="X300" s="217"/>
      <c r="Y300" s="218"/>
      <c r="Z300" s="226"/>
      <c r="AA300" s="225"/>
    </row>
    <row r="301" spans="1:27">
      <c r="A301" s="186"/>
      <c r="B301" s="192"/>
      <c r="C301" s="192"/>
      <c r="D301" s="192"/>
      <c r="E301" s="192" t="s">
        <v>886</v>
      </c>
      <c r="F301" s="192" t="s">
        <v>878</v>
      </c>
      <c r="G301" s="192" t="s">
        <v>879</v>
      </c>
      <c r="H301" s="191"/>
      <c r="I301" s="198"/>
      <c r="J301" s="204"/>
      <c r="K301" s="192">
        <v>1</v>
      </c>
      <c r="L301" s="192"/>
      <c r="M301" s="205"/>
      <c r="N301" s="206"/>
      <c r="O301" s="207"/>
      <c r="P301" s="208">
        <v>45108</v>
      </c>
      <c r="Q301" s="205"/>
      <c r="R301" s="220"/>
      <c r="S301" s="215"/>
      <c r="T301" s="200"/>
      <c r="U301" s="221"/>
      <c r="V301" s="218"/>
      <c r="W301" s="219"/>
      <c r="X301" s="217"/>
      <c r="Y301" s="218"/>
      <c r="Z301" s="226"/>
      <c r="AA301" s="225"/>
    </row>
    <row r="302" spans="1:27">
      <c r="A302" s="186"/>
      <c r="B302" s="192"/>
      <c r="C302" s="192"/>
      <c r="D302" s="192"/>
      <c r="E302" s="192" t="s">
        <v>887</v>
      </c>
      <c r="F302" s="192" t="s">
        <v>878</v>
      </c>
      <c r="G302" s="192" t="s">
        <v>879</v>
      </c>
      <c r="H302" s="191"/>
      <c r="I302" s="198"/>
      <c r="J302" s="204"/>
      <c r="K302" s="192">
        <v>1</v>
      </c>
      <c r="L302" s="192"/>
      <c r="M302" s="205"/>
      <c r="N302" s="206"/>
      <c r="O302" s="207"/>
      <c r="P302" s="208">
        <v>45108</v>
      </c>
      <c r="Q302" s="205"/>
      <c r="R302" s="220"/>
      <c r="S302" s="215"/>
      <c r="T302" s="200"/>
      <c r="U302" s="221"/>
      <c r="V302" s="218"/>
      <c r="W302" s="219"/>
      <c r="X302" s="217"/>
      <c r="Y302" s="218"/>
      <c r="Z302" s="226"/>
      <c r="AA302" s="225"/>
    </row>
    <row r="303" spans="1:27">
      <c r="A303" s="186"/>
      <c r="B303" s="192"/>
      <c r="C303" s="192"/>
      <c r="D303" s="192"/>
      <c r="E303" s="192" t="s">
        <v>888</v>
      </c>
      <c r="F303" s="192" t="s">
        <v>889</v>
      </c>
      <c r="G303" s="192" t="s">
        <v>890</v>
      </c>
      <c r="H303" s="191"/>
      <c r="I303" s="198"/>
      <c r="J303" s="204"/>
      <c r="K303" s="192">
        <v>1</v>
      </c>
      <c r="L303" s="192"/>
      <c r="M303" s="205"/>
      <c r="N303" s="206"/>
      <c r="O303" s="207"/>
      <c r="P303" s="208">
        <v>45117</v>
      </c>
      <c r="Q303" s="205"/>
      <c r="R303" s="220"/>
      <c r="S303" s="215"/>
      <c r="T303" s="200"/>
      <c r="U303" s="221"/>
      <c r="V303" s="218"/>
      <c r="W303" s="219"/>
      <c r="X303" s="217"/>
      <c r="Y303" s="218"/>
      <c r="Z303" s="226"/>
      <c r="AA303" s="225"/>
    </row>
    <row r="304" spans="1:27">
      <c r="A304" s="186"/>
      <c r="B304" s="192"/>
      <c r="C304" s="192"/>
      <c r="D304" s="192"/>
      <c r="E304" s="192" t="s">
        <v>891</v>
      </c>
      <c r="F304" s="192" t="s">
        <v>889</v>
      </c>
      <c r="G304" s="192" t="s">
        <v>890</v>
      </c>
      <c r="H304" s="191"/>
      <c r="I304" s="198"/>
      <c r="J304" s="204"/>
      <c r="K304" s="192">
        <v>1</v>
      </c>
      <c r="L304" s="192"/>
      <c r="M304" s="205"/>
      <c r="N304" s="206"/>
      <c r="O304" s="207"/>
      <c r="P304" s="208">
        <v>45117</v>
      </c>
      <c r="Q304" s="205"/>
      <c r="R304" s="220"/>
      <c r="S304" s="215"/>
      <c r="T304" s="200"/>
      <c r="U304" s="221"/>
      <c r="V304" s="218"/>
      <c r="W304" s="219"/>
      <c r="X304" s="217"/>
      <c r="Y304" s="218"/>
      <c r="Z304" s="226"/>
      <c r="AA304" s="225"/>
    </row>
    <row r="305" spans="1:27">
      <c r="A305" s="186"/>
      <c r="B305" s="192"/>
      <c r="C305" s="192"/>
      <c r="D305" s="192"/>
      <c r="E305" s="192" t="s">
        <v>892</v>
      </c>
      <c r="F305" s="192" t="s">
        <v>889</v>
      </c>
      <c r="G305" s="192" t="s">
        <v>890</v>
      </c>
      <c r="H305" s="191"/>
      <c r="I305" s="198"/>
      <c r="J305" s="204"/>
      <c r="K305" s="192">
        <v>1</v>
      </c>
      <c r="L305" s="192"/>
      <c r="M305" s="205"/>
      <c r="N305" s="206"/>
      <c r="O305" s="207"/>
      <c r="P305" s="208">
        <v>45117</v>
      </c>
      <c r="Q305" s="205"/>
      <c r="R305" s="220"/>
      <c r="S305" s="215"/>
      <c r="T305" s="200"/>
      <c r="U305" s="221"/>
      <c r="V305" s="218"/>
      <c r="W305" s="219"/>
      <c r="X305" s="217"/>
      <c r="Y305" s="218"/>
      <c r="Z305" s="226"/>
      <c r="AA305" s="225"/>
    </row>
    <row r="306" spans="1:27">
      <c r="A306" s="186"/>
      <c r="B306" s="192"/>
      <c r="C306" s="192"/>
      <c r="D306" s="192"/>
      <c r="E306" s="192" t="s">
        <v>893</v>
      </c>
      <c r="F306" s="192" t="s">
        <v>889</v>
      </c>
      <c r="G306" s="192" t="s">
        <v>890</v>
      </c>
      <c r="H306" s="191"/>
      <c r="I306" s="198"/>
      <c r="J306" s="204"/>
      <c r="K306" s="192">
        <v>1</v>
      </c>
      <c r="L306" s="192"/>
      <c r="M306" s="205"/>
      <c r="N306" s="206"/>
      <c r="O306" s="207"/>
      <c r="P306" s="208">
        <v>45117</v>
      </c>
      <c r="Q306" s="205"/>
      <c r="R306" s="220"/>
      <c r="S306" s="215"/>
      <c r="T306" s="200"/>
      <c r="U306" s="221"/>
      <c r="V306" s="218"/>
      <c r="W306" s="219"/>
      <c r="X306" s="217"/>
      <c r="Y306" s="218"/>
      <c r="Z306" s="226"/>
      <c r="AA306" s="225"/>
    </row>
    <row r="307" spans="1:27">
      <c r="A307" s="186"/>
      <c r="B307" s="192"/>
      <c r="C307" s="192"/>
      <c r="D307" s="192"/>
      <c r="E307" s="192" t="s">
        <v>894</v>
      </c>
      <c r="F307" s="192" t="s">
        <v>889</v>
      </c>
      <c r="G307" s="192" t="s">
        <v>890</v>
      </c>
      <c r="H307" s="191"/>
      <c r="I307" s="198"/>
      <c r="J307" s="204"/>
      <c r="K307" s="192">
        <v>1</v>
      </c>
      <c r="L307" s="192"/>
      <c r="M307" s="205"/>
      <c r="N307" s="206"/>
      <c r="O307" s="207"/>
      <c r="P307" s="208">
        <v>45117</v>
      </c>
      <c r="Q307" s="205"/>
      <c r="R307" s="220"/>
      <c r="S307" s="215"/>
      <c r="T307" s="200"/>
      <c r="U307" s="221"/>
      <c r="V307" s="218"/>
      <c r="W307" s="219"/>
      <c r="X307" s="217"/>
      <c r="Y307" s="218"/>
      <c r="Z307" s="226"/>
      <c r="AA307" s="225"/>
    </row>
    <row r="308" spans="1:27">
      <c r="A308" s="186"/>
      <c r="B308" s="192"/>
      <c r="C308" s="192"/>
      <c r="D308" s="192"/>
      <c r="E308" s="192" t="s">
        <v>895</v>
      </c>
      <c r="F308" s="192" t="s">
        <v>889</v>
      </c>
      <c r="G308" s="192" t="s">
        <v>890</v>
      </c>
      <c r="H308" s="191"/>
      <c r="I308" s="198"/>
      <c r="J308" s="204"/>
      <c r="K308" s="192">
        <v>1</v>
      </c>
      <c r="L308" s="192"/>
      <c r="M308" s="205"/>
      <c r="N308" s="206"/>
      <c r="O308" s="207"/>
      <c r="P308" s="208">
        <v>45117</v>
      </c>
      <c r="Q308" s="205"/>
      <c r="R308" s="220"/>
      <c r="S308" s="215"/>
      <c r="T308" s="200"/>
      <c r="U308" s="221"/>
      <c r="V308" s="218"/>
      <c r="W308" s="219"/>
      <c r="X308" s="217"/>
      <c r="Y308" s="218"/>
      <c r="Z308" s="226"/>
      <c r="AA308" s="225"/>
    </row>
    <row r="309" spans="1:27">
      <c r="A309" s="186"/>
      <c r="B309" s="192"/>
      <c r="C309" s="192"/>
      <c r="D309" s="192"/>
      <c r="E309" s="192" t="s">
        <v>896</v>
      </c>
      <c r="F309" s="192" t="s">
        <v>889</v>
      </c>
      <c r="G309" s="192" t="s">
        <v>890</v>
      </c>
      <c r="H309" s="191"/>
      <c r="I309" s="198"/>
      <c r="J309" s="204"/>
      <c r="K309" s="192">
        <v>1</v>
      </c>
      <c r="L309" s="192"/>
      <c r="M309" s="205"/>
      <c r="N309" s="206"/>
      <c r="O309" s="207"/>
      <c r="P309" s="208">
        <v>45117</v>
      </c>
      <c r="Q309" s="205"/>
      <c r="R309" s="220"/>
      <c r="S309" s="215"/>
      <c r="T309" s="200"/>
      <c r="U309" s="221"/>
      <c r="V309" s="218"/>
      <c r="W309" s="219"/>
      <c r="X309" s="217"/>
      <c r="Y309" s="218"/>
      <c r="Z309" s="226"/>
      <c r="AA309" s="225"/>
    </row>
    <row r="310" spans="1:27">
      <c r="A310" s="186"/>
      <c r="B310" s="192"/>
      <c r="C310" s="192"/>
      <c r="D310" s="192"/>
      <c r="E310" s="192" t="s">
        <v>897</v>
      </c>
      <c r="F310" s="192" t="s">
        <v>889</v>
      </c>
      <c r="G310" s="192" t="s">
        <v>890</v>
      </c>
      <c r="H310" s="191"/>
      <c r="I310" s="198"/>
      <c r="J310" s="204"/>
      <c r="K310" s="192">
        <v>1</v>
      </c>
      <c r="L310" s="192"/>
      <c r="M310" s="205"/>
      <c r="N310" s="206"/>
      <c r="O310" s="207"/>
      <c r="P310" s="208">
        <v>45117</v>
      </c>
      <c r="Q310" s="205"/>
      <c r="R310" s="220"/>
      <c r="S310" s="215"/>
      <c r="T310" s="200"/>
      <c r="U310" s="221"/>
      <c r="V310" s="218"/>
      <c r="W310" s="219"/>
      <c r="X310" s="217"/>
      <c r="Y310" s="218"/>
      <c r="Z310" s="226"/>
      <c r="AA310" s="225"/>
    </row>
    <row r="311" spans="1:27">
      <c r="A311" s="186"/>
      <c r="B311" s="192"/>
      <c r="C311" s="192"/>
      <c r="D311" s="192"/>
      <c r="E311" s="192" t="s">
        <v>898</v>
      </c>
      <c r="F311" s="192" t="s">
        <v>889</v>
      </c>
      <c r="G311" s="192" t="s">
        <v>890</v>
      </c>
      <c r="H311" s="191"/>
      <c r="I311" s="198"/>
      <c r="J311" s="204"/>
      <c r="K311" s="192">
        <v>1</v>
      </c>
      <c r="L311" s="192"/>
      <c r="M311" s="205"/>
      <c r="N311" s="206"/>
      <c r="O311" s="207"/>
      <c r="P311" s="208">
        <v>45117</v>
      </c>
      <c r="Q311" s="205"/>
      <c r="R311" s="220"/>
      <c r="S311" s="215"/>
      <c r="T311" s="200"/>
      <c r="U311" s="221"/>
      <c r="V311" s="218"/>
      <c r="W311" s="219"/>
      <c r="X311" s="217"/>
      <c r="Y311" s="218"/>
      <c r="Z311" s="226"/>
      <c r="AA311" s="225"/>
    </row>
    <row r="312" spans="1:27">
      <c r="A312" s="186"/>
      <c r="B312" s="192"/>
      <c r="C312" s="192"/>
      <c r="D312" s="192"/>
      <c r="E312" s="192" t="s">
        <v>899</v>
      </c>
      <c r="F312" s="192" t="s">
        <v>889</v>
      </c>
      <c r="G312" s="192" t="s">
        <v>890</v>
      </c>
      <c r="H312" s="191"/>
      <c r="I312" s="198"/>
      <c r="J312" s="204"/>
      <c r="K312" s="192">
        <v>1</v>
      </c>
      <c r="L312" s="192"/>
      <c r="M312" s="205"/>
      <c r="N312" s="206"/>
      <c r="O312" s="207"/>
      <c r="P312" s="208">
        <v>45117</v>
      </c>
      <c r="Q312" s="205"/>
      <c r="R312" s="220"/>
      <c r="S312" s="215"/>
      <c r="T312" s="200"/>
      <c r="U312" s="221"/>
      <c r="V312" s="218"/>
      <c r="W312" s="219"/>
      <c r="X312" s="217"/>
      <c r="Y312" s="218"/>
      <c r="Z312" s="226"/>
      <c r="AA312" s="225"/>
    </row>
    <row r="313" spans="1:27">
      <c r="A313" s="186"/>
      <c r="B313" s="192"/>
      <c r="C313" s="192"/>
      <c r="D313" s="192"/>
      <c r="E313" s="192" t="s">
        <v>900</v>
      </c>
      <c r="F313" s="192" t="s">
        <v>889</v>
      </c>
      <c r="G313" s="192" t="s">
        <v>890</v>
      </c>
      <c r="H313" s="191"/>
      <c r="I313" s="198"/>
      <c r="J313" s="204"/>
      <c r="K313" s="192">
        <v>1</v>
      </c>
      <c r="L313" s="192"/>
      <c r="M313" s="205"/>
      <c r="N313" s="206"/>
      <c r="O313" s="207"/>
      <c r="P313" s="208">
        <v>45117</v>
      </c>
      <c r="Q313" s="205"/>
      <c r="R313" s="220"/>
      <c r="S313" s="215"/>
      <c r="T313" s="200"/>
      <c r="U313" s="221"/>
      <c r="V313" s="218"/>
      <c r="W313" s="219"/>
      <c r="X313" s="217"/>
      <c r="Y313" s="218"/>
      <c r="Z313" s="226"/>
      <c r="AA313" s="225"/>
    </row>
    <row r="314" spans="1:27">
      <c r="A314" s="186"/>
      <c r="B314" s="192"/>
      <c r="C314" s="192"/>
      <c r="D314" s="192"/>
      <c r="E314" s="192" t="s">
        <v>901</v>
      </c>
      <c r="F314" s="192" t="s">
        <v>889</v>
      </c>
      <c r="G314" s="192" t="s">
        <v>890</v>
      </c>
      <c r="H314" s="191"/>
      <c r="I314" s="198"/>
      <c r="J314" s="204"/>
      <c r="K314" s="192">
        <v>1</v>
      </c>
      <c r="L314" s="192"/>
      <c r="M314" s="205"/>
      <c r="N314" s="206"/>
      <c r="O314" s="207"/>
      <c r="P314" s="208">
        <v>45117</v>
      </c>
      <c r="Q314" s="205"/>
      <c r="R314" s="220"/>
      <c r="S314" s="215"/>
      <c r="T314" s="200"/>
      <c r="U314" s="221"/>
      <c r="V314" s="218"/>
      <c r="W314" s="219"/>
      <c r="X314" s="217"/>
      <c r="Y314" s="218"/>
      <c r="Z314" s="226"/>
      <c r="AA314" s="225"/>
    </row>
    <row r="315" spans="1:27">
      <c r="A315" s="186"/>
      <c r="B315" s="192"/>
      <c r="C315" s="192"/>
      <c r="D315" s="192"/>
      <c r="E315" s="192" t="s">
        <v>902</v>
      </c>
      <c r="F315" s="192" t="s">
        <v>889</v>
      </c>
      <c r="G315" s="192" t="s">
        <v>890</v>
      </c>
      <c r="H315" s="191"/>
      <c r="I315" s="198"/>
      <c r="J315" s="204"/>
      <c r="K315" s="192">
        <v>1</v>
      </c>
      <c r="L315" s="192"/>
      <c r="M315" s="205"/>
      <c r="N315" s="206"/>
      <c r="O315" s="207"/>
      <c r="P315" s="208">
        <v>45117</v>
      </c>
      <c r="Q315" s="205"/>
      <c r="R315" s="220"/>
      <c r="S315" s="215"/>
      <c r="T315" s="200"/>
      <c r="U315" s="221"/>
      <c r="V315" s="218"/>
      <c r="W315" s="219"/>
      <c r="X315" s="217"/>
      <c r="Y315" s="218"/>
      <c r="Z315" s="226"/>
      <c r="AA315" s="225"/>
    </row>
    <row r="316" spans="1:27">
      <c r="A316" s="186"/>
      <c r="B316" s="192"/>
      <c r="C316" s="192"/>
      <c r="D316" s="192"/>
      <c r="E316" s="192" t="s">
        <v>903</v>
      </c>
      <c r="F316" s="192" t="s">
        <v>904</v>
      </c>
      <c r="G316" s="192" t="s">
        <v>905</v>
      </c>
      <c r="H316" s="191"/>
      <c r="I316" s="198"/>
      <c r="J316" s="204"/>
      <c r="K316" s="192">
        <v>1</v>
      </c>
      <c r="L316" s="192"/>
      <c r="M316" s="205"/>
      <c r="N316" s="206"/>
      <c r="O316" s="207"/>
      <c r="P316" s="208">
        <v>45122</v>
      </c>
      <c r="Q316" s="205"/>
      <c r="R316" s="220"/>
      <c r="S316" s="215"/>
      <c r="T316" s="200"/>
      <c r="U316" s="221"/>
      <c r="V316" s="218"/>
      <c r="W316" s="219"/>
      <c r="X316" s="217"/>
      <c r="Y316" s="218"/>
      <c r="Z316" s="226"/>
      <c r="AA316" s="225"/>
    </row>
    <row r="317" spans="1:27">
      <c r="A317" s="186"/>
      <c r="B317" s="192"/>
      <c r="C317" s="192"/>
      <c r="D317" s="192"/>
      <c r="E317" s="192" t="s">
        <v>906</v>
      </c>
      <c r="F317" s="192" t="s">
        <v>904</v>
      </c>
      <c r="G317" s="192" t="s">
        <v>905</v>
      </c>
      <c r="H317" s="191"/>
      <c r="I317" s="198"/>
      <c r="J317" s="204"/>
      <c r="K317" s="192">
        <v>1</v>
      </c>
      <c r="L317" s="192"/>
      <c r="M317" s="205"/>
      <c r="N317" s="206"/>
      <c r="O317" s="207"/>
      <c r="P317" s="208">
        <v>45122</v>
      </c>
      <c r="Q317" s="205"/>
      <c r="R317" s="220"/>
      <c r="S317" s="215"/>
      <c r="T317" s="200"/>
      <c r="U317" s="221"/>
      <c r="V317" s="218"/>
      <c r="W317" s="219"/>
      <c r="X317" s="217"/>
      <c r="Y317" s="218"/>
      <c r="Z317" s="226"/>
      <c r="AA317" s="225"/>
    </row>
    <row r="318" spans="1:27">
      <c r="A318" s="186"/>
      <c r="B318" s="192"/>
      <c r="C318" s="192"/>
      <c r="D318" s="192"/>
      <c r="E318" s="192" t="s">
        <v>907</v>
      </c>
      <c r="F318" s="192" t="s">
        <v>908</v>
      </c>
      <c r="G318" s="192" t="s">
        <v>909</v>
      </c>
      <c r="H318" s="191"/>
      <c r="I318" s="198"/>
      <c r="J318" s="204"/>
      <c r="K318" s="192">
        <v>1</v>
      </c>
      <c r="L318" s="192"/>
      <c r="M318" s="205"/>
      <c r="N318" s="206"/>
      <c r="O318" s="207"/>
      <c r="P318" s="208">
        <v>45122</v>
      </c>
      <c r="Q318" s="205"/>
      <c r="R318" s="220"/>
      <c r="S318" s="215"/>
      <c r="T318" s="200"/>
      <c r="U318" s="221"/>
      <c r="V318" s="218"/>
      <c r="W318" s="219"/>
      <c r="X318" s="217"/>
      <c r="Y318" s="218"/>
      <c r="Z318" s="226"/>
      <c r="AA318" s="225"/>
    </row>
    <row r="319" spans="1:27">
      <c r="A319" s="186"/>
      <c r="B319" s="192"/>
      <c r="C319" s="192"/>
      <c r="D319" s="192"/>
      <c r="E319" s="192" t="s">
        <v>910</v>
      </c>
      <c r="F319" s="192" t="s">
        <v>908</v>
      </c>
      <c r="G319" s="192" t="s">
        <v>909</v>
      </c>
      <c r="H319" s="191"/>
      <c r="I319" s="198"/>
      <c r="J319" s="204"/>
      <c r="K319" s="192">
        <v>1</v>
      </c>
      <c r="L319" s="192"/>
      <c r="M319" s="205"/>
      <c r="N319" s="206"/>
      <c r="O319" s="207"/>
      <c r="P319" s="208">
        <v>45122</v>
      </c>
      <c r="Q319" s="205"/>
      <c r="R319" s="220"/>
      <c r="S319" s="215"/>
      <c r="T319" s="200"/>
      <c r="U319" s="221"/>
      <c r="V319" s="218"/>
      <c r="W319" s="219"/>
      <c r="X319" s="217"/>
      <c r="Y319" s="218"/>
      <c r="Z319" s="226"/>
      <c r="AA319" s="225"/>
    </row>
    <row r="320" spans="1:27">
      <c r="A320" s="186"/>
      <c r="B320" s="192"/>
      <c r="C320" s="192"/>
      <c r="D320" s="192"/>
      <c r="E320" s="192" t="s">
        <v>911</v>
      </c>
      <c r="F320" s="192" t="s">
        <v>912</v>
      </c>
      <c r="G320" s="192" t="s">
        <v>913</v>
      </c>
      <c r="H320" s="191"/>
      <c r="I320" s="198"/>
      <c r="J320" s="204"/>
      <c r="K320" s="192">
        <v>1</v>
      </c>
      <c r="L320" s="192"/>
      <c r="M320" s="205"/>
      <c r="N320" s="206"/>
      <c r="O320" s="207"/>
      <c r="P320" s="208">
        <v>45122</v>
      </c>
      <c r="Q320" s="205"/>
      <c r="R320" s="220"/>
      <c r="S320" s="215"/>
      <c r="T320" s="200"/>
      <c r="U320" s="221"/>
      <c r="V320" s="218"/>
      <c r="W320" s="219"/>
      <c r="X320" s="217"/>
      <c r="Y320" s="218"/>
      <c r="Z320" s="226"/>
      <c r="AA320" s="225"/>
    </row>
    <row r="321" spans="1:27">
      <c r="A321" s="186"/>
      <c r="B321" s="192"/>
      <c r="C321" s="192"/>
      <c r="D321" s="192"/>
      <c r="E321" s="192" t="s">
        <v>914</v>
      </c>
      <c r="F321" s="192" t="s">
        <v>912</v>
      </c>
      <c r="G321" s="192" t="s">
        <v>913</v>
      </c>
      <c r="H321" s="191"/>
      <c r="I321" s="198"/>
      <c r="J321" s="204"/>
      <c r="K321" s="192">
        <v>1</v>
      </c>
      <c r="L321" s="192"/>
      <c r="M321" s="205"/>
      <c r="N321" s="206"/>
      <c r="O321" s="207"/>
      <c r="P321" s="208">
        <v>45122</v>
      </c>
      <c r="Q321" s="205"/>
      <c r="R321" s="220"/>
      <c r="S321" s="215"/>
      <c r="T321" s="200"/>
      <c r="U321" s="221"/>
      <c r="V321" s="218"/>
      <c r="W321" s="219"/>
      <c r="X321" s="217"/>
      <c r="Y321" s="218"/>
      <c r="Z321" s="226"/>
      <c r="AA321" s="225"/>
    </row>
    <row r="322" spans="1:27">
      <c r="A322" s="186"/>
      <c r="B322" s="192"/>
      <c r="C322" s="192"/>
      <c r="D322" s="192"/>
      <c r="E322" s="192" t="s">
        <v>915</v>
      </c>
      <c r="F322" s="192" t="s">
        <v>916</v>
      </c>
      <c r="G322" s="192" t="s">
        <v>917</v>
      </c>
      <c r="H322" s="191"/>
      <c r="I322" s="198"/>
      <c r="J322" s="204"/>
      <c r="K322" s="192">
        <v>1</v>
      </c>
      <c r="L322" s="192"/>
      <c r="M322" s="205"/>
      <c r="N322" s="206"/>
      <c r="O322" s="207"/>
      <c r="P322" s="208">
        <v>45153</v>
      </c>
      <c r="Q322" s="205"/>
      <c r="R322" s="220"/>
      <c r="S322" s="215"/>
      <c r="T322" s="200"/>
      <c r="U322" s="221"/>
      <c r="V322" s="218"/>
      <c r="W322" s="219"/>
      <c r="X322" s="217"/>
      <c r="Y322" s="218"/>
      <c r="Z322" s="226"/>
      <c r="AA322" s="225"/>
    </row>
    <row r="323" spans="1:27">
      <c r="A323" s="186"/>
      <c r="B323" s="192"/>
      <c r="C323" s="192"/>
      <c r="D323" s="192"/>
      <c r="E323" s="192" t="s">
        <v>918</v>
      </c>
      <c r="F323" s="192" t="s">
        <v>916</v>
      </c>
      <c r="G323" s="192" t="s">
        <v>917</v>
      </c>
      <c r="H323" s="191"/>
      <c r="I323" s="198"/>
      <c r="J323" s="204"/>
      <c r="K323" s="192">
        <v>1</v>
      </c>
      <c r="L323" s="192"/>
      <c r="M323" s="205"/>
      <c r="N323" s="206"/>
      <c r="O323" s="207"/>
      <c r="P323" s="208">
        <v>45153</v>
      </c>
      <c r="Q323" s="205"/>
      <c r="R323" s="220"/>
      <c r="S323" s="215"/>
      <c r="T323" s="200"/>
      <c r="U323" s="221"/>
      <c r="V323" s="218"/>
      <c r="W323" s="219"/>
      <c r="X323" s="217"/>
      <c r="Y323" s="218"/>
      <c r="Z323" s="226"/>
      <c r="AA323" s="225"/>
    </row>
    <row r="324" spans="1:27">
      <c r="A324" s="186"/>
      <c r="B324" s="192"/>
      <c r="C324" s="192"/>
      <c r="D324" s="192"/>
      <c r="E324" s="192" t="s">
        <v>919</v>
      </c>
      <c r="F324" s="192" t="s">
        <v>920</v>
      </c>
      <c r="G324" s="192" t="s">
        <v>921</v>
      </c>
      <c r="H324" s="191"/>
      <c r="I324" s="198"/>
      <c r="J324" s="204"/>
      <c r="K324" s="192">
        <v>1</v>
      </c>
      <c r="L324" s="192"/>
      <c r="M324" s="205"/>
      <c r="N324" s="206"/>
      <c r="O324" s="207"/>
      <c r="P324" s="208">
        <v>45153</v>
      </c>
      <c r="Q324" s="205"/>
      <c r="R324" s="220"/>
      <c r="S324" s="215"/>
      <c r="T324" s="200"/>
      <c r="U324" s="221"/>
      <c r="V324" s="218"/>
      <c r="W324" s="219"/>
      <c r="X324" s="217"/>
      <c r="Y324" s="218"/>
      <c r="Z324" s="226"/>
      <c r="AA324" s="225"/>
    </row>
    <row r="325" spans="1:27">
      <c r="A325" s="186"/>
      <c r="B325" s="192"/>
      <c r="C325" s="192"/>
      <c r="D325" s="192"/>
      <c r="E325" s="192" t="s">
        <v>922</v>
      </c>
      <c r="F325" s="192" t="s">
        <v>920</v>
      </c>
      <c r="G325" s="192" t="s">
        <v>921</v>
      </c>
      <c r="H325" s="191"/>
      <c r="I325" s="198"/>
      <c r="J325" s="204"/>
      <c r="K325" s="192">
        <v>1</v>
      </c>
      <c r="L325" s="192"/>
      <c r="M325" s="205"/>
      <c r="N325" s="206"/>
      <c r="O325" s="207"/>
      <c r="P325" s="208">
        <v>45153</v>
      </c>
      <c r="Q325" s="205"/>
      <c r="R325" s="220"/>
      <c r="S325" s="215"/>
      <c r="T325" s="200"/>
      <c r="U325" s="221"/>
      <c r="V325" s="218"/>
      <c r="W325" s="219"/>
      <c r="X325" s="217"/>
      <c r="Y325" s="218"/>
      <c r="Z325" s="226"/>
      <c r="AA325" s="225"/>
    </row>
    <row r="326" spans="1:27">
      <c r="A326" s="186"/>
      <c r="B326" s="192"/>
      <c r="C326" s="192"/>
      <c r="D326" s="192"/>
      <c r="E326" s="192" t="s">
        <v>923</v>
      </c>
      <c r="F326" s="192" t="s">
        <v>924</v>
      </c>
      <c r="G326" s="192" t="s">
        <v>925</v>
      </c>
      <c r="H326" s="191"/>
      <c r="I326" s="198"/>
      <c r="J326" s="204"/>
      <c r="K326" s="192">
        <v>1</v>
      </c>
      <c r="L326" s="192"/>
      <c r="M326" s="205"/>
      <c r="N326" s="206"/>
      <c r="O326" s="207"/>
      <c r="P326" s="208">
        <v>45153</v>
      </c>
      <c r="Q326" s="205"/>
      <c r="R326" s="220"/>
      <c r="S326" s="215"/>
      <c r="T326" s="200"/>
      <c r="U326" s="221"/>
      <c r="V326" s="218"/>
      <c r="W326" s="219"/>
      <c r="X326" s="217"/>
      <c r="Y326" s="218"/>
      <c r="Z326" s="226"/>
      <c r="AA326" s="225"/>
    </row>
    <row r="327" spans="1:27">
      <c r="A327" s="186"/>
      <c r="B327" s="192"/>
      <c r="C327" s="192"/>
      <c r="D327" s="192"/>
      <c r="E327" s="192" t="s">
        <v>926</v>
      </c>
      <c r="F327" s="192" t="s">
        <v>924</v>
      </c>
      <c r="G327" s="192" t="s">
        <v>925</v>
      </c>
      <c r="H327" s="191"/>
      <c r="I327" s="198"/>
      <c r="J327" s="204"/>
      <c r="K327" s="192">
        <v>1</v>
      </c>
      <c r="L327" s="192"/>
      <c r="M327" s="205"/>
      <c r="N327" s="206"/>
      <c r="O327" s="207"/>
      <c r="P327" s="208">
        <v>45153</v>
      </c>
      <c r="Q327" s="205"/>
      <c r="R327" s="220"/>
      <c r="S327" s="215"/>
      <c r="T327" s="200"/>
      <c r="U327" s="221"/>
      <c r="V327" s="218"/>
      <c r="W327" s="219"/>
      <c r="X327" s="217"/>
      <c r="Y327" s="218"/>
      <c r="Z327" s="226"/>
      <c r="AA327" s="225"/>
    </row>
    <row r="328" spans="1:27">
      <c r="A328" s="186"/>
      <c r="B328" s="192"/>
      <c r="C328" s="192"/>
      <c r="D328" s="192"/>
      <c r="E328" s="192" t="s">
        <v>927</v>
      </c>
      <c r="F328" s="192" t="s">
        <v>904</v>
      </c>
      <c r="G328" s="192" t="s">
        <v>905</v>
      </c>
      <c r="H328" s="191"/>
      <c r="I328" s="198"/>
      <c r="J328" s="204"/>
      <c r="K328" s="192">
        <v>1</v>
      </c>
      <c r="L328" s="192"/>
      <c r="M328" s="205"/>
      <c r="N328" s="206"/>
      <c r="O328" s="207"/>
      <c r="P328" s="208">
        <v>45122</v>
      </c>
      <c r="Q328" s="205"/>
      <c r="R328" s="220"/>
      <c r="S328" s="215"/>
      <c r="T328" s="200"/>
      <c r="U328" s="221"/>
      <c r="V328" s="218"/>
      <c r="W328" s="219"/>
      <c r="X328" s="217"/>
      <c r="Y328" s="218"/>
      <c r="Z328" s="226"/>
      <c r="AA328" s="225"/>
    </row>
    <row r="329" spans="1:27">
      <c r="A329" s="186"/>
      <c r="B329" s="192"/>
      <c r="C329" s="192"/>
      <c r="D329" s="192"/>
      <c r="E329" s="192" t="s">
        <v>928</v>
      </c>
      <c r="F329" s="192" t="s">
        <v>904</v>
      </c>
      <c r="G329" s="192" t="s">
        <v>905</v>
      </c>
      <c r="H329" s="191"/>
      <c r="I329" s="198"/>
      <c r="J329" s="204"/>
      <c r="K329" s="192">
        <v>1</v>
      </c>
      <c r="L329" s="192"/>
      <c r="M329" s="205"/>
      <c r="N329" s="206"/>
      <c r="O329" s="207"/>
      <c r="P329" s="208">
        <v>45122</v>
      </c>
      <c r="Q329" s="205"/>
      <c r="R329" s="220"/>
      <c r="S329" s="215"/>
      <c r="T329" s="200"/>
      <c r="U329" s="221"/>
      <c r="V329" s="218"/>
      <c r="W329" s="219"/>
      <c r="X329" s="217"/>
      <c r="Y329" s="218"/>
      <c r="Z329" s="226"/>
      <c r="AA329" s="225"/>
    </row>
    <row r="330" spans="1:27">
      <c r="A330" s="186"/>
      <c r="B330" s="192"/>
      <c r="C330" s="192"/>
      <c r="D330" s="192"/>
      <c r="E330" s="192" t="s">
        <v>929</v>
      </c>
      <c r="F330" s="192" t="s">
        <v>930</v>
      </c>
      <c r="G330" s="192" t="s">
        <v>931</v>
      </c>
      <c r="H330" s="191"/>
      <c r="I330" s="198"/>
      <c r="J330" s="204"/>
      <c r="K330" s="192">
        <v>1</v>
      </c>
      <c r="L330" s="192"/>
      <c r="M330" s="205"/>
      <c r="N330" s="206"/>
      <c r="O330" s="207"/>
      <c r="P330" s="208">
        <v>45153</v>
      </c>
      <c r="Q330" s="205"/>
      <c r="R330" s="220"/>
      <c r="S330" s="215"/>
      <c r="T330" s="200"/>
      <c r="U330" s="221"/>
      <c r="V330" s="218"/>
      <c r="W330" s="219"/>
      <c r="X330" s="217"/>
      <c r="Y330" s="218"/>
      <c r="Z330" s="226"/>
      <c r="AA330" s="225"/>
    </row>
    <row r="331" spans="1:27">
      <c r="A331" s="186"/>
      <c r="B331" s="192"/>
      <c r="C331" s="192"/>
      <c r="D331" s="192"/>
      <c r="E331" s="192" t="s">
        <v>932</v>
      </c>
      <c r="F331" s="192" t="s">
        <v>908</v>
      </c>
      <c r="G331" s="192" t="s">
        <v>909</v>
      </c>
      <c r="H331" s="191"/>
      <c r="I331" s="198"/>
      <c r="J331" s="204"/>
      <c r="K331" s="192">
        <v>1</v>
      </c>
      <c r="L331" s="192"/>
      <c r="M331" s="205"/>
      <c r="N331" s="206"/>
      <c r="O331" s="207"/>
      <c r="P331" s="208">
        <v>45122</v>
      </c>
      <c r="Q331" s="205"/>
      <c r="R331" s="220"/>
      <c r="S331" s="215"/>
      <c r="T331" s="200"/>
      <c r="U331" s="221"/>
      <c r="V331" s="218"/>
      <c r="W331" s="219"/>
      <c r="X331" s="217"/>
      <c r="Y331" s="218"/>
      <c r="Z331" s="226"/>
      <c r="AA331" s="225"/>
    </row>
    <row r="332" spans="1:27">
      <c r="A332" s="186"/>
      <c r="B332" s="192"/>
      <c r="C332" s="192"/>
      <c r="D332" s="192"/>
      <c r="E332" s="192" t="s">
        <v>933</v>
      </c>
      <c r="F332" s="192" t="s">
        <v>908</v>
      </c>
      <c r="G332" s="192" t="s">
        <v>909</v>
      </c>
      <c r="H332" s="191"/>
      <c r="I332" s="198"/>
      <c r="J332" s="204"/>
      <c r="K332" s="192">
        <v>1</v>
      </c>
      <c r="L332" s="192"/>
      <c r="M332" s="205"/>
      <c r="N332" s="206"/>
      <c r="O332" s="207"/>
      <c r="P332" s="208">
        <v>45122</v>
      </c>
      <c r="Q332" s="205"/>
      <c r="R332" s="220"/>
      <c r="S332" s="215"/>
      <c r="T332" s="200"/>
      <c r="U332" s="221"/>
      <c r="V332" s="218"/>
      <c r="W332" s="219"/>
      <c r="X332" s="217"/>
      <c r="Y332" s="218"/>
      <c r="Z332" s="226"/>
      <c r="AA332" s="225"/>
    </row>
    <row r="333" spans="1:27">
      <c r="A333" s="186"/>
      <c r="B333" s="192"/>
      <c r="C333" s="192"/>
      <c r="D333" s="192"/>
      <c r="E333" s="192" t="s">
        <v>934</v>
      </c>
      <c r="F333" s="192" t="s">
        <v>912</v>
      </c>
      <c r="G333" s="192" t="s">
        <v>913</v>
      </c>
      <c r="H333" s="191"/>
      <c r="I333" s="198"/>
      <c r="J333" s="204"/>
      <c r="K333" s="192">
        <v>1</v>
      </c>
      <c r="L333" s="192"/>
      <c r="M333" s="205"/>
      <c r="N333" s="206"/>
      <c r="O333" s="207"/>
      <c r="P333" s="208">
        <v>45122</v>
      </c>
      <c r="Q333" s="205"/>
      <c r="R333" s="220"/>
      <c r="S333" s="215"/>
      <c r="T333" s="200"/>
      <c r="U333" s="221"/>
      <c r="V333" s="218"/>
      <c r="W333" s="219"/>
      <c r="X333" s="217"/>
      <c r="Y333" s="218"/>
      <c r="Z333" s="226"/>
      <c r="AA333" s="225"/>
    </row>
    <row r="334" spans="1:27">
      <c r="A334" s="186"/>
      <c r="B334" s="192"/>
      <c r="C334" s="192"/>
      <c r="D334" s="192"/>
      <c r="E334" s="192" t="s">
        <v>935</v>
      </c>
      <c r="F334" s="192" t="s">
        <v>912</v>
      </c>
      <c r="G334" s="192" t="s">
        <v>913</v>
      </c>
      <c r="H334" s="191"/>
      <c r="I334" s="198"/>
      <c r="J334" s="204"/>
      <c r="K334" s="192">
        <v>1</v>
      </c>
      <c r="L334" s="192"/>
      <c r="M334" s="205"/>
      <c r="N334" s="206"/>
      <c r="O334" s="207"/>
      <c r="P334" s="208">
        <v>45122</v>
      </c>
      <c r="Q334" s="205"/>
      <c r="R334" s="220"/>
      <c r="S334" s="215"/>
      <c r="T334" s="200"/>
      <c r="U334" s="221"/>
      <c r="V334" s="218"/>
      <c r="W334" s="219"/>
      <c r="X334" s="217"/>
      <c r="Y334" s="218"/>
      <c r="Z334" s="226"/>
      <c r="AA334" s="225"/>
    </row>
    <row r="335" spans="1:27">
      <c r="A335" s="186"/>
      <c r="B335" s="192"/>
      <c r="C335" s="192"/>
      <c r="D335" s="192"/>
      <c r="E335" s="192" t="s">
        <v>936</v>
      </c>
      <c r="F335" s="192" t="s">
        <v>916</v>
      </c>
      <c r="G335" s="192" t="s">
        <v>917</v>
      </c>
      <c r="H335" s="191"/>
      <c r="I335" s="198"/>
      <c r="J335" s="204"/>
      <c r="K335" s="192">
        <v>1</v>
      </c>
      <c r="L335" s="192"/>
      <c r="M335" s="205"/>
      <c r="N335" s="206"/>
      <c r="O335" s="207"/>
      <c r="P335" s="208">
        <v>45153</v>
      </c>
      <c r="Q335" s="205"/>
      <c r="R335" s="220"/>
      <c r="S335" s="215"/>
      <c r="T335" s="200"/>
      <c r="U335" s="221"/>
      <c r="V335" s="218"/>
      <c r="W335" s="219"/>
      <c r="X335" s="217"/>
      <c r="Y335" s="218"/>
      <c r="Z335" s="226"/>
      <c r="AA335" s="225"/>
    </row>
    <row r="336" spans="1:27">
      <c r="A336" s="186"/>
      <c r="B336" s="192"/>
      <c r="C336" s="192"/>
      <c r="D336" s="192"/>
      <c r="E336" s="192" t="s">
        <v>937</v>
      </c>
      <c r="F336" s="192" t="s">
        <v>916</v>
      </c>
      <c r="G336" s="192" t="s">
        <v>917</v>
      </c>
      <c r="H336" s="191"/>
      <c r="I336" s="198"/>
      <c r="J336" s="204"/>
      <c r="K336" s="192">
        <v>1</v>
      </c>
      <c r="L336" s="192"/>
      <c r="M336" s="205"/>
      <c r="N336" s="206"/>
      <c r="O336" s="207"/>
      <c r="P336" s="208">
        <v>45153</v>
      </c>
      <c r="Q336" s="205"/>
      <c r="R336" s="220"/>
      <c r="S336" s="215"/>
      <c r="T336" s="200"/>
      <c r="U336" s="221"/>
      <c r="V336" s="218"/>
      <c r="W336" s="219"/>
      <c r="X336" s="217"/>
      <c r="Y336" s="218"/>
      <c r="Z336" s="226"/>
      <c r="AA336" s="225"/>
    </row>
    <row r="337" spans="1:27">
      <c r="A337" s="186"/>
      <c r="B337" s="192"/>
      <c r="C337" s="192"/>
      <c r="D337" s="192"/>
      <c r="E337" s="192" t="s">
        <v>938</v>
      </c>
      <c r="F337" s="192" t="s">
        <v>920</v>
      </c>
      <c r="G337" s="192" t="s">
        <v>921</v>
      </c>
      <c r="H337" s="191"/>
      <c r="I337" s="198"/>
      <c r="J337" s="204"/>
      <c r="K337" s="192">
        <v>1</v>
      </c>
      <c r="L337" s="192"/>
      <c r="M337" s="205"/>
      <c r="N337" s="206"/>
      <c r="O337" s="207"/>
      <c r="P337" s="208">
        <v>45153</v>
      </c>
      <c r="Q337" s="205"/>
      <c r="R337" s="220"/>
      <c r="S337" s="215"/>
      <c r="T337" s="200"/>
      <c r="U337" s="221"/>
      <c r="V337" s="218"/>
      <c r="W337" s="219"/>
      <c r="X337" s="217"/>
      <c r="Y337" s="218"/>
      <c r="Z337" s="226"/>
      <c r="AA337" s="225"/>
    </row>
    <row r="338" spans="1:27">
      <c r="A338" s="186"/>
      <c r="B338" s="192"/>
      <c r="C338" s="192"/>
      <c r="D338" s="192"/>
      <c r="E338" s="192" t="s">
        <v>939</v>
      </c>
      <c r="F338" s="192" t="s">
        <v>920</v>
      </c>
      <c r="G338" s="192" t="s">
        <v>921</v>
      </c>
      <c r="H338" s="191"/>
      <c r="I338" s="198"/>
      <c r="J338" s="204"/>
      <c r="K338" s="192">
        <v>1</v>
      </c>
      <c r="L338" s="192"/>
      <c r="M338" s="205"/>
      <c r="N338" s="206"/>
      <c r="O338" s="207"/>
      <c r="P338" s="208">
        <v>45153</v>
      </c>
      <c r="Q338" s="205"/>
      <c r="R338" s="220"/>
      <c r="S338" s="215"/>
      <c r="T338" s="200"/>
      <c r="U338" s="221"/>
      <c r="V338" s="218"/>
      <c r="W338" s="219"/>
      <c r="X338" s="217"/>
      <c r="Y338" s="218"/>
      <c r="Z338" s="226"/>
      <c r="AA338" s="225"/>
    </row>
    <row r="339" spans="1:27">
      <c r="A339" s="186"/>
      <c r="B339" s="192"/>
      <c r="C339" s="192"/>
      <c r="D339" s="192"/>
      <c r="E339" s="192" t="s">
        <v>940</v>
      </c>
      <c r="F339" s="192" t="s">
        <v>924</v>
      </c>
      <c r="G339" s="192" t="s">
        <v>925</v>
      </c>
      <c r="H339" s="191"/>
      <c r="I339" s="198"/>
      <c r="J339" s="204"/>
      <c r="K339" s="192">
        <v>1</v>
      </c>
      <c r="L339" s="192"/>
      <c r="M339" s="205"/>
      <c r="N339" s="206"/>
      <c r="O339" s="207"/>
      <c r="P339" s="208">
        <v>45153</v>
      </c>
      <c r="Q339" s="205"/>
      <c r="R339" s="220"/>
      <c r="S339" s="215"/>
      <c r="T339" s="200"/>
      <c r="U339" s="221"/>
      <c r="V339" s="218"/>
      <c r="W339" s="219"/>
      <c r="X339" s="217"/>
      <c r="Y339" s="218"/>
      <c r="Z339" s="226"/>
      <c r="AA339" s="225"/>
    </row>
    <row r="340" spans="1:27">
      <c r="A340" s="186"/>
      <c r="B340" s="192"/>
      <c r="C340" s="192"/>
      <c r="D340" s="192"/>
      <c r="E340" s="192" t="s">
        <v>941</v>
      </c>
      <c r="F340" s="192" t="s">
        <v>924</v>
      </c>
      <c r="G340" s="192" t="s">
        <v>925</v>
      </c>
      <c r="H340" s="191"/>
      <c r="I340" s="198"/>
      <c r="J340" s="204"/>
      <c r="K340" s="192">
        <v>1</v>
      </c>
      <c r="L340" s="192"/>
      <c r="M340" s="205"/>
      <c r="N340" s="206"/>
      <c r="O340" s="207"/>
      <c r="P340" s="208">
        <v>45153</v>
      </c>
      <c r="Q340" s="205"/>
      <c r="R340" s="220"/>
      <c r="S340" s="215"/>
      <c r="T340" s="200"/>
      <c r="U340" s="221"/>
      <c r="V340" s="218"/>
      <c r="W340" s="219"/>
      <c r="X340" s="217"/>
      <c r="Y340" s="218"/>
      <c r="Z340" s="226"/>
      <c r="AA340" s="225"/>
    </row>
    <row r="341" spans="1:27">
      <c r="A341" s="186"/>
      <c r="B341" s="192"/>
      <c r="C341" s="192"/>
      <c r="D341" s="192"/>
      <c r="E341" s="192" t="s">
        <v>942</v>
      </c>
      <c r="F341" s="192" t="s">
        <v>930</v>
      </c>
      <c r="G341" s="192" t="s">
        <v>931</v>
      </c>
      <c r="H341" s="191"/>
      <c r="I341" s="198"/>
      <c r="J341" s="204"/>
      <c r="K341" s="192">
        <v>1</v>
      </c>
      <c r="L341" s="192"/>
      <c r="M341" s="205"/>
      <c r="N341" s="206"/>
      <c r="O341" s="207"/>
      <c r="P341" s="208">
        <v>45153</v>
      </c>
      <c r="Q341" s="205"/>
      <c r="R341" s="220"/>
      <c r="S341" s="215"/>
      <c r="T341" s="200"/>
      <c r="U341" s="221"/>
      <c r="V341" s="218"/>
      <c r="W341" s="219"/>
      <c r="X341" s="217"/>
      <c r="Y341" s="218"/>
      <c r="Z341" s="226"/>
      <c r="AA341" s="225"/>
    </row>
    <row r="342" spans="1:27">
      <c r="A342" s="186"/>
      <c r="B342" s="192"/>
      <c r="C342" s="192"/>
      <c r="D342" s="192"/>
      <c r="E342" s="192" t="s">
        <v>943</v>
      </c>
      <c r="F342" s="192" t="s">
        <v>930</v>
      </c>
      <c r="G342" s="192" t="s">
        <v>931</v>
      </c>
      <c r="H342" s="191"/>
      <c r="I342" s="198"/>
      <c r="J342" s="204"/>
      <c r="K342" s="192">
        <v>1</v>
      </c>
      <c r="L342" s="192"/>
      <c r="M342" s="205"/>
      <c r="N342" s="206"/>
      <c r="O342" s="207"/>
      <c r="P342" s="208">
        <v>45153</v>
      </c>
      <c r="Q342" s="205"/>
      <c r="R342" s="220"/>
      <c r="S342" s="215"/>
      <c r="T342" s="200"/>
      <c r="U342" s="221"/>
      <c r="V342" s="218"/>
      <c r="W342" s="219"/>
      <c r="X342" s="217"/>
      <c r="Y342" s="218"/>
      <c r="Z342" s="226"/>
      <c r="AA342" s="225"/>
    </row>
    <row r="343" spans="1:27">
      <c r="A343" s="186"/>
      <c r="B343" s="192"/>
      <c r="C343" s="192"/>
      <c r="D343" s="192"/>
      <c r="E343" s="192" t="s">
        <v>944</v>
      </c>
      <c r="F343" s="192" t="s">
        <v>930</v>
      </c>
      <c r="G343" s="192" t="s">
        <v>931</v>
      </c>
      <c r="H343" s="191"/>
      <c r="I343" s="198"/>
      <c r="J343" s="204"/>
      <c r="K343" s="192">
        <v>1</v>
      </c>
      <c r="L343" s="192"/>
      <c r="M343" s="205"/>
      <c r="N343" s="206"/>
      <c r="O343" s="207"/>
      <c r="P343" s="208">
        <v>45153</v>
      </c>
      <c r="Q343" s="205"/>
      <c r="R343" s="220"/>
      <c r="S343" s="215"/>
      <c r="T343" s="200"/>
      <c r="U343" s="221"/>
      <c r="V343" s="218"/>
      <c r="W343" s="219"/>
      <c r="X343" s="217"/>
      <c r="Y343" s="218"/>
      <c r="Z343" s="226"/>
      <c r="AA343" s="225"/>
    </row>
    <row r="344" spans="1:27">
      <c r="A344" s="186"/>
      <c r="B344" s="192"/>
      <c r="C344" s="192"/>
      <c r="D344" s="192"/>
      <c r="E344" s="192" t="s">
        <v>945</v>
      </c>
      <c r="F344" s="192" t="s">
        <v>904</v>
      </c>
      <c r="G344" s="192" t="s">
        <v>905</v>
      </c>
      <c r="H344" s="191"/>
      <c r="I344" s="198"/>
      <c r="J344" s="204"/>
      <c r="K344" s="192">
        <v>1</v>
      </c>
      <c r="L344" s="192"/>
      <c r="M344" s="205"/>
      <c r="N344" s="206"/>
      <c r="O344" s="207"/>
      <c r="P344" s="208">
        <v>45122</v>
      </c>
      <c r="Q344" s="205"/>
      <c r="R344" s="220"/>
      <c r="S344" s="215"/>
      <c r="T344" s="200"/>
      <c r="U344" s="221"/>
      <c r="V344" s="218"/>
      <c r="W344" s="219"/>
      <c r="X344" s="217"/>
      <c r="Y344" s="218"/>
      <c r="Z344" s="226"/>
      <c r="AA344" s="225"/>
    </row>
    <row r="345" spans="1:27">
      <c r="A345" s="186"/>
      <c r="B345" s="192"/>
      <c r="C345" s="192"/>
      <c r="D345" s="192"/>
      <c r="E345" s="192" t="s">
        <v>946</v>
      </c>
      <c r="F345" s="192" t="s">
        <v>904</v>
      </c>
      <c r="G345" s="192" t="s">
        <v>905</v>
      </c>
      <c r="H345" s="191"/>
      <c r="I345" s="198"/>
      <c r="J345" s="204"/>
      <c r="K345" s="192">
        <v>1</v>
      </c>
      <c r="L345" s="192"/>
      <c r="M345" s="205"/>
      <c r="N345" s="206"/>
      <c r="O345" s="207"/>
      <c r="P345" s="208">
        <v>45122</v>
      </c>
      <c r="Q345" s="205"/>
      <c r="R345" s="220"/>
      <c r="S345" s="215"/>
      <c r="T345" s="200"/>
      <c r="U345" s="221"/>
      <c r="V345" s="218"/>
      <c r="W345" s="219"/>
      <c r="X345" s="217"/>
      <c r="Y345" s="218"/>
      <c r="Z345" s="226"/>
      <c r="AA345" s="225"/>
    </row>
    <row r="346" spans="1:27">
      <c r="A346" s="186"/>
      <c r="B346" s="192"/>
      <c r="C346" s="192"/>
      <c r="D346" s="192"/>
      <c r="E346" s="192" t="s">
        <v>947</v>
      </c>
      <c r="F346" s="192" t="s">
        <v>904</v>
      </c>
      <c r="G346" s="192" t="s">
        <v>905</v>
      </c>
      <c r="H346" s="191"/>
      <c r="I346" s="198"/>
      <c r="J346" s="204"/>
      <c r="K346" s="192">
        <v>1</v>
      </c>
      <c r="L346" s="192"/>
      <c r="M346" s="205"/>
      <c r="N346" s="206"/>
      <c r="O346" s="207"/>
      <c r="P346" s="208">
        <v>45122</v>
      </c>
      <c r="Q346" s="205"/>
      <c r="R346" s="220"/>
      <c r="S346" s="215"/>
      <c r="T346" s="200"/>
      <c r="U346" s="221"/>
      <c r="V346" s="218"/>
      <c r="W346" s="219"/>
      <c r="X346" s="217"/>
      <c r="Y346" s="218"/>
      <c r="Z346" s="226"/>
      <c r="AA346" s="225"/>
    </row>
    <row r="347" spans="1:27">
      <c r="A347" s="186"/>
      <c r="B347" s="192"/>
      <c r="C347" s="192"/>
      <c r="D347" s="192"/>
      <c r="E347" s="192" t="s">
        <v>948</v>
      </c>
      <c r="F347" s="192" t="s">
        <v>908</v>
      </c>
      <c r="G347" s="192" t="s">
        <v>909</v>
      </c>
      <c r="H347" s="191"/>
      <c r="I347" s="198"/>
      <c r="J347" s="204"/>
      <c r="K347" s="192">
        <v>1</v>
      </c>
      <c r="L347" s="192"/>
      <c r="M347" s="205"/>
      <c r="N347" s="206"/>
      <c r="O347" s="207"/>
      <c r="P347" s="208">
        <v>45122</v>
      </c>
      <c r="Q347" s="205"/>
      <c r="R347" s="220"/>
      <c r="S347" s="215"/>
      <c r="T347" s="200"/>
      <c r="U347" s="221"/>
      <c r="V347" s="218"/>
      <c r="W347" s="219"/>
      <c r="X347" s="217"/>
      <c r="Y347" s="218"/>
      <c r="Z347" s="226"/>
      <c r="AA347" s="225"/>
    </row>
    <row r="348" spans="1:27">
      <c r="A348" s="186"/>
      <c r="B348" s="192"/>
      <c r="C348" s="192"/>
      <c r="D348" s="192"/>
      <c r="E348" s="192" t="s">
        <v>949</v>
      </c>
      <c r="F348" s="192" t="s">
        <v>908</v>
      </c>
      <c r="G348" s="192" t="s">
        <v>909</v>
      </c>
      <c r="H348" s="191"/>
      <c r="I348" s="198"/>
      <c r="J348" s="204"/>
      <c r="K348" s="192">
        <v>1</v>
      </c>
      <c r="L348" s="192"/>
      <c r="M348" s="205"/>
      <c r="N348" s="206"/>
      <c r="O348" s="207"/>
      <c r="P348" s="208">
        <v>45122</v>
      </c>
      <c r="Q348" s="205"/>
      <c r="R348" s="220"/>
      <c r="S348" s="215"/>
      <c r="T348" s="200"/>
      <c r="U348" s="221"/>
      <c r="V348" s="218"/>
      <c r="W348" s="219"/>
      <c r="X348" s="217"/>
      <c r="Y348" s="218"/>
      <c r="Z348" s="226"/>
      <c r="AA348" s="225"/>
    </row>
    <row r="349" spans="1:27">
      <c r="A349" s="186"/>
      <c r="B349" s="192"/>
      <c r="C349" s="192"/>
      <c r="D349" s="192"/>
      <c r="E349" s="192" t="s">
        <v>950</v>
      </c>
      <c r="F349" s="192" t="s">
        <v>908</v>
      </c>
      <c r="G349" s="192" t="s">
        <v>909</v>
      </c>
      <c r="H349" s="191"/>
      <c r="I349" s="198"/>
      <c r="J349" s="204"/>
      <c r="K349" s="192">
        <v>1</v>
      </c>
      <c r="L349" s="192"/>
      <c r="M349" s="205"/>
      <c r="N349" s="206"/>
      <c r="O349" s="207"/>
      <c r="P349" s="208">
        <v>45122</v>
      </c>
      <c r="Q349" s="205"/>
      <c r="R349" s="220"/>
      <c r="S349" s="215"/>
      <c r="T349" s="200"/>
      <c r="U349" s="221"/>
      <c r="V349" s="218"/>
      <c r="W349" s="219"/>
      <c r="X349" s="217"/>
      <c r="Y349" s="218"/>
      <c r="Z349" s="226"/>
      <c r="AA349" s="225"/>
    </row>
    <row r="350" spans="1:27">
      <c r="A350" s="186"/>
      <c r="B350" s="192"/>
      <c r="C350" s="192"/>
      <c r="D350" s="192"/>
      <c r="E350" s="192" t="s">
        <v>951</v>
      </c>
      <c r="F350" s="192" t="s">
        <v>912</v>
      </c>
      <c r="G350" s="192" t="s">
        <v>913</v>
      </c>
      <c r="H350" s="191"/>
      <c r="I350" s="198"/>
      <c r="J350" s="204"/>
      <c r="K350" s="192">
        <v>1</v>
      </c>
      <c r="L350" s="192"/>
      <c r="M350" s="205"/>
      <c r="N350" s="206"/>
      <c r="O350" s="207"/>
      <c r="P350" s="208">
        <v>45122</v>
      </c>
      <c r="Q350" s="205"/>
      <c r="R350" s="220"/>
      <c r="S350" s="215"/>
      <c r="T350" s="200"/>
      <c r="U350" s="221"/>
      <c r="V350" s="218"/>
      <c r="W350" s="219"/>
      <c r="X350" s="217"/>
      <c r="Y350" s="218"/>
      <c r="Z350" s="226"/>
      <c r="AA350" s="225"/>
    </row>
    <row r="351" spans="1:27">
      <c r="A351" s="186"/>
      <c r="B351" s="192"/>
      <c r="C351" s="192"/>
      <c r="D351" s="192"/>
      <c r="E351" s="192" t="s">
        <v>952</v>
      </c>
      <c r="F351" s="192" t="s">
        <v>912</v>
      </c>
      <c r="G351" s="192" t="s">
        <v>913</v>
      </c>
      <c r="H351" s="191"/>
      <c r="I351" s="198"/>
      <c r="J351" s="204"/>
      <c r="K351" s="192">
        <v>1</v>
      </c>
      <c r="L351" s="192"/>
      <c r="M351" s="205"/>
      <c r="N351" s="206"/>
      <c r="O351" s="207"/>
      <c r="P351" s="208">
        <v>45122</v>
      </c>
      <c r="Q351" s="205"/>
      <c r="R351" s="220"/>
      <c r="S351" s="215"/>
      <c r="T351" s="200"/>
      <c r="U351" s="221"/>
      <c r="V351" s="218"/>
      <c r="W351" s="219"/>
      <c r="X351" s="217"/>
      <c r="Y351" s="218"/>
      <c r="Z351" s="226"/>
      <c r="AA351" s="225"/>
    </row>
    <row r="352" spans="1:27">
      <c r="A352" s="186"/>
      <c r="B352" s="192"/>
      <c r="C352" s="192"/>
      <c r="D352" s="192"/>
      <c r="E352" s="192" t="s">
        <v>953</v>
      </c>
      <c r="F352" s="192" t="s">
        <v>912</v>
      </c>
      <c r="G352" s="192" t="s">
        <v>913</v>
      </c>
      <c r="H352" s="191"/>
      <c r="I352" s="198"/>
      <c r="J352" s="204"/>
      <c r="K352" s="192">
        <v>1</v>
      </c>
      <c r="L352" s="192"/>
      <c r="M352" s="205"/>
      <c r="N352" s="206"/>
      <c r="O352" s="207"/>
      <c r="P352" s="208">
        <v>45122</v>
      </c>
      <c r="Q352" s="205"/>
      <c r="R352" s="220"/>
      <c r="S352" s="215"/>
      <c r="T352" s="200"/>
      <c r="U352" s="221"/>
      <c r="V352" s="218"/>
      <c r="W352" s="219"/>
      <c r="X352" s="217"/>
      <c r="Y352" s="218"/>
      <c r="Z352" s="226"/>
      <c r="AA352" s="225"/>
    </row>
    <row r="353" spans="1:27">
      <c r="A353" s="186"/>
      <c r="B353" s="192"/>
      <c r="C353" s="192"/>
      <c r="D353" s="192"/>
      <c r="E353" s="192" t="s">
        <v>954</v>
      </c>
      <c r="F353" s="192" t="s">
        <v>916</v>
      </c>
      <c r="G353" s="192" t="s">
        <v>917</v>
      </c>
      <c r="H353" s="191"/>
      <c r="I353" s="198"/>
      <c r="J353" s="204"/>
      <c r="K353" s="192">
        <v>1</v>
      </c>
      <c r="L353" s="192"/>
      <c r="M353" s="205"/>
      <c r="N353" s="206"/>
      <c r="O353" s="207"/>
      <c r="P353" s="208">
        <v>45153</v>
      </c>
      <c r="Q353" s="205"/>
      <c r="R353" s="220"/>
      <c r="S353" s="215"/>
      <c r="T353" s="200"/>
      <c r="U353" s="221"/>
      <c r="V353" s="218"/>
      <c r="W353" s="219"/>
      <c r="X353" s="217"/>
      <c r="Y353" s="218"/>
      <c r="Z353" s="226"/>
      <c r="AA353" s="225"/>
    </row>
    <row r="354" spans="1:27">
      <c r="A354" s="186"/>
      <c r="B354" s="192"/>
      <c r="C354" s="192"/>
      <c r="D354" s="192"/>
      <c r="E354" s="192" t="s">
        <v>955</v>
      </c>
      <c r="F354" s="192" t="s">
        <v>916</v>
      </c>
      <c r="G354" s="192" t="s">
        <v>917</v>
      </c>
      <c r="H354" s="191"/>
      <c r="I354" s="198"/>
      <c r="J354" s="204"/>
      <c r="K354" s="192">
        <v>1</v>
      </c>
      <c r="L354" s="192"/>
      <c r="M354" s="205"/>
      <c r="N354" s="206"/>
      <c r="O354" s="207"/>
      <c r="P354" s="208">
        <v>45153</v>
      </c>
      <c r="Q354" s="205"/>
      <c r="R354" s="220"/>
      <c r="S354" s="215"/>
      <c r="T354" s="200"/>
      <c r="U354" s="221"/>
      <c r="V354" s="218"/>
      <c r="W354" s="219"/>
      <c r="X354" s="217"/>
      <c r="Y354" s="218"/>
      <c r="Z354" s="226"/>
      <c r="AA354" s="225"/>
    </row>
    <row r="355" spans="1:27">
      <c r="A355" s="186"/>
      <c r="B355" s="192"/>
      <c r="C355" s="192"/>
      <c r="D355" s="192"/>
      <c r="E355" s="192" t="s">
        <v>956</v>
      </c>
      <c r="F355" s="192" t="s">
        <v>916</v>
      </c>
      <c r="G355" s="192" t="s">
        <v>917</v>
      </c>
      <c r="H355" s="191"/>
      <c r="I355" s="198"/>
      <c r="J355" s="204"/>
      <c r="K355" s="192">
        <v>1</v>
      </c>
      <c r="L355" s="192"/>
      <c r="M355" s="205"/>
      <c r="N355" s="206"/>
      <c r="O355" s="207"/>
      <c r="P355" s="208">
        <v>45153</v>
      </c>
      <c r="Q355" s="205"/>
      <c r="R355" s="220"/>
      <c r="S355" s="215"/>
      <c r="T355" s="200"/>
      <c r="U355" s="221"/>
      <c r="V355" s="218"/>
      <c r="W355" s="219"/>
      <c r="X355" s="217"/>
      <c r="Y355" s="218"/>
      <c r="Z355" s="226"/>
      <c r="AA355" s="225"/>
    </row>
    <row r="356" spans="1:27">
      <c r="A356" s="186"/>
      <c r="B356" s="192"/>
      <c r="C356" s="192"/>
      <c r="D356" s="192"/>
      <c r="E356" s="192" t="s">
        <v>957</v>
      </c>
      <c r="F356" s="192" t="s">
        <v>920</v>
      </c>
      <c r="G356" s="192" t="s">
        <v>921</v>
      </c>
      <c r="H356" s="191"/>
      <c r="I356" s="198"/>
      <c r="J356" s="204"/>
      <c r="K356" s="192">
        <v>1</v>
      </c>
      <c r="L356" s="192"/>
      <c r="M356" s="205"/>
      <c r="N356" s="206"/>
      <c r="O356" s="207"/>
      <c r="P356" s="208">
        <v>45153</v>
      </c>
      <c r="Q356" s="205"/>
      <c r="R356" s="220"/>
      <c r="S356" s="215"/>
      <c r="T356" s="200"/>
      <c r="U356" s="221"/>
      <c r="V356" s="218"/>
      <c r="W356" s="219"/>
      <c r="X356" s="217"/>
      <c r="Y356" s="218"/>
      <c r="Z356" s="226"/>
      <c r="AA356" s="225"/>
    </row>
    <row r="357" spans="1:27">
      <c r="A357" s="186"/>
      <c r="B357" s="192"/>
      <c r="C357" s="192"/>
      <c r="D357" s="192"/>
      <c r="E357" s="192" t="s">
        <v>958</v>
      </c>
      <c r="F357" s="192" t="s">
        <v>920</v>
      </c>
      <c r="G357" s="192" t="s">
        <v>921</v>
      </c>
      <c r="H357" s="191"/>
      <c r="I357" s="198"/>
      <c r="J357" s="204"/>
      <c r="K357" s="192">
        <v>1</v>
      </c>
      <c r="L357" s="192"/>
      <c r="M357" s="205"/>
      <c r="N357" s="206"/>
      <c r="O357" s="207"/>
      <c r="P357" s="208">
        <v>45153</v>
      </c>
      <c r="Q357" s="205"/>
      <c r="R357" s="220"/>
      <c r="S357" s="215"/>
      <c r="T357" s="200"/>
      <c r="U357" s="221"/>
      <c r="V357" s="218"/>
      <c r="W357" s="219"/>
      <c r="X357" s="217"/>
      <c r="Y357" s="218"/>
      <c r="Z357" s="226"/>
      <c r="AA357" s="225"/>
    </row>
    <row r="358" spans="1:27">
      <c r="A358" s="186"/>
      <c r="B358" s="192"/>
      <c r="C358" s="192"/>
      <c r="D358" s="192"/>
      <c r="E358" s="192" t="s">
        <v>959</v>
      </c>
      <c r="F358" s="192" t="s">
        <v>920</v>
      </c>
      <c r="G358" s="192" t="s">
        <v>921</v>
      </c>
      <c r="H358" s="191"/>
      <c r="I358" s="198"/>
      <c r="J358" s="204"/>
      <c r="K358" s="192">
        <v>1</v>
      </c>
      <c r="L358" s="192"/>
      <c r="M358" s="205"/>
      <c r="N358" s="206"/>
      <c r="O358" s="207"/>
      <c r="P358" s="208">
        <v>45153</v>
      </c>
      <c r="Q358" s="205"/>
      <c r="R358" s="220"/>
      <c r="S358" s="215"/>
      <c r="T358" s="200"/>
      <c r="U358" s="221"/>
      <c r="V358" s="218"/>
      <c r="W358" s="219"/>
      <c r="X358" s="217"/>
      <c r="Y358" s="218"/>
      <c r="Z358" s="226"/>
      <c r="AA358" s="225"/>
    </row>
    <row r="359" spans="1:27">
      <c r="A359" s="186"/>
      <c r="B359" s="192"/>
      <c r="C359" s="192"/>
      <c r="D359" s="192"/>
      <c r="E359" s="192" t="s">
        <v>960</v>
      </c>
      <c r="F359" s="192" t="s">
        <v>924</v>
      </c>
      <c r="G359" s="192" t="s">
        <v>925</v>
      </c>
      <c r="H359" s="191"/>
      <c r="I359" s="198"/>
      <c r="J359" s="204"/>
      <c r="K359" s="192">
        <v>1</v>
      </c>
      <c r="L359" s="192"/>
      <c r="M359" s="205"/>
      <c r="N359" s="206"/>
      <c r="O359" s="207"/>
      <c r="P359" s="208">
        <v>45153</v>
      </c>
      <c r="Q359" s="205"/>
      <c r="R359" s="220"/>
      <c r="S359" s="215"/>
      <c r="T359" s="200"/>
      <c r="U359" s="221"/>
      <c r="V359" s="218"/>
      <c r="W359" s="219"/>
      <c r="X359" s="217"/>
      <c r="Y359" s="218"/>
      <c r="Z359" s="226"/>
      <c r="AA359" s="225"/>
    </row>
    <row r="360" spans="1:27">
      <c r="A360" s="186"/>
      <c r="B360" s="192"/>
      <c r="C360" s="192"/>
      <c r="D360" s="192"/>
      <c r="E360" s="192" t="s">
        <v>961</v>
      </c>
      <c r="F360" s="192" t="s">
        <v>924</v>
      </c>
      <c r="G360" s="192" t="s">
        <v>925</v>
      </c>
      <c r="H360" s="191"/>
      <c r="I360" s="198"/>
      <c r="J360" s="204"/>
      <c r="K360" s="192">
        <v>1</v>
      </c>
      <c r="L360" s="192"/>
      <c r="M360" s="205"/>
      <c r="N360" s="206"/>
      <c r="O360" s="207"/>
      <c r="P360" s="208">
        <v>45153</v>
      </c>
      <c r="Q360" s="205"/>
      <c r="R360" s="220"/>
      <c r="S360" s="215"/>
      <c r="T360" s="200"/>
      <c r="U360" s="221"/>
      <c r="V360" s="218"/>
      <c r="W360" s="219"/>
      <c r="X360" s="217"/>
      <c r="Y360" s="218"/>
      <c r="Z360" s="226"/>
      <c r="AA360" s="225"/>
    </row>
    <row r="361" spans="1:27">
      <c r="A361" s="186"/>
      <c r="B361" s="192"/>
      <c r="C361" s="192"/>
      <c r="D361" s="192"/>
      <c r="E361" s="192" t="s">
        <v>962</v>
      </c>
      <c r="F361" s="192" t="s">
        <v>924</v>
      </c>
      <c r="G361" s="192" t="s">
        <v>925</v>
      </c>
      <c r="H361" s="191"/>
      <c r="I361" s="198"/>
      <c r="J361" s="204"/>
      <c r="K361" s="192">
        <v>1</v>
      </c>
      <c r="L361" s="192"/>
      <c r="M361" s="205"/>
      <c r="N361" s="206"/>
      <c r="O361" s="207"/>
      <c r="P361" s="208">
        <v>45153</v>
      </c>
      <c r="Q361" s="205"/>
      <c r="R361" s="220"/>
      <c r="S361" s="215"/>
      <c r="T361" s="200"/>
      <c r="U361" s="221"/>
      <c r="V361" s="218"/>
      <c r="W361" s="219"/>
      <c r="X361" s="217"/>
      <c r="Y361" s="218"/>
      <c r="Z361" s="226"/>
      <c r="AA361" s="225"/>
    </row>
    <row r="362" spans="1:27">
      <c r="A362" s="186"/>
      <c r="B362" s="192"/>
      <c r="C362" s="192"/>
      <c r="D362" s="192"/>
      <c r="E362" s="192" t="s">
        <v>963</v>
      </c>
      <c r="F362" s="192" t="s">
        <v>904</v>
      </c>
      <c r="G362" s="192" t="s">
        <v>905</v>
      </c>
      <c r="H362" s="191"/>
      <c r="I362" s="198"/>
      <c r="J362" s="204"/>
      <c r="K362" s="192">
        <v>1</v>
      </c>
      <c r="L362" s="192"/>
      <c r="M362" s="205"/>
      <c r="N362" s="206"/>
      <c r="O362" s="207"/>
      <c r="P362" s="208">
        <v>45122</v>
      </c>
      <c r="Q362" s="205"/>
      <c r="R362" s="220"/>
      <c r="S362" s="215"/>
      <c r="T362" s="200"/>
      <c r="U362" s="221"/>
      <c r="V362" s="218"/>
      <c r="W362" s="219"/>
      <c r="X362" s="217"/>
      <c r="Y362" s="218"/>
      <c r="Z362" s="226"/>
      <c r="AA362" s="225"/>
    </row>
    <row r="363" spans="1:27">
      <c r="A363" s="186"/>
      <c r="B363" s="192"/>
      <c r="C363" s="192"/>
      <c r="D363" s="192"/>
      <c r="E363" s="192" t="s">
        <v>964</v>
      </c>
      <c r="F363" s="192" t="s">
        <v>908</v>
      </c>
      <c r="G363" s="192" t="s">
        <v>909</v>
      </c>
      <c r="H363" s="191"/>
      <c r="I363" s="198"/>
      <c r="J363" s="204"/>
      <c r="K363" s="192">
        <v>1</v>
      </c>
      <c r="L363" s="192"/>
      <c r="M363" s="205"/>
      <c r="N363" s="206"/>
      <c r="O363" s="207"/>
      <c r="P363" s="208">
        <v>45122</v>
      </c>
      <c r="Q363" s="205"/>
      <c r="R363" s="220"/>
      <c r="S363" s="215"/>
      <c r="T363" s="200"/>
      <c r="U363" s="221"/>
      <c r="V363" s="218"/>
      <c r="W363" s="219"/>
      <c r="X363" s="217"/>
      <c r="Y363" s="218"/>
      <c r="Z363" s="226"/>
      <c r="AA363" s="225"/>
    </row>
    <row r="364" spans="1:27">
      <c r="A364" s="186"/>
      <c r="B364" s="192"/>
      <c r="C364" s="192"/>
      <c r="D364" s="192"/>
      <c r="E364" s="192" t="s">
        <v>965</v>
      </c>
      <c r="F364" s="192" t="s">
        <v>912</v>
      </c>
      <c r="G364" s="192" t="s">
        <v>913</v>
      </c>
      <c r="H364" s="191"/>
      <c r="I364" s="198"/>
      <c r="J364" s="204"/>
      <c r="K364" s="192">
        <v>1</v>
      </c>
      <c r="L364" s="192"/>
      <c r="M364" s="205"/>
      <c r="N364" s="206"/>
      <c r="O364" s="207"/>
      <c r="P364" s="208">
        <v>45122</v>
      </c>
      <c r="Q364" s="205"/>
      <c r="R364" s="220"/>
      <c r="S364" s="215"/>
      <c r="T364" s="200"/>
      <c r="U364" s="221"/>
      <c r="V364" s="218"/>
      <c r="W364" s="219"/>
      <c r="X364" s="217"/>
      <c r="Y364" s="218"/>
      <c r="Z364" s="226"/>
      <c r="AA364" s="225"/>
    </row>
    <row r="365" spans="1:27">
      <c r="A365" s="186"/>
      <c r="B365" s="192"/>
      <c r="C365" s="192"/>
      <c r="D365" s="192"/>
      <c r="E365" s="192" t="s">
        <v>966</v>
      </c>
      <c r="F365" s="192" t="s">
        <v>916</v>
      </c>
      <c r="G365" s="192" t="s">
        <v>917</v>
      </c>
      <c r="H365" s="191"/>
      <c r="I365" s="198"/>
      <c r="J365" s="204"/>
      <c r="K365" s="192">
        <v>1</v>
      </c>
      <c r="L365" s="192"/>
      <c r="M365" s="205"/>
      <c r="N365" s="206"/>
      <c r="O365" s="207"/>
      <c r="P365" s="208">
        <v>45153</v>
      </c>
      <c r="Q365" s="205"/>
      <c r="R365" s="220"/>
      <c r="S365" s="215"/>
      <c r="T365" s="200"/>
      <c r="U365" s="221"/>
      <c r="V365" s="218"/>
      <c r="W365" s="219"/>
      <c r="X365" s="217"/>
      <c r="Y365" s="218"/>
      <c r="Z365" s="226"/>
      <c r="AA365" s="225"/>
    </row>
    <row r="366" spans="1:27">
      <c r="A366" s="186"/>
      <c r="B366" s="192"/>
      <c r="C366" s="192"/>
      <c r="D366" s="192"/>
      <c r="E366" s="192" t="s">
        <v>967</v>
      </c>
      <c r="F366" s="192" t="s">
        <v>920</v>
      </c>
      <c r="G366" s="192" t="s">
        <v>921</v>
      </c>
      <c r="H366" s="191"/>
      <c r="I366" s="198"/>
      <c r="J366" s="204"/>
      <c r="K366" s="192">
        <v>1</v>
      </c>
      <c r="L366" s="192"/>
      <c r="M366" s="205"/>
      <c r="N366" s="206"/>
      <c r="O366" s="207"/>
      <c r="P366" s="208">
        <v>45153</v>
      </c>
      <c r="Q366" s="205"/>
      <c r="R366" s="220"/>
      <c r="S366" s="215"/>
      <c r="T366" s="200"/>
      <c r="U366" s="221"/>
      <c r="V366" s="218"/>
      <c r="W366" s="219"/>
      <c r="X366" s="217"/>
      <c r="Y366" s="218"/>
      <c r="Z366" s="226"/>
      <c r="AA366" s="225"/>
    </row>
    <row r="367" spans="1:27">
      <c r="A367" s="186"/>
      <c r="B367" s="192"/>
      <c r="C367" s="192"/>
      <c r="D367" s="192"/>
      <c r="E367" s="192" t="s">
        <v>968</v>
      </c>
      <c r="F367" s="192" t="s">
        <v>924</v>
      </c>
      <c r="G367" s="192" t="s">
        <v>925</v>
      </c>
      <c r="H367" s="191"/>
      <c r="I367" s="198"/>
      <c r="J367" s="204"/>
      <c r="K367" s="192">
        <v>1</v>
      </c>
      <c r="L367" s="192"/>
      <c r="M367" s="205"/>
      <c r="N367" s="206"/>
      <c r="O367" s="207"/>
      <c r="P367" s="208">
        <v>45153</v>
      </c>
      <c r="Q367" s="205"/>
      <c r="R367" s="220"/>
      <c r="S367" s="215"/>
      <c r="T367" s="200"/>
      <c r="U367" s="221"/>
      <c r="V367" s="218"/>
      <c r="W367" s="219"/>
      <c r="X367" s="217"/>
      <c r="Y367" s="218"/>
      <c r="Z367" s="226"/>
      <c r="AA367" s="225"/>
    </row>
    <row r="368" spans="1:27">
      <c r="A368" s="186"/>
      <c r="B368" s="192"/>
      <c r="C368" s="192"/>
      <c r="D368" s="192"/>
      <c r="E368" s="192" t="s">
        <v>969</v>
      </c>
      <c r="F368" s="192" t="s">
        <v>904</v>
      </c>
      <c r="G368" s="192" t="s">
        <v>905</v>
      </c>
      <c r="H368" s="191"/>
      <c r="I368" s="198"/>
      <c r="J368" s="204"/>
      <c r="K368" s="192">
        <v>1</v>
      </c>
      <c r="L368" s="192"/>
      <c r="M368" s="205"/>
      <c r="N368" s="206"/>
      <c r="O368" s="207"/>
      <c r="P368" s="208">
        <v>45122</v>
      </c>
      <c r="Q368" s="205"/>
      <c r="R368" s="220"/>
      <c r="S368" s="215"/>
      <c r="T368" s="200"/>
      <c r="U368" s="221"/>
      <c r="V368" s="218"/>
      <c r="W368" s="219"/>
      <c r="X368" s="217"/>
      <c r="Y368" s="218"/>
      <c r="Z368" s="226"/>
      <c r="AA368" s="225"/>
    </row>
    <row r="369" spans="1:27">
      <c r="A369" s="186"/>
      <c r="B369" s="192"/>
      <c r="C369" s="192"/>
      <c r="D369" s="192"/>
      <c r="E369" s="192" t="s">
        <v>970</v>
      </c>
      <c r="F369" s="192" t="s">
        <v>908</v>
      </c>
      <c r="G369" s="192" t="s">
        <v>909</v>
      </c>
      <c r="H369" s="191"/>
      <c r="I369" s="198"/>
      <c r="J369" s="204"/>
      <c r="K369" s="192">
        <v>1</v>
      </c>
      <c r="L369" s="192"/>
      <c r="M369" s="205"/>
      <c r="N369" s="206"/>
      <c r="O369" s="207"/>
      <c r="P369" s="208">
        <v>45122</v>
      </c>
      <c r="Q369" s="205"/>
      <c r="R369" s="220"/>
      <c r="S369" s="215"/>
      <c r="T369" s="200"/>
      <c r="U369" s="221"/>
      <c r="V369" s="218"/>
      <c r="W369" s="219"/>
      <c r="X369" s="217"/>
      <c r="Y369" s="218"/>
      <c r="Z369" s="226"/>
      <c r="AA369" s="225"/>
    </row>
    <row r="370" spans="1:27">
      <c r="A370" s="186"/>
      <c r="B370" s="192"/>
      <c r="C370" s="192"/>
      <c r="D370" s="192"/>
      <c r="E370" s="192" t="s">
        <v>971</v>
      </c>
      <c r="F370" s="192" t="s">
        <v>912</v>
      </c>
      <c r="G370" s="192" t="s">
        <v>913</v>
      </c>
      <c r="H370" s="191"/>
      <c r="I370" s="198"/>
      <c r="J370" s="204"/>
      <c r="K370" s="192">
        <v>1</v>
      </c>
      <c r="L370" s="192"/>
      <c r="M370" s="205"/>
      <c r="N370" s="206"/>
      <c r="O370" s="207"/>
      <c r="P370" s="208">
        <v>45122</v>
      </c>
      <c r="Q370" s="205"/>
      <c r="R370" s="220"/>
      <c r="S370" s="215"/>
      <c r="T370" s="200"/>
      <c r="U370" s="221"/>
      <c r="V370" s="218"/>
      <c r="W370" s="219"/>
      <c r="X370" s="217"/>
      <c r="Y370" s="218"/>
      <c r="Z370" s="226"/>
      <c r="AA370" s="225"/>
    </row>
    <row r="371" spans="1:27">
      <c r="A371" s="186"/>
      <c r="B371" s="192"/>
      <c r="C371" s="192"/>
      <c r="D371" s="192"/>
      <c r="E371" s="192" t="s">
        <v>972</v>
      </c>
      <c r="F371" s="192" t="s">
        <v>916</v>
      </c>
      <c r="G371" s="192" t="s">
        <v>917</v>
      </c>
      <c r="H371" s="191"/>
      <c r="I371" s="198"/>
      <c r="J371" s="204"/>
      <c r="K371" s="192">
        <v>1</v>
      </c>
      <c r="L371" s="192"/>
      <c r="M371" s="205"/>
      <c r="N371" s="206"/>
      <c r="O371" s="207"/>
      <c r="P371" s="208">
        <v>45153</v>
      </c>
      <c r="Q371" s="205"/>
      <c r="R371" s="220"/>
      <c r="S371" s="215"/>
      <c r="T371" s="200"/>
      <c r="U371" s="221"/>
      <c r="V371" s="218"/>
      <c r="W371" s="219"/>
      <c r="X371" s="217"/>
      <c r="Y371" s="218"/>
      <c r="Z371" s="226"/>
      <c r="AA371" s="225"/>
    </row>
    <row r="372" spans="1:27">
      <c r="A372" s="186"/>
      <c r="B372" s="192"/>
      <c r="C372" s="192"/>
      <c r="D372" s="192"/>
      <c r="E372" s="192" t="s">
        <v>973</v>
      </c>
      <c r="F372" s="192" t="s">
        <v>920</v>
      </c>
      <c r="G372" s="192" t="s">
        <v>921</v>
      </c>
      <c r="H372" s="191"/>
      <c r="I372" s="198"/>
      <c r="J372" s="204"/>
      <c r="K372" s="192">
        <v>1</v>
      </c>
      <c r="L372" s="192"/>
      <c r="M372" s="205"/>
      <c r="N372" s="206"/>
      <c r="O372" s="207"/>
      <c r="P372" s="208">
        <v>45153</v>
      </c>
      <c r="Q372" s="205"/>
      <c r="R372" s="220"/>
      <c r="S372" s="215"/>
      <c r="T372" s="200"/>
      <c r="U372" s="221"/>
      <c r="V372" s="218"/>
      <c r="W372" s="219"/>
      <c r="X372" s="217"/>
      <c r="Y372" s="218"/>
      <c r="Z372" s="226"/>
      <c r="AA372" s="225"/>
    </row>
    <row r="373" spans="1:27">
      <c r="A373" s="186"/>
      <c r="B373" s="192"/>
      <c r="C373" s="192"/>
      <c r="D373" s="192"/>
      <c r="E373" s="192" t="s">
        <v>974</v>
      </c>
      <c r="F373" s="192" t="s">
        <v>924</v>
      </c>
      <c r="G373" s="192" t="s">
        <v>925</v>
      </c>
      <c r="H373" s="191"/>
      <c r="I373" s="198"/>
      <c r="J373" s="204"/>
      <c r="K373" s="192">
        <v>1</v>
      </c>
      <c r="L373" s="192"/>
      <c r="M373" s="205"/>
      <c r="N373" s="206"/>
      <c r="O373" s="207"/>
      <c r="P373" s="208">
        <v>45153</v>
      </c>
      <c r="Q373" s="205"/>
      <c r="R373" s="220"/>
      <c r="S373" s="215"/>
      <c r="T373" s="200"/>
      <c r="U373" s="221"/>
      <c r="V373" s="218"/>
      <c r="W373" s="219"/>
      <c r="X373" s="217"/>
      <c r="Y373" s="218"/>
      <c r="Z373" s="226"/>
      <c r="AA373" s="225"/>
    </row>
    <row r="374" spans="1:27">
      <c r="A374" s="186"/>
      <c r="B374" s="192"/>
      <c r="C374" s="192"/>
      <c r="D374" s="192"/>
      <c r="E374" s="192" t="s">
        <v>975</v>
      </c>
      <c r="F374" s="192" t="s">
        <v>904</v>
      </c>
      <c r="G374" s="192" t="s">
        <v>905</v>
      </c>
      <c r="H374" s="191"/>
      <c r="I374" s="198"/>
      <c r="J374" s="204"/>
      <c r="K374" s="192">
        <v>1</v>
      </c>
      <c r="L374" s="192"/>
      <c r="M374" s="205"/>
      <c r="N374" s="206"/>
      <c r="O374" s="207"/>
      <c r="P374" s="208">
        <v>45122</v>
      </c>
      <c r="Q374" s="205"/>
      <c r="R374" s="220"/>
      <c r="S374" s="215"/>
      <c r="T374" s="200"/>
      <c r="U374" s="221"/>
      <c r="V374" s="218"/>
      <c r="W374" s="219"/>
      <c r="X374" s="217"/>
      <c r="Y374" s="218"/>
      <c r="Z374" s="226"/>
      <c r="AA374" s="225"/>
    </row>
    <row r="375" spans="1:27">
      <c r="A375" s="186"/>
      <c r="B375" s="192"/>
      <c r="C375" s="192"/>
      <c r="D375" s="192"/>
      <c r="E375" s="192" t="s">
        <v>976</v>
      </c>
      <c r="F375" s="192" t="s">
        <v>908</v>
      </c>
      <c r="G375" s="192" t="s">
        <v>909</v>
      </c>
      <c r="H375" s="191"/>
      <c r="I375" s="198"/>
      <c r="J375" s="204"/>
      <c r="K375" s="192">
        <v>1</v>
      </c>
      <c r="L375" s="192"/>
      <c r="M375" s="205"/>
      <c r="N375" s="206"/>
      <c r="O375" s="207"/>
      <c r="P375" s="208">
        <v>45122</v>
      </c>
      <c r="Q375" s="205"/>
      <c r="R375" s="220"/>
      <c r="S375" s="215"/>
      <c r="T375" s="200"/>
      <c r="U375" s="221"/>
      <c r="V375" s="218"/>
      <c r="W375" s="219"/>
      <c r="X375" s="217"/>
      <c r="Y375" s="218"/>
      <c r="Z375" s="226"/>
      <c r="AA375" s="225"/>
    </row>
    <row r="376" spans="1:27">
      <c r="A376" s="186"/>
      <c r="B376" s="192"/>
      <c r="C376" s="192"/>
      <c r="D376" s="192"/>
      <c r="E376" s="192" t="s">
        <v>977</v>
      </c>
      <c r="F376" s="192" t="s">
        <v>912</v>
      </c>
      <c r="G376" s="192" t="s">
        <v>913</v>
      </c>
      <c r="H376" s="191"/>
      <c r="I376" s="198"/>
      <c r="J376" s="204"/>
      <c r="K376" s="192">
        <v>1</v>
      </c>
      <c r="L376" s="192"/>
      <c r="M376" s="205"/>
      <c r="N376" s="206"/>
      <c r="O376" s="207"/>
      <c r="P376" s="208">
        <v>45122</v>
      </c>
      <c r="Q376" s="205"/>
      <c r="R376" s="220"/>
      <c r="S376" s="215"/>
      <c r="T376" s="200"/>
      <c r="U376" s="221"/>
      <c r="V376" s="218"/>
      <c r="W376" s="219"/>
      <c r="X376" s="217"/>
      <c r="Y376" s="218"/>
      <c r="Z376" s="226"/>
      <c r="AA376" s="225"/>
    </row>
    <row r="377" spans="1:27">
      <c r="A377" s="186"/>
      <c r="B377" s="192"/>
      <c r="C377" s="192"/>
      <c r="D377" s="192"/>
      <c r="E377" s="192" t="s">
        <v>978</v>
      </c>
      <c r="F377" s="192" t="s">
        <v>916</v>
      </c>
      <c r="G377" s="192" t="s">
        <v>917</v>
      </c>
      <c r="H377" s="191"/>
      <c r="I377" s="198"/>
      <c r="J377" s="204"/>
      <c r="K377" s="192">
        <v>1</v>
      </c>
      <c r="L377" s="192"/>
      <c r="M377" s="205"/>
      <c r="N377" s="206"/>
      <c r="O377" s="207"/>
      <c r="P377" s="208">
        <v>45153</v>
      </c>
      <c r="Q377" s="205"/>
      <c r="R377" s="220"/>
      <c r="S377" s="215"/>
      <c r="T377" s="200"/>
      <c r="U377" s="221"/>
      <c r="V377" s="218"/>
      <c r="W377" s="219"/>
      <c r="X377" s="217"/>
      <c r="Y377" s="218"/>
      <c r="Z377" s="226"/>
      <c r="AA377" s="225"/>
    </row>
    <row r="378" spans="1:27">
      <c r="A378" s="186"/>
      <c r="B378" s="192"/>
      <c r="C378" s="192"/>
      <c r="D378" s="192"/>
      <c r="E378" s="192" t="s">
        <v>979</v>
      </c>
      <c r="F378" s="192" t="s">
        <v>920</v>
      </c>
      <c r="G378" s="192" t="s">
        <v>921</v>
      </c>
      <c r="H378" s="191"/>
      <c r="I378" s="198"/>
      <c r="J378" s="204"/>
      <c r="K378" s="192">
        <v>1</v>
      </c>
      <c r="L378" s="192"/>
      <c r="M378" s="205"/>
      <c r="N378" s="206"/>
      <c r="O378" s="207"/>
      <c r="P378" s="208">
        <v>45153</v>
      </c>
      <c r="Q378" s="205"/>
      <c r="R378" s="220"/>
      <c r="S378" s="215"/>
      <c r="T378" s="200"/>
      <c r="U378" s="221"/>
      <c r="V378" s="218"/>
      <c r="W378" s="219"/>
      <c r="X378" s="217"/>
      <c r="Y378" s="218"/>
      <c r="Z378" s="226"/>
      <c r="AA378" s="225"/>
    </row>
    <row r="379" spans="1:27">
      <c r="A379" s="186"/>
      <c r="B379" s="192"/>
      <c r="C379" s="192"/>
      <c r="D379" s="192"/>
      <c r="E379" s="192" t="s">
        <v>980</v>
      </c>
      <c r="F379" s="192" t="s">
        <v>924</v>
      </c>
      <c r="G379" s="192" t="s">
        <v>925</v>
      </c>
      <c r="H379" s="191"/>
      <c r="I379" s="198"/>
      <c r="J379" s="204"/>
      <c r="K379" s="192">
        <v>1</v>
      </c>
      <c r="L379" s="192"/>
      <c r="M379" s="205"/>
      <c r="N379" s="206"/>
      <c r="O379" s="207"/>
      <c r="P379" s="208">
        <v>45153</v>
      </c>
      <c r="Q379" s="205"/>
      <c r="R379" s="220"/>
      <c r="S379" s="215"/>
      <c r="T379" s="200"/>
      <c r="U379" s="221"/>
      <c r="V379" s="218"/>
      <c r="W379" s="219"/>
      <c r="X379" s="217"/>
      <c r="Y379" s="218"/>
      <c r="Z379" s="226"/>
      <c r="AA379" s="225"/>
    </row>
    <row r="380" spans="1:27">
      <c r="A380" s="186"/>
      <c r="B380" s="192"/>
      <c r="C380" s="192"/>
      <c r="D380" s="192"/>
      <c r="E380" s="192" t="s">
        <v>981</v>
      </c>
      <c r="F380" s="192" t="s">
        <v>982</v>
      </c>
      <c r="G380" s="192" t="s">
        <v>983</v>
      </c>
      <c r="H380" s="191"/>
      <c r="I380" s="198"/>
      <c r="J380" s="204"/>
      <c r="K380" s="192">
        <v>1</v>
      </c>
      <c r="L380" s="192"/>
      <c r="M380" s="205"/>
      <c r="N380" s="206"/>
      <c r="O380" s="207"/>
      <c r="P380" s="208">
        <v>45121</v>
      </c>
      <c r="Q380" s="205"/>
      <c r="R380" s="220"/>
      <c r="S380" s="215"/>
      <c r="T380" s="200"/>
      <c r="U380" s="221"/>
      <c r="V380" s="218"/>
      <c r="W380" s="219"/>
      <c r="X380" s="217"/>
      <c r="Y380" s="218"/>
      <c r="Z380" s="226"/>
      <c r="AA380" s="225"/>
    </row>
    <row r="381" spans="1:27">
      <c r="A381" s="186"/>
      <c r="B381" s="192"/>
      <c r="C381" s="192"/>
      <c r="D381" s="192"/>
      <c r="E381" s="192" t="s">
        <v>984</v>
      </c>
      <c r="F381" s="192" t="s">
        <v>985</v>
      </c>
      <c r="G381" s="192" t="s">
        <v>986</v>
      </c>
      <c r="H381" s="191"/>
      <c r="I381" s="198"/>
      <c r="J381" s="204"/>
      <c r="K381" s="192">
        <v>1</v>
      </c>
      <c r="L381" s="192"/>
      <c r="M381" s="205"/>
      <c r="N381" s="206"/>
      <c r="O381" s="207"/>
      <c r="P381" s="208">
        <v>45122</v>
      </c>
      <c r="Q381" s="205"/>
      <c r="R381" s="220"/>
      <c r="S381" s="215"/>
      <c r="T381" s="200"/>
      <c r="U381" s="221"/>
      <c r="V381" s="218"/>
      <c r="W381" s="219"/>
      <c r="X381" s="217"/>
      <c r="Y381" s="218"/>
      <c r="Z381" s="226"/>
      <c r="AA381" s="225"/>
    </row>
    <row r="382" spans="1:27">
      <c r="A382" s="186"/>
      <c r="B382" s="192"/>
      <c r="C382" s="192"/>
      <c r="D382" s="192"/>
      <c r="E382" s="192" t="s">
        <v>987</v>
      </c>
      <c r="F382" s="192" t="s">
        <v>985</v>
      </c>
      <c r="G382" s="192" t="s">
        <v>986</v>
      </c>
      <c r="H382" s="191"/>
      <c r="I382" s="198"/>
      <c r="J382" s="204"/>
      <c r="K382" s="192">
        <v>1</v>
      </c>
      <c r="L382" s="192"/>
      <c r="M382" s="205"/>
      <c r="N382" s="206"/>
      <c r="O382" s="207"/>
      <c r="P382" s="208">
        <v>45122</v>
      </c>
      <c r="Q382" s="205"/>
      <c r="R382" s="220"/>
      <c r="S382" s="215"/>
      <c r="T382" s="200"/>
      <c r="U382" s="221"/>
      <c r="V382" s="218"/>
      <c r="W382" s="219"/>
      <c r="X382" s="217"/>
      <c r="Y382" s="218"/>
      <c r="Z382" s="226"/>
      <c r="AA382" s="225"/>
    </row>
    <row r="383" spans="1:27">
      <c r="A383" s="186"/>
      <c r="B383" s="192"/>
      <c r="C383" s="192"/>
      <c r="D383" s="192"/>
      <c r="E383" s="192" t="s">
        <v>988</v>
      </c>
      <c r="F383" s="192" t="s">
        <v>989</v>
      </c>
      <c r="G383" s="192" t="s">
        <v>990</v>
      </c>
      <c r="H383" s="191"/>
      <c r="I383" s="198"/>
      <c r="J383" s="204"/>
      <c r="K383" s="192">
        <v>1</v>
      </c>
      <c r="L383" s="192"/>
      <c r="M383" s="205"/>
      <c r="N383" s="206"/>
      <c r="O383" s="207"/>
      <c r="P383" s="208">
        <v>45117</v>
      </c>
      <c r="Q383" s="205"/>
      <c r="R383" s="220"/>
      <c r="S383" s="215"/>
      <c r="T383" s="200"/>
      <c r="U383" s="221"/>
      <c r="V383" s="218"/>
      <c r="W383" s="219"/>
      <c r="X383" s="217"/>
      <c r="Y383" s="218"/>
      <c r="Z383" s="226"/>
      <c r="AA383" s="225"/>
    </row>
    <row r="384" spans="1:27">
      <c r="A384" s="186"/>
      <c r="B384" s="192"/>
      <c r="C384" s="192"/>
      <c r="D384" s="192"/>
      <c r="E384" s="192" t="s">
        <v>991</v>
      </c>
      <c r="F384" s="192" t="s">
        <v>992</v>
      </c>
      <c r="G384" s="192" t="s">
        <v>993</v>
      </c>
      <c r="H384" s="191"/>
      <c r="I384" s="198"/>
      <c r="J384" s="204"/>
      <c r="K384" s="192">
        <v>1</v>
      </c>
      <c r="L384" s="192"/>
      <c r="M384" s="205"/>
      <c r="N384" s="206"/>
      <c r="O384" s="207"/>
      <c r="P384" s="208">
        <v>45117</v>
      </c>
      <c r="Q384" s="205"/>
      <c r="R384" s="220"/>
      <c r="S384" s="215"/>
      <c r="T384" s="200"/>
      <c r="U384" s="221"/>
      <c r="V384" s="218"/>
      <c r="W384" s="219"/>
      <c r="X384" s="217"/>
      <c r="Y384" s="218"/>
      <c r="Z384" s="226"/>
      <c r="AA384" s="225"/>
    </row>
    <row r="385" spans="1:27">
      <c r="A385" s="186"/>
      <c r="B385" s="192"/>
      <c r="C385" s="192"/>
      <c r="D385" s="192"/>
      <c r="E385" s="192" t="s">
        <v>994</v>
      </c>
      <c r="F385" s="192" t="s">
        <v>985</v>
      </c>
      <c r="G385" s="192" t="s">
        <v>986</v>
      </c>
      <c r="H385" s="191"/>
      <c r="I385" s="198"/>
      <c r="J385" s="204"/>
      <c r="K385" s="192">
        <v>1</v>
      </c>
      <c r="L385" s="192"/>
      <c r="M385" s="205"/>
      <c r="N385" s="206"/>
      <c r="O385" s="207"/>
      <c r="P385" s="208">
        <v>45122</v>
      </c>
      <c r="Q385" s="205"/>
      <c r="R385" s="220"/>
      <c r="S385" s="215"/>
      <c r="T385" s="200"/>
      <c r="U385" s="221"/>
      <c r="V385" s="218"/>
      <c r="W385" s="219"/>
      <c r="X385" s="217"/>
      <c r="Y385" s="218"/>
      <c r="Z385" s="226"/>
      <c r="AA385" s="225"/>
    </row>
    <row r="386" spans="1:27">
      <c r="A386" s="186"/>
      <c r="B386" s="192"/>
      <c r="C386" s="192"/>
      <c r="D386" s="192"/>
      <c r="E386" s="192" t="s">
        <v>995</v>
      </c>
      <c r="F386" s="192" t="s">
        <v>985</v>
      </c>
      <c r="G386" s="192" t="s">
        <v>986</v>
      </c>
      <c r="H386" s="191"/>
      <c r="I386" s="198"/>
      <c r="J386" s="204"/>
      <c r="K386" s="192">
        <v>1</v>
      </c>
      <c r="L386" s="192"/>
      <c r="M386" s="205"/>
      <c r="N386" s="206"/>
      <c r="O386" s="207"/>
      <c r="P386" s="208">
        <v>45122</v>
      </c>
      <c r="Q386" s="205"/>
      <c r="R386" s="220"/>
      <c r="S386" s="215"/>
      <c r="T386" s="200"/>
      <c r="U386" s="221"/>
      <c r="V386" s="218"/>
      <c r="W386" s="219"/>
      <c r="X386" s="217"/>
      <c r="Y386" s="218"/>
      <c r="Z386" s="226"/>
      <c r="AA386" s="225"/>
    </row>
    <row r="387" spans="1:27">
      <c r="A387" s="186"/>
      <c r="B387" s="192"/>
      <c r="C387" s="192"/>
      <c r="D387" s="192"/>
      <c r="E387" s="192" t="s">
        <v>996</v>
      </c>
      <c r="F387" s="192" t="s">
        <v>985</v>
      </c>
      <c r="G387" s="192" t="s">
        <v>986</v>
      </c>
      <c r="H387" s="191"/>
      <c r="I387" s="198"/>
      <c r="J387" s="204"/>
      <c r="K387" s="192">
        <v>1</v>
      </c>
      <c r="L387" s="192"/>
      <c r="M387" s="205"/>
      <c r="N387" s="206"/>
      <c r="O387" s="207"/>
      <c r="P387" s="208">
        <v>45122</v>
      </c>
      <c r="Q387" s="205"/>
      <c r="R387" s="220"/>
      <c r="S387" s="215"/>
      <c r="T387" s="200"/>
      <c r="U387" s="221"/>
      <c r="V387" s="218"/>
      <c r="W387" s="219"/>
      <c r="X387" s="217"/>
      <c r="Y387" s="218"/>
      <c r="Z387" s="226"/>
      <c r="AA387" s="225"/>
    </row>
    <row r="388" spans="1:27">
      <c r="A388" s="186"/>
      <c r="B388" s="192"/>
      <c r="C388" s="192"/>
      <c r="D388" s="192"/>
      <c r="E388" s="192" t="s">
        <v>997</v>
      </c>
      <c r="F388" s="192" t="s">
        <v>985</v>
      </c>
      <c r="G388" s="192" t="s">
        <v>986</v>
      </c>
      <c r="H388" s="191"/>
      <c r="I388" s="198"/>
      <c r="J388" s="204"/>
      <c r="K388" s="192">
        <v>1</v>
      </c>
      <c r="L388" s="192"/>
      <c r="M388" s="205"/>
      <c r="N388" s="206"/>
      <c r="O388" s="207"/>
      <c r="P388" s="208">
        <v>45122</v>
      </c>
      <c r="Q388" s="205"/>
      <c r="R388" s="220"/>
      <c r="S388" s="215"/>
      <c r="T388" s="200"/>
      <c r="U388" s="221"/>
      <c r="V388" s="218"/>
      <c r="W388" s="219"/>
      <c r="X388" s="217"/>
      <c r="Y388" s="218"/>
      <c r="Z388" s="226"/>
      <c r="AA388" s="225"/>
    </row>
    <row r="389" spans="1:27">
      <c r="A389" s="186"/>
      <c r="B389" s="192"/>
      <c r="C389" s="192"/>
      <c r="D389" s="192"/>
      <c r="E389" s="192" t="s">
        <v>998</v>
      </c>
      <c r="F389" s="192" t="s">
        <v>985</v>
      </c>
      <c r="G389" s="192" t="s">
        <v>986</v>
      </c>
      <c r="H389" s="191"/>
      <c r="I389" s="198"/>
      <c r="J389" s="204"/>
      <c r="K389" s="192">
        <v>1</v>
      </c>
      <c r="L389" s="192"/>
      <c r="M389" s="205"/>
      <c r="N389" s="206"/>
      <c r="O389" s="207"/>
      <c r="P389" s="208">
        <v>45122</v>
      </c>
      <c r="Q389" s="205"/>
      <c r="R389" s="220"/>
      <c r="S389" s="215"/>
      <c r="T389" s="200"/>
      <c r="U389" s="221"/>
      <c r="V389" s="218"/>
      <c r="W389" s="219"/>
      <c r="X389" s="217"/>
      <c r="Y389" s="218"/>
      <c r="Z389" s="226"/>
      <c r="AA389" s="225"/>
    </row>
    <row r="390" spans="1:27">
      <c r="A390" s="186"/>
      <c r="B390" s="192"/>
      <c r="C390" s="192"/>
      <c r="D390" s="192"/>
      <c r="E390" s="192" t="s">
        <v>999</v>
      </c>
      <c r="F390" s="192" t="s">
        <v>985</v>
      </c>
      <c r="G390" s="192" t="s">
        <v>986</v>
      </c>
      <c r="H390" s="191"/>
      <c r="I390" s="198"/>
      <c r="J390" s="204"/>
      <c r="K390" s="192">
        <v>1</v>
      </c>
      <c r="L390" s="192"/>
      <c r="M390" s="205"/>
      <c r="N390" s="206"/>
      <c r="O390" s="207"/>
      <c r="P390" s="208">
        <v>45122</v>
      </c>
      <c r="Q390" s="205"/>
      <c r="R390" s="220"/>
      <c r="S390" s="215"/>
      <c r="T390" s="200"/>
      <c r="U390" s="221"/>
      <c r="V390" s="218"/>
      <c r="W390" s="219"/>
      <c r="X390" s="217"/>
      <c r="Y390" s="218"/>
      <c r="Z390" s="226"/>
      <c r="AA390" s="225"/>
    </row>
    <row r="391" spans="1:27">
      <c r="A391" s="186"/>
      <c r="B391" s="192"/>
      <c r="C391" s="192"/>
      <c r="D391" s="192"/>
      <c r="E391" s="192" t="s">
        <v>1000</v>
      </c>
      <c r="F391" s="192" t="s">
        <v>985</v>
      </c>
      <c r="G391" s="192" t="s">
        <v>986</v>
      </c>
      <c r="H391" s="191"/>
      <c r="I391" s="198"/>
      <c r="J391" s="204"/>
      <c r="K391" s="192">
        <v>1</v>
      </c>
      <c r="L391" s="192"/>
      <c r="M391" s="205"/>
      <c r="N391" s="206"/>
      <c r="O391" s="207"/>
      <c r="P391" s="208">
        <v>45122</v>
      </c>
      <c r="Q391" s="205"/>
      <c r="R391" s="220"/>
      <c r="S391" s="215"/>
      <c r="T391" s="200"/>
      <c r="U391" s="221"/>
      <c r="V391" s="218"/>
      <c r="W391" s="219"/>
      <c r="X391" s="217"/>
      <c r="Y391" s="218"/>
      <c r="Z391" s="226"/>
      <c r="AA391" s="225"/>
    </row>
    <row r="392" spans="1:27">
      <c r="A392" s="186"/>
      <c r="B392" s="192"/>
      <c r="C392" s="192"/>
      <c r="D392" s="192"/>
      <c r="E392" s="192" t="s">
        <v>1001</v>
      </c>
      <c r="F392" s="192" t="s">
        <v>985</v>
      </c>
      <c r="G392" s="192" t="s">
        <v>986</v>
      </c>
      <c r="H392" s="191"/>
      <c r="I392" s="198"/>
      <c r="J392" s="204"/>
      <c r="K392" s="192">
        <v>1</v>
      </c>
      <c r="L392" s="192"/>
      <c r="M392" s="205"/>
      <c r="N392" s="206"/>
      <c r="O392" s="207"/>
      <c r="P392" s="208">
        <v>45122</v>
      </c>
      <c r="Q392" s="205"/>
      <c r="R392" s="220"/>
      <c r="S392" s="215"/>
      <c r="T392" s="200"/>
      <c r="U392" s="221"/>
      <c r="V392" s="218"/>
      <c r="W392" s="219"/>
      <c r="X392" s="217"/>
      <c r="Y392" s="218"/>
      <c r="Z392" s="226"/>
      <c r="AA392" s="225"/>
    </row>
    <row r="393" spans="1:27">
      <c r="A393" s="186"/>
      <c r="B393" s="192"/>
      <c r="C393" s="192"/>
      <c r="D393" s="192"/>
      <c r="E393" s="192" t="s">
        <v>1002</v>
      </c>
      <c r="F393" s="192" t="s">
        <v>1003</v>
      </c>
      <c r="G393" s="192" t="s">
        <v>1004</v>
      </c>
      <c r="H393" s="191"/>
      <c r="I393" s="198"/>
      <c r="J393" s="204"/>
      <c r="K393" s="192">
        <v>1</v>
      </c>
      <c r="L393" s="192"/>
      <c r="M393" s="205"/>
      <c r="N393" s="206"/>
      <c r="O393" s="207"/>
      <c r="P393" s="208">
        <v>45122</v>
      </c>
      <c r="Q393" s="205"/>
      <c r="R393" s="220"/>
      <c r="S393" s="215"/>
      <c r="T393" s="200"/>
      <c r="U393" s="221"/>
      <c r="V393" s="218"/>
      <c r="W393" s="219"/>
      <c r="X393" s="217"/>
      <c r="Y393" s="218"/>
      <c r="Z393" s="226"/>
      <c r="AA393" s="225"/>
    </row>
    <row r="394" spans="1:27">
      <c r="A394" s="186"/>
      <c r="B394" s="192"/>
      <c r="C394" s="192"/>
      <c r="D394" s="192"/>
      <c r="E394" s="192" t="s">
        <v>1005</v>
      </c>
      <c r="F394" s="192" t="s">
        <v>1006</v>
      </c>
      <c r="G394" s="192" t="s">
        <v>497</v>
      </c>
      <c r="H394" s="191"/>
      <c r="I394" s="198"/>
      <c r="J394" s="204"/>
      <c r="K394" s="192">
        <v>1</v>
      </c>
      <c r="L394" s="192"/>
      <c r="M394" s="205"/>
      <c r="N394" s="206"/>
      <c r="O394" s="207"/>
      <c r="P394" s="208">
        <v>45122</v>
      </c>
      <c r="Q394" s="205"/>
      <c r="R394" s="220"/>
      <c r="S394" s="215"/>
      <c r="T394" s="200"/>
      <c r="U394" s="221"/>
      <c r="V394" s="218"/>
      <c r="W394" s="219"/>
      <c r="X394" s="217"/>
      <c r="Y394" s="218"/>
      <c r="Z394" s="226"/>
      <c r="AA394" s="225"/>
    </row>
    <row r="395" spans="1:27">
      <c r="A395" s="186"/>
      <c r="B395" s="192"/>
      <c r="C395" s="192"/>
      <c r="D395" s="192"/>
      <c r="E395" s="192" t="s">
        <v>1007</v>
      </c>
      <c r="F395" s="192" t="s">
        <v>1006</v>
      </c>
      <c r="G395" s="192" t="s">
        <v>497</v>
      </c>
      <c r="H395" s="191"/>
      <c r="I395" s="198"/>
      <c r="J395" s="204"/>
      <c r="K395" s="192">
        <v>1</v>
      </c>
      <c r="L395" s="192"/>
      <c r="M395" s="205"/>
      <c r="N395" s="206"/>
      <c r="O395" s="207"/>
      <c r="P395" s="208">
        <v>45122</v>
      </c>
      <c r="Q395" s="205"/>
      <c r="R395" s="220"/>
      <c r="S395" s="215"/>
      <c r="T395" s="200"/>
      <c r="U395" s="221"/>
      <c r="V395" s="218"/>
      <c r="W395" s="219"/>
      <c r="X395" s="217"/>
      <c r="Y395" s="218"/>
      <c r="Z395" s="226"/>
      <c r="AA395" s="225"/>
    </row>
    <row r="396" spans="1:27">
      <c r="A396" s="186"/>
      <c r="B396" s="192"/>
      <c r="C396" s="192"/>
      <c r="D396" s="192"/>
      <c r="E396" s="192" t="s">
        <v>1008</v>
      </c>
      <c r="F396" s="192" t="s">
        <v>1006</v>
      </c>
      <c r="G396" s="192" t="s">
        <v>497</v>
      </c>
      <c r="H396" s="191"/>
      <c r="I396" s="198"/>
      <c r="J396" s="204"/>
      <c r="K396" s="192">
        <v>1</v>
      </c>
      <c r="L396" s="192"/>
      <c r="M396" s="205"/>
      <c r="N396" s="206"/>
      <c r="O396" s="207"/>
      <c r="P396" s="208">
        <v>45122</v>
      </c>
      <c r="Q396" s="205"/>
      <c r="R396" s="220"/>
      <c r="S396" s="215"/>
      <c r="T396" s="200"/>
      <c r="U396" s="221"/>
      <c r="V396" s="218"/>
      <c r="W396" s="219"/>
      <c r="X396" s="217"/>
      <c r="Y396" s="218"/>
      <c r="Z396" s="226"/>
      <c r="AA396" s="225"/>
    </row>
    <row r="397" spans="1:27">
      <c r="A397" s="186"/>
      <c r="B397" s="192"/>
      <c r="C397" s="192"/>
      <c r="D397" s="192"/>
      <c r="E397" s="192" t="s">
        <v>1009</v>
      </c>
      <c r="F397" s="192" t="s">
        <v>1006</v>
      </c>
      <c r="G397" s="192" t="s">
        <v>497</v>
      </c>
      <c r="H397" s="191"/>
      <c r="I397" s="198"/>
      <c r="J397" s="204"/>
      <c r="K397" s="192">
        <v>1</v>
      </c>
      <c r="L397" s="192"/>
      <c r="M397" s="205"/>
      <c r="N397" s="206"/>
      <c r="O397" s="207"/>
      <c r="P397" s="208">
        <v>45122</v>
      </c>
      <c r="Q397" s="205"/>
      <c r="R397" s="220"/>
      <c r="S397" s="215"/>
      <c r="T397" s="200"/>
      <c r="U397" s="221"/>
      <c r="V397" s="218"/>
      <c r="W397" s="219"/>
      <c r="X397" s="217"/>
      <c r="Y397" s="218"/>
      <c r="Z397" s="226"/>
      <c r="AA397" s="225"/>
    </row>
    <row r="398" spans="1:27">
      <c r="A398" s="186"/>
      <c r="B398" s="192"/>
      <c r="C398" s="192"/>
      <c r="D398" s="192"/>
      <c r="E398" s="192" t="s">
        <v>1010</v>
      </c>
      <c r="F398" s="192" t="s">
        <v>1011</v>
      </c>
      <c r="G398" s="192" t="s">
        <v>1012</v>
      </c>
      <c r="H398" s="191"/>
      <c r="I398" s="198"/>
      <c r="J398" s="204"/>
      <c r="K398" s="192">
        <v>1</v>
      </c>
      <c r="L398" s="192"/>
      <c r="M398" s="205"/>
      <c r="N398" s="206"/>
      <c r="O398" s="207"/>
      <c r="P398" s="208">
        <v>45137</v>
      </c>
      <c r="Q398" s="205"/>
      <c r="R398" s="220"/>
      <c r="S398" s="215"/>
      <c r="T398" s="200"/>
      <c r="U398" s="221"/>
      <c r="V398" s="218"/>
      <c r="W398" s="219"/>
      <c r="X398" s="217"/>
      <c r="Y398" s="218"/>
      <c r="Z398" s="226"/>
      <c r="AA398" s="225"/>
    </row>
    <row r="399" spans="1:27">
      <c r="A399" s="186"/>
      <c r="B399" s="192"/>
      <c r="C399" s="192"/>
      <c r="D399" s="192"/>
      <c r="E399" s="192" t="s">
        <v>1010</v>
      </c>
      <c r="F399" s="192" t="s">
        <v>1011</v>
      </c>
      <c r="G399" s="192" t="s">
        <v>1012</v>
      </c>
      <c r="H399" s="191"/>
      <c r="I399" s="198"/>
      <c r="J399" s="204"/>
      <c r="K399" s="192">
        <v>1</v>
      </c>
      <c r="L399" s="192"/>
      <c r="M399" s="205"/>
      <c r="N399" s="206"/>
      <c r="O399" s="207"/>
      <c r="P399" s="208">
        <v>45137</v>
      </c>
      <c r="Q399" s="205"/>
      <c r="R399" s="220"/>
      <c r="S399" s="215"/>
      <c r="T399" s="200"/>
      <c r="U399" s="221"/>
      <c r="V399" s="218"/>
      <c r="W399" s="219"/>
      <c r="X399" s="217"/>
      <c r="Y399" s="218"/>
      <c r="Z399" s="226"/>
      <c r="AA399" s="225"/>
    </row>
    <row r="400" spans="1:27">
      <c r="A400" s="186"/>
      <c r="B400" s="192"/>
      <c r="C400" s="192"/>
      <c r="D400" s="192"/>
      <c r="E400" s="192" t="s">
        <v>1013</v>
      </c>
      <c r="F400" s="192" t="s">
        <v>1014</v>
      </c>
      <c r="G400" s="192" t="s">
        <v>1015</v>
      </c>
      <c r="H400" s="191"/>
      <c r="I400" s="198"/>
      <c r="J400" s="204"/>
      <c r="K400" s="192">
        <v>1</v>
      </c>
      <c r="L400" s="192"/>
      <c r="M400" s="205"/>
      <c r="N400" s="206"/>
      <c r="O400" s="207"/>
      <c r="P400" s="208">
        <v>45137</v>
      </c>
      <c r="Q400" s="205"/>
      <c r="R400" s="220"/>
      <c r="S400" s="215"/>
      <c r="T400" s="200"/>
      <c r="U400" s="221"/>
      <c r="V400" s="218"/>
      <c r="W400" s="219"/>
      <c r="X400" s="217"/>
      <c r="Y400" s="218"/>
      <c r="Z400" s="226"/>
      <c r="AA400" s="225"/>
    </row>
    <row r="401" spans="1:27">
      <c r="A401" s="186"/>
      <c r="B401" s="192"/>
      <c r="C401" s="192"/>
      <c r="D401" s="192"/>
      <c r="E401" s="192" t="s">
        <v>1016</v>
      </c>
      <c r="F401" s="192" t="s">
        <v>1017</v>
      </c>
      <c r="G401" s="192" t="s">
        <v>1018</v>
      </c>
      <c r="H401" s="191"/>
      <c r="I401" s="198"/>
      <c r="J401" s="204"/>
      <c r="K401" s="192">
        <v>1</v>
      </c>
      <c r="L401" s="192"/>
      <c r="M401" s="205"/>
      <c r="N401" s="206"/>
      <c r="O401" s="207"/>
      <c r="P401" s="208">
        <v>45122</v>
      </c>
      <c r="Q401" s="205"/>
      <c r="R401" s="220"/>
      <c r="S401" s="215"/>
      <c r="T401" s="200"/>
      <c r="U401" s="221"/>
      <c r="V401" s="218"/>
      <c r="W401" s="219"/>
      <c r="X401" s="217"/>
      <c r="Y401" s="218"/>
      <c r="Z401" s="226"/>
      <c r="AA401" s="225"/>
    </row>
    <row r="402" spans="1:27">
      <c r="A402" s="186"/>
      <c r="B402" s="192"/>
      <c r="C402" s="192"/>
      <c r="D402" s="192"/>
      <c r="E402" s="192" t="s">
        <v>1019</v>
      </c>
      <c r="F402" s="192" t="s">
        <v>1017</v>
      </c>
      <c r="G402" s="192" t="s">
        <v>1018</v>
      </c>
      <c r="H402" s="191"/>
      <c r="I402" s="198"/>
      <c r="J402" s="204"/>
      <c r="K402" s="192">
        <v>1</v>
      </c>
      <c r="L402" s="192"/>
      <c r="M402" s="205"/>
      <c r="N402" s="206"/>
      <c r="O402" s="207"/>
      <c r="P402" s="208">
        <v>45122</v>
      </c>
      <c r="Q402" s="205"/>
      <c r="R402" s="220"/>
      <c r="S402" s="215"/>
      <c r="T402" s="200"/>
      <c r="U402" s="221"/>
      <c r="V402" s="218"/>
      <c r="W402" s="219"/>
      <c r="X402" s="217"/>
      <c r="Y402" s="218"/>
      <c r="Z402" s="226"/>
      <c r="AA402" s="225"/>
    </row>
    <row r="403" spans="1:27">
      <c r="A403" s="186"/>
      <c r="B403" s="192"/>
      <c r="C403" s="192"/>
      <c r="D403" s="192"/>
      <c r="E403" s="192" t="s">
        <v>1020</v>
      </c>
      <c r="F403" s="192" t="s">
        <v>1017</v>
      </c>
      <c r="G403" s="192" t="s">
        <v>1018</v>
      </c>
      <c r="H403" s="191"/>
      <c r="I403" s="198"/>
      <c r="J403" s="204"/>
      <c r="K403" s="192">
        <v>1</v>
      </c>
      <c r="L403" s="192"/>
      <c r="M403" s="205"/>
      <c r="N403" s="206"/>
      <c r="O403" s="207"/>
      <c r="P403" s="208">
        <v>45122</v>
      </c>
      <c r="Q403" s="205"/>
      <c r="R403" s="220"/>
      <c r="S403" s="215"/>
      <c r="T403" s="200"/>
      <c r="U403" s="221"/>
      <c r="V403" s="218"/>
      <c r="W403" s="219"/>
      <c r="X403" s="217"/>
      <c r="Y403" s="218"/>
      <c r="Z403" s="226"/>
      <c r="AA403" s="225"/>
    </row>
    <row r="404" spans="1:27">
      <c r="A404" s="186"/>
      <c r="B404" s="192"/>
      <c r="C404" s="192"/>
      <c r="D404" s="192"/>
      <c r="E404" s="192" t="s">
        <v>1020</v>
      </c>
      <c r="F404" s="192" t="s">
        <v>1017</v>
      </c>
      <c r="G404" s="192" t="s">
        <v>1018</v>
      </c>
      <c r="H404" s="191"/>
      <c r="I404" s="198"/>
      <c r="J404" s="204"/>
      <c r="K404" s="192">
        <v>1</v>
      </c>
      <c r="L404" s="192"/>
      <c r="M404" s="205"/>
      <c r="N404" s="206"/>
      <c r="O404" s="207"/>
      <c r="P404" s="208">
        <v>45122</v>
      </c>
      <c r="Q404" s="205"/>
      <c r="R404" s="220"/>
      <c r="S404" s="215"/>
      <c r="T404" s="200"/>
      <c r="U404" s="221"/>
      <c r="V404" s="218"/>
      <c r="W404" s="219"/>
      <c r="X404" s="217"/>
      <c r="Y404" s="218"/>
      <c r="Z404" s="226"/>
      <c r="AA404" s="225"/>
    </row>
    <row r="405" spans="1:27">
      <c r="A405" s="186"/>
      <c r="B405" s="192"/>
      <c r="C405" s="192"/>
      <c r="D405" s="192"/>
      <c r="E405" s="192" t="s">
        <v>1021</v>
      </c>
      <c r="F405" s="192" t="s">
        <v>1017</v>
      </c>
      <c r="G405" s="192" t="s">
        <v>1018</v>
      </c>
      <c r="H405" s="191"/>
      <c r="I405" s="198"/>
      <c r="J405" s="204"/>
      <c r="K405" s="192">
        <v>1</v>
      </c>
      <c r="L405" s="192"/>
      <c r="M405" s="205"/>
      <c r="N405" s="206"/>
      <c r="O405" s="207"/>
      <c r="P405" s="208">
        <v>45122</v>
      </c>
      <c r="Q405" s="205"/>
      <c r="R405" s="220"/>
      <c r="S405" s="215"/>
      <c r="T405" s="200"/>
      <c r="U405" s="221"/>
      <c r="V405" s="218"/>
      <c r="W405" s="219"/>
      <c r="X405" s="217"/>
      <c r="Y405" s="218"/>
      <c r="Z405" s="226"/>
      <c r="AA405" s="225"/>
    </row>
    <row r="406" spans="1:27">
      <c r="A406" s="186"/>
      <c r="B406" s="192"/>
      <c r="C406" s="192"/>
      <c r="D406" s="192"/>
      <c r="E406" s="192" t="s">
        <v>1021</v>
      </c>
      <c r="F406" s="192" t="s">
        <v>1017</v>
      </c>
      <c r="G406" s="192" t="s">
        <v>1018</v>
      </c>
      <c r="H406" s="191"/>
      <c r="I406" s="198"/>
      <c r="J406" s="204"/>
      <c r="K406" s="192">
        <v>1</v>
      </c>
      <c r="L406" s="192"/>
      <c r="M406" s="205"/>
      <c r="N406" s="206"/>
      <c r="O406" s="207"/>
      <c r="P406" s="208">
        <v>45122</v>
      </c>
      <c r="Q406" s="205"/>
      <c r="R406" s="220"/>
      <c r="S406" s="215"/>
      <c r="T406" s="200"/>
      <c r="U406" s="221"/>
      <c r="V406" s="218"/>
      <c r="W406" s="219"/>
      <c r="X406" s="217"/>
      <c r="Y406" s="218"/>
      <c r="Z406" s="226"/>
      <c r="AA406" s="225"/>
    </row>
    <row r="407" spans="1:27">
      <c r="A407" s="186"/>
      <c r="B407" s="192"/>
      <c r="C407" s="192"/>
      <c r="D407" s="192"/>
      <c r="E407" s="192" t="s">
        <v>1022</v>
      </c>
      <c r="F407" s="192" t="s">
        <v>1017</v>
      </c>
      <c r="G407" s="192" t="s">
        <v>1018</v>
      </c>
      <c r="H407" s="191"/>
      <c r="I407" s="198"/>
      <c r="J407" s="204"/>
      <c r="K407" s="192">
        <v>1</v>
      </c>
      <c r="L407" s="192"/>
      <c r="M407" s="205"/>
      <c r="N407" s="206"/>
      <c r="O407" s="207"/>
      <c r="P407" s="208">
        <v>45122</v>
      </c>
      <c r="Q407" s="205"/>
      <c r="R407" s="220"/>
      <c r="S407" s="215"/>
      <c r="T407" s="200"/>
      <c r="U407" s="221"/>
      <c r="V407" s="218"/>
      <c r="W407" s="219"/>
      <c r="X407" s="217"/>
      <c r="Y407" s="218"/>
      <c r="Z407" s="226"/>
      <c r="AA407" s="225"/>
    </row>
    <row r="408" spans="1:27">
      <c r="A408" s="186"/>
      <c r="B408" s="192"/>
      <c r="C408" s="192"/>
      <c r="D408" s="192"/>
      <c r="E408" s="192" t="s">
        <v>1023</v>
      </c>
      <c r="F408" s="192" t="s">
        <v>1017</v>
      </c>
      <c r="G408" s="192" t="s">
        <v>1018</v>
      </c>
      <c r="H408" s="191"/>
      <c r="I408" s="198"/>
      <c r="J408" s="204"/>
      <c r="K408" s="192">
        <v>1</v>
      </c>
      <c r="L408" s="192"/>
      <c r="M408" s="205"/>
      <c r="N408" s="206"/>
      <c r="O408" s="207"/>
      <c r="P408" s="208">
        <v>45122</v>
      </c>
      <c r="Q408" s="205"/>
      <c r="R408" s="220"/>
      <c r="S408" s="215"/>
      <c r="T408" s="200"/>
      <c r="U408" s="221"/>
      <c r="V408" s="218"/>
      <c r="W408" s="219"/>
      <c r="X408" s="217"/>
      <c r="Y408" s="218"/>
      <c r="Z408" s="226"/>
      <c r="AA408" s="225"/>
    </row>
    <row r="409" spans="1:27">
      <c r="A409" s="186"/>
      <c r="B409" s="192"/>
      <c r="C409" s="192"/>
      <c r="D409" s="192"/>
      <c r="E409" s="192" t="s">
        <v>1024</v>
      </c>
      <c r="F409" s="192" t="s">
        <v>1017</v>
      </c>
      <c r="G409" s="192" t="s">
        <v>1018</v>
      </c>
      <c r="H409" s="191"/>
      <c r="I409" s="198"/>
      <c r="J409" s="204"/>
      <c r="K409" s="192">
        <v>1</v>
      </c>
      <c r="L409" s="192"/>
      <c r="M409" s="205"/>
      <c r="N409" s="206"/>
      <c r="O409" s="207"/>
      <c r="P409" s="208">
        <v>45122</v>
      </c>
      <c r="Q409" s="205"/>
      <c r="R409" s="220"/>
      <c r="S409" s="215"/>
      <c r="T409" s="200"/>
      <c r="U409" s="221"/>
      <c r="V409" s="218"/>
      <c r="W409" s="219"/>
      <c r="X409" s="217"/>
      <c r="Y409" s="218"/>
      <c r="Z409" s="226"/>
      <c r="AA409" s="225"/>
    </row>
    <row r="410" spans="1:27">
      <c r="A410" s="186"/>
      <c r="B410" s="192"/>
      <c r="C410" s="192"/>
      <c r="D410" s="192"/>
      <c r="E410" s="192" t="s">
        <v>1025</v>
      </c>
      <c r="F410" s="192" t="s">
        <v>1017</v>
      </c>
      <c r="G410" s="192" t="s">
        <v>1018</v>
      </c>
      <c r="H410" s="191"/>
      <c r="I410" s="198"/>
      <c r="J410" s="204"/>
      <c r="K410" s="192">
        <v>1</v>
      </c>
      <c r="L410" s="192"/>
      <c r="M410" s="205"/>
      <c r="N410" s="206"/>
      <c r="O410" s="207"/>
      <c r="P410" s="208">
        <v>45122</v>
      </c>
      <c r="Q410" s="205"/>
      <c r="R410" s="220"/>
      <c r="S410" s="215"/>
      <c r="T410" s="200"/>
      <c r="U410" s="221"/>
      <c r="V410" s="218"/>
      <c r="W410" s="219"/>
      <c r="X410" s="217"/>
      <c r="Y410" s="218"/>
      <c r="Z410" s="226"/>
      <c r="AA410" s="225"/>
    </row>
    <row r="411" spans="1:27">
      <c r="A411" s="186"/>
      <c r="B411" s="192"/>
      <c r="C411" s="192"/>
      <c r="D411" s="192"/>
      <c r="E411" s="192" t="s">
        <v>1026</v>
      </c>
      <c r="F411" s="192" t="s">
        <v>1027</v>
      </c>
      <c r="G411" s="192" t="s">
        <v>575</v>
      </c>
      <c r="H411" s="191"/>
      <c r="I411" s="198"/>
      <c r="J411" s="204"/>
      <c r="K411" s="192">
        <v>1</v>
      </c>
      <c r="L411" s="192"/>
      <c r="M411" s="205"/>
      <c r="N411" s="206"/>
      <c r="O411" s="207"/>
      <c r="P411" s="208">
        <v>45117</v>
      </c>
      <c r="Q411" s="205"/>
      <c r="R411" s="220"/>
      <c r="S411" s="215"/>
      <c r="T411" s="200"/>
      <c r="U411" s="221"/>
      <c r="V411" s="218"/>
      <c r="W411" s="219"/>
      <c r="X411" s="217"/>
      <c r="Y411" s="218"/>
      <c r="Z411" s="226"/>
      <c r="AA411" s="225"/>
    </row>
    <row r="412" spans="1:27">
      <c r="A412" s="186"/>
      <c r="B412" s="192"/>
      <c r="C412" s="192"/>
      <c r="D412" s="192"/>
      <c r="E412" s="192" t="s">
        <v>1028</v>
      </c>
      <c r="F412" s="192" t="s">
        <v>1027</v>
      </c>
      <c r="G412" s="192" t="s">
        <v>575</v>
      </c>
      <c r="H412" s="191"/>
      <c r="I412" s="198"/>
      <c r="J412" s="204"/>
      <c r="K412" s="192">
        <v>1</v>
      </c>
      <c r="L412" s="192"/>
      <c r="M412" s="205"/>
      <c r="N412" s="206"/>
      <c r="O412" s="207"/>
      <c r="P412" s="208">
        <v>45117</v>
      </c>
      <c r="Q412" s="205"/>
      <c r="R412" s="220"/>
      <c r="S412" s="215"/>
      <c r="T412" s="200"/>
      <c r="U412" s="221"/>
      <c r="V412" s="218"/>
      <c r="W412" s="219"/>
      <c r="X412" s="217"/>
      <c r="Y412" s="218"/>
      <c r="Z412" s="226"/>
      <c r="AA412" s="225"/>
    </row>
    <row r="413" spans="1:27">
      <c r="A413" s="186"/>
      <c r="B413" s="192"/>
      <c r="C413" s="192"/>
      <c r="D413" s="192"/>
      <c r="E413" s="192" t="s">
        <v>1029</v>
      </c>
      <c r="F413" s="192" t="s">
        <v>1027</v>
      </c>
      <c r="G413" s="192" t="s">
        <v>575</v>
      </c>
      <c r="H413" s="191"/>
      <c r="I413" s="198"/>
      <c r="J413" s="204"/>
      <c r="K413" s="192">
        <v>1</v>
      </c>
      <c r="L413" s="192"/>
      <c r="M413" s="205"/>
      <c r="N413" s="206"/>
      <c r="O413" s="207"/>
      <c r="P413" s="208">
        <v>45117</v>
      </c>
      <c r="Q413" s="205"/>
      <c r="R413" s="220"/>
      <c r="S413" s="215"/>
      <c r="T413" s="200"/>
      <c r="U413" s="221"/>
      <c r="V413" s="218"/>
      <c r="W413" s="219"/>
      <c r="X413" s="217"/>
      <c r="Y413" s="218"/>
      <c r="Z413" s="226"/>
      <c r="AA413" s="225"/>
    </row>
    <row r="414" spans="1:27">
      <c r="A414" s="186"/>
      <c r="B414" s="192"/>
      <c r="C414" s="192"/>
      <c r="D414" s="192"/>
      <c r="E414" s="192" t="s">
        <v>1029</v>
      </c>
      <c r="F414" s="192" t="s">
        <v>1027</v>
      </c>
      <c r="G414" s="192" t="s">
        <v>575</v>
      </c>
      <c r="H414" s="191"/>
      <c r="I414" s="198"/>
      <c r="J414" s="204"/>
      <c r="K414" s="192">
        <v>1</v>
      </c>
      <c r="L414" s="192"/>
      <c r="M414" s="205"/>
      <c r="N414" s="206"/>
      <c r="O414" s="207"/>
      <c r="P414" s="208">
        <v>45117</v>
      </c>
      <c r="Q414" s="205"/>
      <c r="R414" s="220"/>
      <c r="S414" s="215"/>
      <c r="T414" s="200"/>
      <c r="U414" s="221"/>
      <c r="V414" s="218"/>
      <c r="W414" s="219"/>
      <c r="X414" s="217"/>
      <c r="Y414" s="218"/>
      <c r="Z414" s="226"/>
      <c r="AA414" s="225"/>
    </row>
    <row r="415" spans="1:27">
      <c r="A415" s="186"/>
      <c r="B415" s="192"/>
      <c r="C415" s="192"/>
      <c r="D415" s="192"/>
      <c r="E415" s="192" t="s">
        <v>1030</v>
      </c>
      <c r="F415" s="192" t="s">
        <v>1027</v>
      </c>
      <c r="G415" s="192" t="s">
        <v>575</v>
      </c>
      <c r="H415" s="191"/>
      <c r="I415" s="198"/>
      <c r="J415" s="204"/>
      <c r="K415" s="192">
        <v>1</v>
      </c>
      <c r="L415" s="192"/>
      <c r="M415" s="205"/>
      <c r="N415" s="206"/>
      <c r="O415" s="207"/>
      <c r="P415" s="208">
        <v>45117</v>
      </c>
      <c r="Q415" s="205"/>
      <c r="R415" s="220"/>
      <c r="S415" s="215"/>
      <c r="T415" s="200"/>
      <c r="U415" s="221"/>
      <c r="V415" s="218"/>
      <c r="W415" s="219"/>
      <c r="X415" s="217"/>
      <c r="Y415" s="218"/>
      <c r="Z415" s="226"/>
      <c r="AA415" s="225"/>
    </row>
    <row r="416" spans="1:27">
      <c r="A416" s="186"/>
      <c r="B416" s="192"/>
      <c r="C416" s="192"/>
      <c r="D416" s="192"/>
      <c r="E416" s="192" t="s">
        <v>1031</v>
      </c>
      <c r="F416" s="192" t="s">
        <v>1032</v>
      </c>
      <c r="G416" s="192" t="s">
        <v>1033</v>
      </c>
      <c r="H416" s="191"/>
      <c r="I416" s="198"/>
      <c r="J416" s="204"/>
      <c r="K416" s="192">
        <v>1</v>
      </c>
      <c r="L416" s="192"/>
      <c r="M416" s="205"/>
      <c r="N416" s="206"/>
      <c r="O416" s="207"/>
      <c r="P416" s="208">
        <v>45122</v>
      </c>
      <c r="Q416" s="205"/>
      <c r="R416" s="220"/>
      <c r="S416" s="215"/>
      <c r="T416" s="200"/>
      <c r="U416" s="221"/>
      <c r="V416" s="218"/>
      <c r="W416" s="219"/>
      <c r="X416" s="217"/>
      <c r="Y416" s="218"/>
      <c r="Z416" s="226"/>
      <c r="AA416" s="225"/>
    </row>
    <row r="417" spans="1:27">
      <c r="A417" s="186"/>
      <c r="B417" s="192"/>
      <c r="C417" s="192"/>
      <c r="D417" s="192"/>
      <c r="E417" s="192" t="s">
        <v>1034</v>
      </c>
      <c r="F417" s="192" t="s">
        <v>1032</v>
      </c>
      <c r="G417" s="192" t="s">
        <v>1033</v>
      </c>
      <c r="H417" s="191"/>
      <c r="I417" s="198"/>
      <c r="J417" s="204"/>
      <c r="K417" s="192">
        <v>1</v>
      </c>
      <c r="L417" s="192"/>
      <c r="M417" s="205"/>
      <c r="N417" s="206"/>
      <c r="O417" s="207"/>
      <c r="P417" s="208">
        <v>45122</v>
      </c>
      <c r="Q417" s="205"/>
      <c r="R417" s="220"/>
      <c r="S417" s="215"/>
      <c r="T417" s="200"/>
      <c r="U417" s="221"/>
      <c r="V417" s="218"/>
      <c r="W417" s="219"/>
      <c r="X417" s="217"/>
      <c r="Y417" s="218"/>
      <c r="Z417" s="226"/>
      <c r="AA417" s="225"/>
    </row>
    <row r="418" spans="1:27">
      <c r="A418" s="186"/>
      <c r="B418" s="192"/>
      <c r="C418" s="192"/>
      <c r="D418" s="192"/>
      <c r="E418" s="192" t="s">
        <v>1035</v>
      </c>
      <c r="F418" s="192" t="s">
        <v>1032</v>
      </c>
      <c r="G418" s="192" t="s">
        <v>1033</v>
      </c>
      <c r="H418" s="191"/>
      <c r="I418" s="198"/>
      <c r="J418" s="204"/>
      <c r="K418" s="192">
        <v>1</v>
      </c>
      <c r="L418" s="192"/>
      <c r="M418" s="205"/>
      <c r="N418" s="206"/>
      <c r="O418" s="207"/>
      <c r="P418" s="208">
        <v>45122</v>
      </c>
      <c r="Q418" s="205"/>
      <c r="R418" s="220"/>
      <c r="S418" s="215"/>
      <c r="T418" s="200"/>
      <c r="U418" s="221"/>
      <c r="V418" s="218"/>
      <c r="W418" s="219"/>
      <c r="X418" s="217"/>
      <c r="Y418" s="218"/>
      <c r="Z418" s="226"/>
      <c r="AA418" s="225"/>
    </row>
    <row r="419" spans="1:27">
      <c r="A419" s="186"/>
      <c r="B419" s="192"/>
      <c r="C419" s="192"/>
      <c r="D419" s="192"/>
      <c r="E419" s="192" t="s">
        <v>1036</v>
      </c>
      <c r="F419" s="192" t="s">
        <v>1032</v>
      </c>
      <c r="G419" s="192" t="s">
        <v>1033</v>
      </c>
      <c r="H419" s="191"/>
      <c r="I419" s="198"/>
      <c r="J419" s="204"/>
      <c r="K419" s="192">
        <v>1</v>
      </c>
      <c r="L419" s="192"/>
      <c r="M419" s="205"/>
      <c r="N419" s="206"/>
      <c r="O419" s="207"/>
      <c r="P419" s="208">
        <v>45122</v>
      </c>
      <c r="Q419" s="205"/>
      <c r="R419" s="220"/>
      <c r="S419" s="215"/>
      <c r="T419" s="200"/>
      <c r="U419" s="221"/>
      <c r="V419" s="218"/>
      <c r="W419" s="219"/>
      <c r="X419" s="217"/>
      <c r="Y419" s="218"/>
      <c r="Z419" s="226"/>
      <c r="AA419" s="225"/>
    </row>
    <row r="420" spans="1:27">
      <c r="A420" s="186"/>
      <c r="B420" s="192"/>
      <c r="C420" s="192"/>
      <c r="D420" s="192"/>
      <c r="E420" s="192" t="s">
        <v>1037</v>
      </c>
      <c r="F420" s="192" t="s">
        <v>1032</v>
      </c>
      <c r="G420" s="192" t="s">
        <v>1033</v>
      </c>
      <c r="H420" s="191"/>
      <c r="I420" s="198"/>
      <c r="J420" s="204"/>
      <c r="K420" s="192">
        <v>1</v>
      </c>
      <c r="L420" s="192"/>
      <c r="M420" s="205"/>
      <c r="N420" s="206"/>
      <c r="O420" s="207"/>
      <c r="P420" s="208">
        <v>45122</v>
      </c>
      <c r="Q420" s="205"/>
      <c r="R420" s="220"/>
      <c r="S420" s="215"/>
      <c r="T420" s="200"/>
      <c r="U420" s="221"/>
      <c r="V420" s="218"/>
      <c r="W420" s="219"/>
      <c r="X420" s="217"/>
      <c r="Y420" s="218"/>
      <c r="Z420" s="226"/>
      <c r="AA420" s="225"/>
    </row>
    <row r="421" spans="1:27">
      <c r="A421" s="186"/>
      <c r="B421" s="192"/>
      <c r="C421" s="192"/>
      <c r="D421" s="192"/>
      <c r="E421" s="192" t="s">
        <v>1038</v>
      </c>
      <c r="F421" s="192" t="s">
        <v>1032</v>
      </c>
      <c r="G421" s="192" t="s">
        <v>1033</v>
      </c>
      <c r="H421" s="191"/>
      <c r="I421" s="198"/>
      <c r="J421" s="204"/>
      <c r="K421" s="192">
        <v>1</v>
      </c>
      <c r="L421" s="192"/>
      <c r="M421" s="205"/>
      <c r="N421" s="206"/>
      <c r="O421" s="207"/>
      <c r="P421" s="208">
        <v>45122</v>
      </c>
      <c r="Q421" s="205"/>
      <c r="R421" s="220"/>
      <c r="S421" s="215"/>
      <c r="T421" s="200"/>
      <c r="U421" s="221"/>
      <c r="V421" s="218"/>
      <c r="W421" s="219"/>
      <c r="X421" s="217"/>
      <c r="Y421" s="218"/>
      <c r="Z421" s="226"/>
      <c r="AA421" s="225"/>
    </row>
    <row r="422" spans="1:27">
      <c r="A422" s="186"/>
      <c r="B422" s="192"/>
      <c r="C422" s="192"/>
      <c r="D422" s="192"/>
      <c r="E422" s="192" t="s">
        <v>1039</v>
      </c>
      <c r="F422" s="192" t="s">
        <v>1032</v>
      </c>
      <c r="G422" s="192" t="s">
        <v>1033</v>
      </c>
      <c r="H422" s="191"/>
      <c r="I422" s="198"/>
      <c r="J422" s="204"/>
      <c r="K422" s="192">
        <v>1</v>
      </c>
      <c r="L422" s="192"/>
      <c r="M422" s="205"/>
      <c r="N422" s="206"/>
      <c r="O422" s="207"/>
      <c r="P422" s="208">
        <v>45122</v>
      </c>
      <c r="Q422" s="205"/>
      <c r="R422" s="220"/>
      <c r="S422" s="215"/>
      <c r="T422" s="200"/>
      <c r="U422" s="221"/>
      <c r="V422" s="218"/>
      <c r="W422" s="219"/>
      <c r="X422" s="217"/>
      <c r="Y422" s="218"/>
      <c r="Z422" s="226"/>
      <c r="AA422" s="225"/>
    </row>
    <row r="423" spans="1:27">
      <c r="A423" s="186"/>
      <c r="B423" s="192"/>
      <c r="C423" s="192"/>
      <c r="D423" s="192"/>
      <c r="E423" s="192" t="s">
        <v>1040</v>
      </c>
      <c r="F423" s="192" t="s">
        <v>1032</v>
      </c>
      <c r="G423" s="192" t="s">
        <v>1033</v>
      </c>
      <c r="H423" s="191"/>
      <c r="I423" s="198"/>
      <c r="J423" s="204"/>
      <c r="K423" s="192">
        <v>1</v>
      </c>
      <c r="L423" s="192"/>
      <c r="M423" s="205"/>
      <c r="N423" s="206"/>
      <c r="O423" s="207"/>
      <c r="P423" s="208">
        <v>45122</v>
      </c>
      <c r="Q423" s="205"/>
      <c r="R423" s="220"/>
      <c r="S423" s="215"/>
      <c r="T423" s="200"/>
      <c r="U423" s="221"/>
      <c r="V423" s="218"/>
      <c r="W423" s="219"/>
      <c r="X423" s="217"/>
      <c r="Y423" s="218"/>
      <c r="Z423" s="226"/>
      <c r="AA423" s="225"/>
    </row>
    <row r="424" spans="1:27">
      <c r="A424" s="186"/>
      <c r="B424" s="192"/>
      <c r="C424" s="192"/>
      <c r="D424" s="192"/>
      <c r="E424" s="192" t="s">
        <v>1041</v>
      </c>
      <c r="F424" s="192" t="s">
        <v>1032</v>
      </c>
      <c r="G424" s="192" t="s">
        <v>1033</v>
      </c>
      <c r="H424" s="191"/>
      <c r="I424" s="198"/>
      <c r="J424" s="204"/>
      <c r="K424" s="192">
        <v>1</v>
      </c>
      <c r="L424" s="192"/>
      <c r="M424" s="205"/>
      <c r="N424" s="206"/>
      <c r="O424" s="207"/>
      <c r="P424" s="208">
        <v>45122</v>
      </c>
      <c r="Q424" s="205"/>
      <c r="R424" s="220"/>
      <c r="S424" s="215"/>
      <c r="T424" s="200"/>
      <c r="U424" s="221"/>
      <c r="V424" s="218"/>
      <c r="W424" s="219"/>
      <c r="X424" s="217"/>
      <c r="Y424" s="218"/>
      <c r="Z424" s="226"/>
      <c r="AA424" s="225"/>
    </row>
    <row r="425" spans="1:27">
      <c r="A425" s="186"/>
      <c r="B425" s="192"/>
      <c r="C425" s="192"/>
      <c r="D425" s="192"/>
      <c r="E425" s="192" t="s">
        <v>1042</v>
      </c>
      <c r="F425" s="192" t="s">
        <v>1032</v>
      </c>
      <c r="G425" s="192" t="s">
        <v>1033</v>
      </c>
      <c r="H425" s="191"/>
      <c r="I425" s="198"/>
      <c r="J425" s="204"/>
      <c r="K425" s="192">
        <v>1</v>
      </c>
      <c r="L425" s="192"/>
      <c r="M425" s="205"/>
      <c r="N425" s="206"/>
      <c r="O425" s="207"/>
      <c r="P425" s="208">
        <v>45122</v>
      </c>
      <c r="Q425" s="205"/>
      <c r="R425" s="220"/>
      <c r="S425" s="215"/>
      <c r="T425" s="200"/>
      <c r="U425" s="221"/>
      <c r="V425" s="218"/>
      <c r="W425" s="219"/>
      <c r="X425" s="217"/>
      <c r="Y425" s="218"/>
      <c r="Z425" s="226"/>
      <c r="AA425" s="225"/>
    </row>
    <row r="426" spans="1:27">
      <c r="A426" s="186"/>
      <c r="B426" s="192"/>
      <c r="C426" s="192"/>
      <c r="D426" s="192"/>
      <c r="E426" s="192" t="s">
        <v>1043</v>
      </c>
      <c r="F426" s="192" t="s">
        <v>1044</v>
      </c>
      <c r="G426" s="192" t="s">
        <v>1045</v>
      </c>
      <c r="H426" s="191"/>
      <c r="I426" s="198"/>
      <c r="J426" s="204"/>
      <c r="K426" s="192">
        <v>1</v>
      </c>
      <c r="L426" s="192"/>
      <c r="M426" s="205"/>
      <c r="N426" s="206"/>
      <c r="O426" s="207"/>
      <c r="P426" s="208">
        <v>45163</v>
      </c>
      <c r="Q426" s="205"/>
      <c r="R426" s="220"/>
      <c r="S426" s="215"/>
      <c r="T426" s="200"/>
      <c r="U426" s="221"/>
      <c r="V426" s="218"/>
      <c r="W426" s="219"/>
      <c r="X426" s="217"/>
      <c r="Y426" s="218"/>
      <c r="Z426" s="226"/>
      <c r="AA426" s="225"/>
    </row>
    <row r="427" spans="1:27">
      <c r="A427" s="186"/>
      <c r="B427" s="192"/>
      <c r="C427" s="192"/>
      <c r="D427" s="192"/>
      <c r="E427" s="192" t="s">
        <v>1046</v>
      </c>
      <c r="F427" s="192" t="s">
        <v>1044</v>
      </c>
      <c r="G427" s="192" t="s">
        <v>1045</v>
      </c>
      <c r="H427" s="191"/>
      <c r="I427" s="198"/>
      <c r="J427" s="204"/>
      <c r="K427" s="192">
        <v>1</v>
      </c>
      <c r="L427" s="192"/>
      <c r="M427" s="205"/>
      <c r="N427" s="206"/>
      <c r="O427" s="207"/>
      <c r="P427" s="208">
        <v>45163</v>
      </c>
      <c r="Q427" s="205"/>
      <c r="R427" s="220"/>
      <c r="S427" s="215"/>
      <c r="T427" s="200"/>
      <c r="U427" s="221"/>
      <c r="V427" s="218"/>
      <c r="W427" s="219"/>
      <c r="X427" s="217"/>
      <c r="Y427" s="218"/>
      <c r="Z427" s="226"/>
      <c r="AA427" s="225"/>
    </row>
    <row r="428" spans="1:27">
      <c r="A428" s="186"/>
      <c r="B428" s="192"/>
      <c r="C428" s="192"/>
      <c r="D428" s="192"/>
      <c r="E428" s="192" t="s">
        <v>1047</v>
      </c>
      <c r="F428" s="192" t="s">
        <v>1044</v>
      </c>
      <c r="G428" s="192" t="s">
        <v>1045</v>
      </c>
      <c r="H428" s="191"/>
      <c r="I428" s="198"/>
      <c r="J428" s="204"/>
      <c r="K428" s="192">
        <v>1</v>
      </c>
      <c r="L428" s="192"/>
      <c r="M428" s="205"/>
      <c r="N428" s="206"/>
      <c r="O428" s="207"/>
      <c r="P428" s="208">
        <v>45163</v>
      </c>
      <c r="Q428" s="205"/>
      <c r="R428" s="220"/>
      <c r="S428" s="215"/>
      <c r="T428" s="200"/>
      <c r="U428" s="221"/>
      <c r="V428" s="218"/>
      <c r="W428" s="219"/>
      <c r="X428" s="217"/>
      <c r="Y428" s="218"/>
      <c r="Z428" s="226"/>
      <c r="AA428" s="225"/>
    </row>
    <row r="429" spans="1:27">
      <c r="A429" s="186"/>
      <c r="B429" s="192"/>
      <c r="C429" s="192"/>
      <c r="D429" s="192"/>
      <c r="E429" s="192" t="s">
        <v>1048</v>
      </c>
      <c r="F429" s="192" t="s">
        <v>1044</v>
      </c>
      <c r="G429" s="192" t="s">
        <v>1045</v>
      </c>
      <c r="H429" s="191"/>
      <c r="I429" s="198"/>
      <c r="J429" s="204"/>
      <c r="K429" s="192">
        <v>1</v>
      </c>
      <c r="L429" s="192"/>
      <c r="M429" s="205"/>
      <c r="N429" s="206"/>
      <c r="O429" s="207"/>
      <c r="P429" s="208">
        <v>45163</v>
      </c>
      <c r="Q429" s="205"/>
      <c r="R429" s="220"/>
      <c r="S429" s="215"/>
      <c r="T429" s="200"/>
      <c r="U429" s="221"/>
      <c r="V429" s="218"/>
      <c r="W429" s="219"/>
      <c r="X429" s="217"/>
      <c r="Y429" s="218"/>
      <c r="Z429" s="226"/>
      <c r="AA429" s="225"/>
    </row>
    <row r="430" spans="1:27">
      <c r="A430" s="186"/>
      <c r="B430" s="192"/>
      <c r="C430" s="192"/>
      <c r="D430" s="192"/>
      <c r="E430" s="192" t="s">
        <v>1049</v>
      </c>
      <c r="F430" s="192" t="s">
        <v>1044</v>
      </c>
      <c r="G430" s="192" t="s">
        <v>1045</v>
      </c>
      <c r="H430" s="191"/>
      <c r="I430" s="198"/>
      <c r="J430" s="204"/>
      <c r="K430" s="192">
        <v>1</v>
      </c>
      <c r="L430" s="192"/>
      <c r="M430" s="205"/>
      <c r="N430" s="206"/>
      <c r="O430" s="207"/>
      <c r="P430" s="208">
        <v>45163</v>
      </c>
      <c r="Q430" s="205"/>
      <c r="R430" s="220"/>
      <c r="S430" s="215"/>
      <c r="T430" s="200"/>
      <c r="U430" s="221"/>
      <c r="V430" s="218"/>
      <c r="W430" s="219"/>
      <c r="X430" s="217"/>
      <c r="Y430" s="218"/>
      <c r="Z430" s="226"/>
      <c r="AA430" s="225"/>
    </row>
    <row r="431" spans="1:27">
      <c r="A431" s="186"/>
      <c r="B431" s="192"/>
      <c r="C431" s="192"/>
      <c r="D431" s="192"/>
      <c r="E431" s="192" t="s">
        <v>1050</v>
      </c>
      <c r="F431" s="192" t="s">
        <v>1044</v>
      </c>
      <c r="G431" s="192" t="s">
        <v>1045</v>
      </c>
      <c r="H431" s="191"/>
      <c r="I431" s="198"/>
      <c r="J431" s="204"/>
      <c r="K431" s="192">
        <v>1</v>
      </c>
      <c r="L431" s="192"/>
      <c r="M431" s="205"/>
      <c r="N431" s="206"/>
      <c r="O431" s="207"/>
      <c r="P431" s="208">
        <v>45163</v>
      </c>
      <c r="Q431" s="205"/>
      <c r="R431" s="220"/>
      <c r="S431" s="215"/>
      <c r="T431" s="200"/>
      <c r="U431" s="221"/>
      <c r="V431" s="218"/>
      <c r="W431" s="219"/>
      <c r="X431" s="217"/>
      <c r="Y431" s="218"/>
      <c r="Z431" s="226"/>
      <c r="AA431" s="225"/>
    </row>
    <row r="432" spans="1:27">
      <c r="A432" s="186"/>
      <c r="B432" s="192"/>
      <c r="C432" s="192"/>
      <c r="D432" s="192"/>
      <c r="E432" s="192" t="s">
        <v>1051</v>
      </c>
      <c r="F432" s="192" t="s">
        <v>1044</v>
      </c>
      <c r="G432" s="192" t="s">
        <v>1045</v>
      </c>
      <c r="H432" s="191"/>
      <c r="I432" s="198"/>
      <c r="J432" s="204"/>
      <c r="K432" s="192">
        <v>1</v>
      </c>
      <c r="L432" s="192"/>
      <c r="M432" s="205"/>
      <c r="N432" s="206"/>
      <c r="O432" s="207"/>
      <c r="P432" s="208">
        <v>45163</v>
      </c>
      <c r="Q432" s="205"/>
      <c r="R432" s="220"/>
      <c r="S432" s="215"/>
      <c r="T432" s="200"/>
      <c r="U432" s="221"/>
      <c r="V432" s="218"/>
      <c r="W432" s="219"/>
      <c r="X432" s="217"/>
      <c r="Y432" s="218"/>
      <c r="Z432" s="226"/>
      <c r="AA432" s="225"/>
    </row>
    <row r="433" spans="1:27">
      <c r="A433" s="186"/>
      <c r="B433" s="192"/>
      <c r="C433" s="192"/>
      <c r="D433" s="192"/>
      <c r="E433" s="192" t="s">
        <v>1052</v>
      </c>
      <c r="F433" s="192" t="s">
        <v>1044</v>
      </c>
      <c r="G433" s="192" t="s">
        <v>1045</v>
      </c>
      <c r="H433" s="191"/>
      <c r="I433" s="198"/>
      <c r="J433" s="204"/>
      <c r="K433" s="192">
        <v>1</v>
      </c>
      <c r="L433" s="192"/>
      <c r="M433" s="205"/>
      <c r="N433" s="206"/>
      <c r="O433" s="207"/>
      <c r="P433" s="208">
        <v>45163</v>
      </c>
      <c r="Q433" s="205"/>
      <c r="R433" s="220"/>
      <c r="S433" s="215"/>
      <c r="T433" s="200"/>
      <c r="U433" s="221"/>
      <c r="V433" s="218"/>
      <c r="W433" s="219"/>
      <c r="X433" s="217"/>
      <c r="Y433" s="218"/>
      <c r="Z433" s="226"/>
      <c r="AA433" s="225"/>
    </row>
    <row r="434" spans="1:27">
      <c r="A434" s="186"/>
      <c r="B434" s="192"/>
      <c r="C434" s="192"/>
      <c r="D434" s="192"/>
      <c r="E434" s="192" t="s">
        <v>1053</v>
      </c>
      <c r="F434" s="192" t="s">
        <v>1044</v>
      </c>
      <c r="G434" s="192" t="s">
        <v>1045</v>
      </c>
      <c r="H434" s="191"/>
      <c r="I434" s="198"/>
      <c r="J434" s="204"/>
      <c r="K434" s="192">
        <v>1</v>
      </c>
      <c r="L434" s="192"/>
      <c r="M434" s="205"/>
      <c r="N434" s="206"/>
      <c r="O434" s="207"/>
      <c r="P434" s="208">
        <v>45163</v>
      </c>
      <c r="Q434" s="205"/>
      <c r="R434" s="220"/>
      <c r="S434" s="215"/>
      <c r="T434" s="200"/>
      <c r="U434" s="221"/>
      <c r="V434" s="218"/>
      <c r="W434" s="219"/>
      <c r="X434" s="217"/>
      <c r="Y434" s="218"/>
      <c r="Z434" s="226"/>
      <c r="AA434" s="225"/>
    </row>
    <row r="435" spans="1:27">
      <c r="A435" s="186"/>
      <c r="B435" s="192"/>
      <c r="C435" s="192"/>
      <c r="D435" s="192"/>
      <c r="E435" s="192" t="s">
        <v>1054</v>
      </c>
      <c r="F435" s="192" t="s">
        <v>1055</v>
      </c>
      <c r="G435" s="192" t="s">
        <v>1056</v>
      </c>
      <c r="H435" s="191"/>
      <c r="I435" s="198"/>
      <c r="J435" s="204"/>
      <c r="K435" s="192">
        <v>1</v>
      </c>
      <c r="L435" s="192"/>
      <c r="M435" s="205"/>
      <c r="N435" s="206"/>
      <c r="O435" s="207"/>
      <c r="P435" s="208">
        <v>45122</v>
      </c>
      <c r="Q435" s="205"/>
      <c r="R435" s="220"/>
      <c r="S435" s="215"/>
      <c r="T435" s="200"/>
      <c r="U435" s="221"/>
      <c r="V435" s="218"/>
      <c r="W435" s="219"/>
      <c r="X435" s="217"/>
      <c r="Y435" s="218"/>
      <c r="Z435" s="226"/>
      <c r="AA435" s="225"/>
    </row>
    <row r="436" spans="1:27">
      <c r="A436" s="186"/>
      <c r="B436" s="192"/>
      <c r="C436" s="192"/>
      <c r="D436" s="192"/>
      <c r="E436" s="192" t="s">
        <v>1057</v>
      </c>
      <c r="F436" s="192" t="s">
        <v>1058</v>
      </c>
      <c r="G436" s="192" t="s">
        <v>1059</v>
      </c>
      <c r="H436" s="191"/>
      <c r="I436" s="198"/>
      <c r="J436" s="204"/>
      <c r="K436" s="192">
        <v>1</v>
      </c>
      <c r="L436" s="192"/>
      <c r="M436" s="205"/>
      <c r="N436" s="206"/>
      <c r="O436" s="207"/>
      <c r="P436" s="208">
        <v>45117</v>
      </c>
      <c r="Q436" s="205"/>
      <c r="R436" s="220"/>
      <c r="S436" s="215"/>
      <c r="T436" s="200"/>
      <c r="U436" s="221"/>
      <c r="V436" s="218"/>
      <c r="W436" s="219"/>
      <c r="X436" s="217"/>
      <c r="Y436" s="218"/>
      <c r="Z436" s="226"/>
      <c r="AA436" s="225"/>
    </row>
    <row r="437" spans="1:27">
      <c r="A437" s="186"/>
      <c r="B437" s="192"/>
      <c r="C437" s="192"/>
      <c r="D437" s="192"/>
      <c r="E437" s="192" t="s">
        <v>1060</v>
      </c>
      <c r="F437" s="192" t="s">
        <v>1055</v>
      </c>
      <c r="G437" s="192" t="s">
        <v>1056</v>
      </c>
      <c r="H437" s="191"/>
      <c r="I437" s="198"/>
      <c r="J437" s="204"/>
      <c r="K437" s="192">
        <v>1</v>
      </c>
      <c r="L437" s="192"/>
      <c r="M437" s="205"/>
      <c r="N437" s="206"/>
      <c r="O437" s="207"/>
      <c r="P437" s="208">
        <v>45122</v>
      </c>
      <c r="Q437" s="205"/>
      <c r="R437" s="220"/>
      <c r="S437" s="215"/>
      <c r="T437" s="200"/>
      <c r="U437" s="221"/>
      <c r="V437" s="218"/>
      <c r="W437" s="219"/>
      <c r="X437" s="217"/>
      <c r="Y437" s="218"/>
      <c r="Z437" s="226"/>
      <c r="AA437" s="225"/>
    </row>
    <row r="438" spans="1:27">
      <c r="A438" s="186"/>
      <c r="B438" s="192"/>
      <c r="C438" s="192"/>
      <c r="D438" s="192"/>
      <c r="E438" s="192" t="s">
        <v>1061</v>
      </c>
      <c r="F438" s="192" t="s">
        <v>1058</v>
      </c>
      <c r="G438" s="192" t="s">
        <v>1059</v>
      </c>
      <c r="H438" s="191"/>
      <c r="I438" s="198"/>
      <c r="J438" s="204"/>
      <c r="K438" s="192">
        <v>1</v>
      </c>
      <c r="L438" s="192"/>
      <c r="M438" s="205"/>
      <c r="N438" s="206"/>
      <c r="O438" s="207"/>
      <c r="P438" s="208">
        <v>45117</v>
      </c>
      <c r="Q438" s="205"/>
      <c r="R438" s="220"/>
      <c r="S438" s="215"/>
      <c r="T438" s="200"/>
      <c r="U438" s="221"/>
      <c r="V438" s="218"/>
      <c r="W438" s="219"/>
      <c r="X438" s="217"/>
      <c r="Y438" s="218"/>
      <c r="Z438" s="226"/>
      <c r="AA438" s="225"/>
    </row>
    <row r="439" spans="1:27">
      <c r="A439" s="186"/>
      <c r="B439" s="192"/>
      <c r="C439" s="192"/>
      <c r="D439" s="192"/>
      <c r="E439" s="192" t="s">
        <v>1062</v>
      </c>
      <c r="F439" s="192" t="s">
        <v>1055</v>
      </c>
      <c r="G439" s="192" t="s">
        <v>1056</v>
      </c>
      <c r="H439" s="191"/>
      <c r="I439" s="198"/>
      <c r="J439" s="204"/>
      <c r="K439" s="192">
        <v>1</v>
      </c>
      <c r="L439" s="192"/>
      <c r="M439" s="205"/>
      <c r="N439" s="206"/>
      <c r="O439" s="207"/>
      <c r="P439" s="208">
        <v>45122</v>
      </c>
      <c r="Q439" s="205"/>
      <c r="R439" s="220"/>
      <c r="S439" s="215"/>
      <c r="T439" s="200"/>
      <c r="U439" s="221"/>
      <c r="V439" s="218"/>
      <c r="W439" s="219"/>
      <c r="X439" s="217"/>
      <c r="Y439" s="218"/>
      <c r="Z439" s="226"/>
      <c r="AA439" s="225"/>
    </row>
    <row r="440" spans="1:27">
      <c r="A440" s="186"/>
      <c r="B440" s="192"/>
      <c r="C440" s="192"/>
      <c r="D440" s="192"/>
      <c r="E440" s="192" t="s">
        <v>1063</v>
      </c>
      <c r="F440" s="192" t="s">
        <v>1058</v>
      </c>
      <c r="G440" s="192" t="s">
        <v>1059</v>
      </c>
      <c r="H440" s="191"/>
      <c r="I440" s="198"/>
      <c r="J440" s="204"/>
      <c r="K440" s="192">
        <v>1</v>
      </c>
      <c r="L440" s="192"/>
      <c r="M440" s="205"/>
      <c r="N440" s="206"/>
      <c r="O440" s="207"/>
      <c r="P440" s="208">
        <v>45117</v>
      </c>
      <c r="Q440" s="205"/>
      <c r="R440" s="220"/>
      <c r="S440" s="215"/>
      <c r="T440" s="200"/>
      <c r="U440" s="221"/>
      <c r="V440" s="218"/>
      <c r="W440" s="219"/>
      <c r="X440" s="217"/>
      <c r="Y440" s="218"/>
      <c r="Z440" s="226"/>
      <c r="AA440" s="225"/>
    </row>
    <row r="441" spans="1:27">
      <c r="A441" s="186"/>
      <c r="B441" s="192"/>
      <c r="C441" s="192"/>
      <c r="D441" s="192"/>
      <c r="E441" s="192" t="s">
        <v>1064</v>
      </c>
      <c r="F441" s="192" t="s">
        <v>1055</v>
      </c>
      <c r="G441" s="192" t="s">
        <v>1056</v>
      </c>
      <c r="H441" s="191"/>
      <c r="I441" s="198"/>
      <c r="J441" s="204"/>
      <c r="K441" s="192">
        <v>1</v>
      </c>
      <c r="L441" s="192"/>
      <c r="M441" s="205"/>
      <c r="N441" s="206"/>
      <c r="O441" s="207"/>
      <c r="P441" s="208">
        <v>45122</v>
      </c>
      <c r="Q441" s="205"/>
      <c r="R441" s="220"/>
      <c r="S441" s="215"/>
      <c r="T441" s="200"/>
      <c r="U441" s="221"/>
      <c r="V441" s="218"/>
      <c r="W441" s="219"/>
      <c r="X441" s="217"/>
      <c r="Y441" s="218"/>
      <c r="Z441" s="226"/>
      <c r="AA441" s="225"/>
    </row>
    <row r="442" spans="1:27">
      <c r="A442" s="186"/>
      <c r="B442" s="192"/>
      <c r="C442" s="192"/>
      <c r="D442" s="192"/>
      <c r="E442" s="192" t="s">
        <v>1065</v>
      </c>
      <c r="F442" s="192" t="s">
        <v>1058</v>
      </c>
      <c r="G442" s="192" t="s">
        <v>1059</v>
      </c>
      <c r="H442" s="191"/>
      <c r="I442" s="198"/>
      <c r="J442" s="204"/>
      <c r="K442" s="192">
        <v>1</v>
      </c>
      <c r="L442" s="192"/>
      <c r="M442" s="205"/>
      <c r="N442" s="206"/>
      <c r="O442" s="207"/>
      <c r="P442" s="208">
        <v>45117</v>
      </c>
      <c r="Q442" s="205"/>
      <c r="R442" s="220"/>
      <c r="S442" s="215"/>
      <c r="T442" s="200"/>
      <c r="U442" s="221"/>
      <c r="V442" s="218"/>
      <c r="W442" s="219"/>
      <c r="X442" s="217"/>
      <c r="Y442" s="218"/>
      <c r="Z442" s="226"/>
      <c r="AA442" s="225"/>
    </row>
    <row r="443" spans="1:27">
      <c r="A443" s="186"/>
      <c r="B443" s="192"/>
      <c r="C443" s="192"/>
      <c r="D443" s="192"/>
      <c r="E443" s="192" t="s">
        <v>1066</v>
      </c>
      <c r="F443" s="192" t="s">
        <v>1055</v>
      </c>
      <c r="G443" s="192" t="s">
        <v>1056</v>
      </c>
      <c r="H443" s="191"/>
      <c r="I443" s="198"/>
      <c r="J443" s="204"/>
      <c r="K443" s="192">
        <v>1</v>
      </c>
      <c r="L443" s="192"/>
      <c r="M443" s="205"/>
      <c r="N443" s="206"/>
      <c r="O443" s="207"/>
      <c r="P443" s="208">
        <v>45122</v>
      </c>
      <c r="Q443" s="205"/>
      <c r="R443" s="220"/>
      <c r="S443" s="215"/>
      <c r="T443" s="200"/>
      <c r="U443" s="221"/>
      <c r="V443" s="218"/>
      <c r="W443" s="219"/>
      <c r="X443" s="217"/>
      <c r="Y443" s="218"/>
      <c r="Z443" s="226"/>
      <c r="AA443" s="225"/>
    </row>
    <row r="444" spans="1:27">
      <c r="A444" s="186"/>
      <c r="B444" s="192"/>
      <c r="C444" s="192"/>
      <c r="D444" s="192"/>
      <c r="E444" s="192" t="s">
        <v>1067</v>
      </c>
      <c r="F444" s="192" t="s">
        <v>1058</v>
      </c>
      <c r="G444" s="192" t="s">
        <v>1059</v>
      </c>
      <c r="H444" s="191"/>
      <c r="I444" s="198"/>
      <c r="J444" s="204"/>
      <c r="K444" s="192">
        <v>1</v>
      </c>
      <c r="L444" s="192"/>
      <c r="M444" s="205"/>
      <c r="N444" s="206"/>
      <c r="O444" s="207"/>
      <c r="P444" s="208">
        <v>45117</v>
      </c>
      <c r="Q444" s="205"/>
      <c r="R444" s="220"/>
      <c r="S444" s="215"/>
      <c r="T444" s="200"/>
      <c r="U444" s="221"/>
      <c r="V444" s="218"/>
      <c r="W444" s="219"/>
      <c r="X444" s="217"/>
      <c r="Y444" s="218"/>
      <c r="Z444" s="226"/>
      <c r="AA444" s="225"/>
    </row>
    <row r="445" spans="1:27">
      <c r="A445" s="186"/>
      <c r="B445" s="192"/>
      <c r="C445" s="192"/>
      <c r="D445" s="192"/>
      <c r="E445" s="192" t="s">
        <v>1068</v>
      </c>
      <c r="F445" s="192" t="s">
        <v>1055</v>
      </c>
      <c r="G445" s="192" t="s">
        <v>1056</v>
      </c>
      <c r="H445" s="191"/>
      <c r="I445" s="198"/>
      <c r="J445" s="204"/>
      <c r="K445" s="192">
        <v>1</v>
      </c>
      <c r="L445" s="192"/>
      <c r="M445" s="205"/>
      <c r="N445" s="206"/>
      <c r="O445" s="207"/>
      <c r="P445" s="208">
        <v>45122</v>
      </c>
      <c r="Q445" s="205"/>
      <c r="R445" s="220"/>
      <c r="S445" s="215"/>
      <c r="T445" s="200"/>
      <c r="U445" s="221"/>
      <c r="V445" s="218"/>
      <c r="W445" s="219"/>
      <c r="X445" s="217"/>
      <c r="Y445" s="218"/>
      <c r="Z445" s="226"/>
      <c r="AA445" s="225"/>
    </row>
    <row r="446" spans="1:27">
      <c r="A446" s="186"/>
      <c r="B446" s="192"/>
      <c r="C446" s="192"/>
      <c r="D446" s="192"/>
      <c r="E446" s="192" t="s">
        <v>1069</v>
      </c>
      <c r="F446" s="192" t="s">
        <v>1058</v>
      </c>
      <c r="G446" s="192" t="s">
        <v>1059</v>
      </c>
      <c r="H446" s="191"/>
      <c r="I446" s="198"/>
      <c r="J446" s="204"/>
      <c r="K446" s="192">
        <v>1</v>
      </c>
      <c r="L446" s="192"/>
      <c r="M446" s="205"/>
      <c r="N446" s="206"/>
      <c r="O446" s="207"/>
      <c r="P446" s="208">
        <v>45117</v>
      </c>
      <c r="Q446" s="205"/>
      <c r="R446" s="220"/>
      <c r="S446" s="215"/>
      <c r="T446" s="200"/>
      <c r="U446" s="221"/>
      <c r="V446" s="218"/>
      <c r="W446" s="219"/>
      <c r="X446" s="217"/>
      <c r="Y446" s="218"/>
      <c r="Z446" s="226"/>
      <c r="AA446" s="225"/>
    </row>
    <row r="447" spans="1:27">
      <c r="A447" s="186"/>
      <c r="B447" s="192"/>
      <c r="C447" s="192"/>
      <c r="D447" s="192"/>
      <c r="E447" s="192" t="s">
        <v>1070</v>
      </c>
      <c r="F447" s="192" t="s">
        <v>1055</v>
      </c>
      <c r="G447" s="192" t="s">
        <v>1056</v>
      </c>
      <c r="H447" s="191"/>
      <c r="I447" s="198"/>
      <c r="J447" s="204"/>
      <c r="K447" s="192">
        <v>1</v>
      </c>
      <c r="L447" s="192"/>
      <c r="M447" s="205"/>
      <c r="N447" s="206"/>
      <c r="O447" s="207"/>
      <c r="P447" s="208">
        <v>45122</v>
      </c>
      <c r="Q447" s="205"/>
      <c r="R447" s="220"/>
      <c r="S447" s="215"/>
      <c r="T447" s="200"/>
      <c r="U447" s="221"/>
      <c r="V447" s="218"/>
      <c r="W447" s="219"/>
      <c r="X447" s="217"/>
      <c r="Y447" s="218"/>
      <c r="Z447" s="226"/>
      <c r="AA447" s="225"/>
    </row>
    <row r="448" spans="1:27">
      <c r="A448" s="186"/>
      <c r="B448" s="192"/>
      <c r="C448" s="192"/>
      <c r="D448" s="192"/>
      <c r="E448" s="192" t="s">
        <v>1071</v>
      </c>
      <c r="F448" s="192" t="s">
        <v>1058</v>
      </c>
      <c r="G448" s="192" t="s">
        <v>1059</v>
      </c>
      <c r="H448" s="191"/>
      <c r="I448" s="198"/>
      <c r="J448" s="204"/>
      <c r="K448" s="192">
        <v>1</v>
      </c>
      <c r="L448" s="192"/>
      <c r="M448" s="205"/>
      <c r="N448" s="206"/>
      <c r="O448" s="207"/>
      <c r="P448" s="208">
        <v>45117</v>
      </c>
      <c r="Q448" s="205"/>
      <c r="R448" s="220"/>
      <c r="S448" s="215"/>
      <c r="T448" s="200"/>
      <c r="U448" s="221"/>
      <c r="V448" s="218"/>
      <c r="W448" s="219"/>
      <c r="X448" s="217"/>
      <c r="Y448" s="218"/>
      <c r="Z448" s="226"/>
      <c r="AA448" s="225"/>
    </row>
    <row r="449" spans="1:27">
      <c r="A449" s="186"/>
      <c r="B449" s="192"/>
      <c r="C449" s="192"/>
      <c r="D449" s="192"/>
      <c r="E449" s="192" t="s">
        <v>1072</v>
      </c>
      <c r="F449" s="192" t="s">
        <v>1055</v>
      </c>
      <c r="G449" s="192" t="s">
        <v>1056</v>
      </c>
      <c r="H449" s="191"/>
      <c r="I449" s="198"/>
      <c r="J449" s="204"/>
      <c r="K449" s="192">
        <v>1</v>
      </c>
      <c r="L449" s="192"/>
      <c r="M449" s="205"/>
      <c r="N449" s="206"/>
      <c r="O449" s="207"/>
      <c r="P449" s="208">
        <v>45122</v>
      </c>
      <c r="Q449" s="205"/>
      <c r="R449" s="220"/>
      <c r="S449" s="215"/>
      <c r="T449" s="200"/>
      <c r="U449" s="221"/>
      <c r="V449" s="218"/>
      <c r="W449" s="219"/>
      <c r="X449" s="217"/>
      <c r="Y449" s="218"/>
      <c r="Z449" s="226"/>
      <c r="AA449" s="225"/>
    </row>
    <row r="450" spans="1:27">
      <c r="A450" s="186"/>
      <c r="B450" s="192"/>
      <c r="C450" s="192"/>
      <c r="D450" s="192"/>
      <c r="E450" s="192" t="s">
        <v>1073</v>
      </c>
      <c r="F450" s="192" t="s">
        <v>1058</v>
      </c>
      <c r="G450" s="192" t="s">
        <v>1059</v>
      </c>
      <c r="H450" s="191"/>
      <c r="I450" s="198"/>
      <c r="J450" s="204"/>
      <c r="K450" s="192">
        <v>1</v>
      </c>
      <c r="L450" s="192"/>
      <c r="M450" s="205"/>
      <c r="N450" s="206"/>
      <c r="O450" s="207"/>
      <c r="P450" s="208">
        <v>45117</v>
      </c>
      <c r="Q450" s="205"/>
      <c r="R450" s="220"/>
      <c r="S450" s="215"/>
      <c r="T450" s="200"/>
      <c r="U450" s="221"/>
      <c r="V450" s="218"/>
      <c r="W450" s="219"/>
      <c r="X450" s="217"/>
      <c r="Y450" s="218"/>
      <c r="Z450" s="226"/>
      <c r="AA450" s="225"/>
    </row>
    <row r="451" spans="1:27">
      <c r="A451" s="186"/>
      <c r="B451" s="192"/>
      <c r="C451" s="192"/>
      <c r="D451" s="192"/>
      <c r="E451" s="192" t="s">
        <v>1074</v>
      </c>
      <c r="F451" s="192" t="s">
        <v>1055</v>
      </c>
      <c r="G451" s="192" t="s">
        <v>1056</v>
      </c>
      <c r="H451" s="191"/>
      <c r="I451" s="198"/>
      <c r="J451" s="204"/>
      <c r="K451" s="192">
        <v>1</v>
      </c>
      <c r="L451" s="192"/>
      <c r="M451" s="205"/>
      <c r="N451" s="206"/>
      <c r="O451" s="207"/>
      <c r="P451" s="208">
        <v>45122</v>
      </c>
      <c r="Q451" s="205"/>
      <c r="R451" s="220"/>
      <c r="S451" s="215"/>
      <c r="T451" s="200"/>
      <c r="U451" s="221"/>
      <c r="V451" s="218"/>
      <c r="W451" s="219"/>
      <c r="X451" s="217"/>
      <c r="Y451" s="218"/>
      <c r="Z451" s="226"/>
      <c r="AA451" s="225"/>
    </row>
    <row r="452" spans="1:27">
      <c r="A452" s="186"/>
      <c r="B452" s="192"/>
      <c r="C452" s="192"/>
      <c r="D452" s="192"/>
      <c r="E452" s="192" t="s">
        <v>1075</v>
      </c>
      <c r="F452" s="192" t="s">
        <v>1058</v>
      </c>
      <c r="G452" s="192" t="s">
        <v>1059</v>
      </c>
      <c r="H452" s="191"/>
      <c r="I452" s="198"/>
      <c r="J452" s="204"/>
      <c r="K452" s="192">
        <v>1</v>
      </c>
      <c r="L452" s="192"/>
      <c r="M452" s="205"/>
      <c r="N452" s="206"/>
      <c r="O452" s="207"/>
      <c r="P452" s="208">
        <v>45117</v>
      </c>
      <c r="Q452" s="205"/>
      <c r="R452" s="220"/>
      <c r="S452" s="215"/>
      <c r="T452" s="200"/>
      <c r="U452" s="221"/>
      <c r="V452" s="218"/>
      <c r="W452" s="219"/>
      <c r="X452" s="217"/>
      <c r="Y452" s="218"/>
      <c r="Z452" s="226"/>
      <c r="AA452" s="225"/>
    </row>
    <row r="453" spans="1:27">
      <c r="A453" s="186"/>
      <c r="B453" s="192"/>
      <c r="C453" s="192"/>
      <c r="D453" s="192"/>
      <c r="E453" s="192" t="s">
        <v>1076</v>
      </c>
      <c r="F453" s="192" t="s">
        <v>1077</v>
      </c>
      <c r="G453" s="192" t="s">
        <v>1078</v>
      </c>
      <c r="H453" s="191"/>
      <c r="I453" s="198"/>
      <c r="J453" s="204"/>
      <c r="K453" s="192">
        <v>1</v>
      </c>
      <c r="L453" s="192"/>
      <c r="M453" s="205"/>
      <c r="N453" s="206"/>
      <c r="O453" s="207"/>
      <c r="P453" s="208">
        <v>45122</v>
      </c>
      <c r="Q453" s="205"/>
      <c r="R453" s="220"/>
      <c r="S453" s="215"/>
      <c r="T453" s="200"/>
      <c r="U453" s="221"/>
      <c r="V453" s="218"/>
      <c r="W453" s="219"/>
      <c r="X453" s="217"/>
      <c r="Y453" s="218"/>
      <c r="Z453" s="226"/>
      <c r="AA453" s="225"/>
    </row>
    <row r="454" spans="1:27">
      <c r="A454" s="186"/>
      <c r="B454" s="192"/>
      <c r="C454" s="192"/>
      <c r="D454" s="192"/>
      <c r="E454" s="192" t="s">
        <v>1079</v>
      </c>
      <c r="F454" s="192" t="s">
        <v>1080</v>
      </c>
      <c r="G454" s="192" t="s">
        <v>1081</v>
      </c>
      <c r="H454" s="191"/>
      <c r="I454" s="198"/>
      <c r="J454" s="204"/>
      <c r="K454" s="192">
        <v>1</v>
      </c>
      <c r="L454" s="192"/>
      <c r="M454" s="205"/>
      <c r="N454" s="206"/>
      <c r="O454" s="207"/>
      <c r="P454" s="208">
        <v>45122</v>
      </c>
      <c r="Q454" s="205"/>
      <c r="R454" s="220"/>
      <c r="S454" s="215"/>
      <c r="T454" s="200"/>
      <c r="U454" s="221"/>
      <c r="V454" s="218"/>
      <c r="W454" s="219"/>
      <c r="X454" s="217"/>
      <c r="Y454" s="218"/>
      <c r="Z454" s="226"/>
      <c r="AA454" s="225"/>
    </row>
    <row r="455" spans="1:27">
      <c r="A455" s="186"/>
      <c r="B455" s="192"/>
      <c r="C455" s="192"/>
      <c r="D455" s="192"/>
      <c r="E455" s="192" t="s">
        <v>1082</v>
      </c>
      <c r="F455" s="192" t="s">
        <v>1077</v>
      </c>
      <c r="G455" s="192" t="s">
        <v>1078</v>
      </c>
      <c r="H455" s="191"/>
      <c r="I455" s="198"/>
      <c r="J455" s="204"/>
      <c r="K455" s="192">
        <v>1</v>
      </c>
      <c r="L455" s="192"/>
      <c r="M455" s="205"/>
      <c r="N455" s="206"/>
      <c r="O455" s="207"/>
      <c r="P455" s="208">
        <v>45122</v>
      </c>
      <c r="Q455" s="205"/>
      <c r="R455" s="220"/>
      <c r="S455" s="215"/>
      <c r="T455" s="200"/>
      <c r="U455" s="221"/>
      <c r="V455" s="218"/>
      <c r="W455" s="219"/>
      <c r="X455" s="217"/>
      <c r="Y455" s="218"/>
      <c r="Z455" s="226"/>
      <c r="AA455" s="225"/>
    </row>
    <row r="456" spans="1:27">
      <c r="A456" s="186"/>
      <c r="B456" s="192"/>
      <c r="C456" s="192"/>
      <c r="D456" s="192"/>
      <c r="E456" s="192" t="s">
        <v>1083</v>
      </c>
      <c r="F456" s="192" t="s">
        <v>1080</v>
      </c>
      <c r="G456" s="192" t="s">
        <v>1081</v>
      </c>
      <c r="H456" s="191"/>
      <c r="I456" s="198"/>
      <c r="J456" s="204"/>
      <c r="K456" s="192">
        <v>1</v>
      </c>
      <c r="L456" s="192"/>
      <c r="M456" s="205"/>
      <c r="N456" s="206"/>
      <c r="O456" s="207"/>
      <c r="P456" s="208">
        <v>45122</v>
      </c>
      <c r="Q456" s="205"/>
      <c r="R456" s="220"/>
      <c r="S456" s="215"/>
      <c r="T456" s="200"/>
      <c r="U456" s="221"/>
      <c r="V456" s="218"/>
      <c r="W456" s="219"/>
      <c r="X456" s="217"/>
      <c r="Y456" s="218"/>
      <c r="Z456" s="226"/>
      <c r="AA456" s="225"/>
    </row>
    <row r="457" spans="1:27">
      <c r="A457" s="186"/>
      <c r="B457" s="192"/>
      <c r="C457" s="192"/>
      <c r="D457" s="192"/>
      <c r="E457" s="192" t="s">
        <v>1084</v>
      </c>
      <c r="F457" s="192" t="s">
        <v>1085</v>
      </c>
      <c r="G457" s="192" t="s">
        <v>1086</v>
      </c>
      <c r="H457" s="191"/>
      <c r="I457" s="198"/>
      <c r="J457" s="204"/>
      <c r="K457" s="192">
        <v>1</v>
      </c>
      <c r="L457" s="192"/>
      <c r="M457" s="205"/>
      <c r="N457" s="206"/>
      <c r="O457" s="207"/>
      <c r="P457" s="208">
        <v>45137</v>
      </c>
      <c r="Q457" s="205"/>
      <c r="R457" s="220"/>
      <c r="S457" s="215"/>
      <c r="T457" s="200"/>
      <c r="U457" s="221"/>
      <c r="V457" s="218"/>
      <c r="W457" s="219"/>
      <c r="X457" s="217"/>
      <c r="Y457" s="218"/>
      <c r="Z457" s="226"/>
      <c r="AA457" s="225"/>
    </row>
    <row r="458" spans="1:27">
      <c r="A458" s="186"/>
      <c r="B458" s="192"/>
      <c r="C458" s="192"/>
      <c r="D458" s="192"/>
      <c r="E458" s="192" t="s">
        <v>1087</v>
      </c>
      <c r="F458" s="192" t="s">
        <v>1085</v>
      </c>
      <c r="G458" s="192" t="s">
        <v>1086</v>
      </c>
      <c r="H458" s="191"/>
      <c r="I458" s="198"/>
      <c r="J458" s="204"/>
      <c r="K458" s="192">
        <v>1</v>
      </c>
      <c r="L458" s="192"/>
      <c r="M458" s="205"/>
      <c r="N458" s="206"/>
      <c r="O458" s="207"/>
      <c r="P458" s="208">
        <v>45137</v>
      </c>
      <c r="Q458" s="205"/>
      <c r="R458" s="220"/>
      <c r="S458" s="215"/>
      <c r="T458" s="200"/>
      <c r="U458" s="221"/>
      <c r="V458" s="218"/>
      <c r="W458" s="219"/>
      <c r="X458" s="217"/>
      <c r="Y458" s="218"/>
      <c r="Z458" s="226"/>
      <c r="AA458" s="225"/>
    </row>
    <row r="459" spans="1:27">
      <c r="A459" s="186"/>
      <c r="B459" s="192"/>
      <c r="C459" s="192"/>
      <c r="D459" s="192"/>
      <c r="E459" s="192" t="s">
        <v>1088</v>
      </c>
      <c r="F459" s="192" t="s">
        <v>1085</v>
      </c>
      <c r="G459" s="192" t="s">
        <v>1086</v>
      </c>
      <c r="H459" s="191"/>
      <c r="I459" s="198"/>
      <c r="J459" s="204"/>
      <c r="K459" s="192">
        <v>1</v>
      </c>
      <c r="L459" s="192"/>
      <c r="M459" s="205"/>
      <c r="N459" s="206"/>
      <c r="O459" s="207"/>
      <c r="P459" s="208">
        <v>45137</v>
      </c>
      <c r="Q459" s="205"/>
      <c r="R459" s="220"/>
      <c r="S459" s="215"/>
      <c r="T459" s="200"/>
      <c r="U459" s="221"/>
      <c r="V459" s="218"/>
      <c r="W459" s="219"/>
      <c r="X459" s="217"/>
      <c r="Y459" s="218"/>
      <c r="Z459" s="226"/>
      <c r="AA459" s="225"/>
    </row>
    <row r="460" spans="1:27">
      <c r="A460" s="186"/>
      <c r="B460" s="192"/>
      <c r="C460" s="192"/>
      <c r="D460" s="192"/>
      <c r="E460" s="192" t="s">
        <v>1089</v>
      </c>
      <c r="F460" s="192" t="s">
        <v>1085</v>
      </c>
      <c r="G460" s="192" t="s">
        <v>1086</v>
      </c>
      <c r="H460" s="191"/>
      <c r="I460" s="198"/>
      <c r="J460" s="204"/>
      <c r="K460" s="192">
        <v>1</v>
      </c>
      <c r="L460" s="192"/>
      <c r="M460" s="205"/>
      <c r="N460" s="206"/>
      <c r="O460" s="207"/>
      <c r="P460" s="208">
        <v>45137</v>
      </c>
      <c r="Q460" s="205"/>
      <c r="R460" s="220"/>
      <c r="S460" s="215"/>
      <c r="T460" s="200"/>
      <c r="U460" s="221"/>
      <c r="V460" s="218"/>
      <c r="W460" s="219"/>
      <c r="X460" s="217"/>
      <c r="Y460" s="218"/>
      <c r="Z460" s="226"/>
      <c r="AA460" s="225"/>
    </row>
    <row r="461" spans="1:27">
      <c r="A461" s="186"/>
      <c r="B461" s="192"/>
      <c r="C461" s="192"/>
      <c r="D461" s="192"/>
      <c r="E461" s="192" t="s">
        <v>1090</v>
      </c>
      <c r="F461" s="192" t="s">
        <v>1091</v>
      </c>
      <c r="G461" s="192" t="s">
        <v>1092</v>
      </c>
      <c r="H461" s="191"/>
      <c r="I461" s="198"/>
      <c r="J461" s="204"/>
      <c r="K461" s="192">
        <v>1</v>
      </c>
      <c r="L461" s="192"/>
      <c r="M461" s="205"/>
      <c r="N461" s="206"/>
      <c r="O461" s="207"/>
      <c r="P461" s="208">
        <v>45132</v>
      </c>
      <c r="Q461" s="205"/>
      <c r="R461" s="220"/>
      <c r="S461" s="215"/>
      <c r="T461" s="200"/>
      <c r="U461" s="221"/>
      <c r="V461" s="218"/>
      <c r="W461" s="219"/>
      <c r="X461" s="217"/>
      <c r="Y461" s="218"/>
      <c r="Z461" s="226"/>
      <c r="AA461" s="225"/>
    </row>
    <row r="462" spans="1:27">
      <c r="A462" s="186"/>
      <c r="B462" s="192"/>
      <c r="C462" s="192"/>
      <c r="D462" s="192"/>
      <c r="E462" s="192" t="s">
        <v>1093</v>
      </c>
      <c r="F462" s="192" t="s">
        <v>1077</v>
      </c>
      <c r="G462" s="192" t="s">
        <v>1078</v>
      </c>
      <c r="H462" s="191"/>
      <c r="I462" s="198"/>
      <c r="J462" s="204"/>
      <c r="K462" s="192">
        <v>1</v>
      </c>
      <c r="L462" s="192"/>
      <c r="M462" s="205"/>
      <c r="N462" s="206"/>
      <c r="O462" s="207"/>
      <c r="P462" s="208">
        <v>45122</v>
      </c>
      <c r="Q462" s="205"/>
      <c r="R462" s="220"/>
      <c r="S462" s="215"/>
      <c r="T462" s="200"/>
      <c r="U462" s="221"/>
      <c r="V462" s="218"/>
      <c r="W462" s="219"/>
      <c r="X462" s="217"/>
      <c r="Y462" s="218"/>
      <c r="Z462" s="226"/>
      <c r="AA462" s="225"/>
    </row>
    <row r="463" spans="1:27">
      <c r="A463" s="186"/>
      <c r="B463" s="192"/>
      <c r="C463" s="192"/>
      <c r="D463" s="192"/>
      <c r="E463" s="192" t="s">
        <v>1094</v>
      </c>
      <c r="F463" s="192" t="s">
        <v>1080</v>
      </c>
      <c r="G463" s="192" t="s">
        <v>1081</v>
      </c>
      <c r="H463" s="191"/>
      <c r="I463" s="198"/>
      <c r="J463" s="204"/>
      <c r="K463" s="192">
        <v>1</v>
      </c>
      <c r="L463" s="192"/>
      <c r="M463" s="205"/>
      <c r="N463" s="206"/>
      <c r="O463" s="207"/>
      <c r="P463" s="208">
        <v>45122</v>
      </c>
      <c r="Q463" s="205"/>
      <c r="R463" s="220"/>
      <c r="S463" s="215"/>
      <c r="T463" s="200"/>
      <c r="U463" s="221"/>
      <c r="V463" s="218"/>
      <c r="W463" s="219"/>
      <c r="X463" s="217"/>
      <c r="Y463" s="218"/>
      <c r="Z463" s="226"/>
      <c r="AA463" s="225"/>
    </row>
    <row r="464" spans="1:27">
      <c r="A464" s="186"/>
      <c r="B464" s="192"/>
      <c r="C464" s="192"/>
      <c r="D464" s="192"/>
      <c r="E464" s="192" t="s">
        <v>1095</v>
      </c>
      <c r="F464" s="192" t="s">
        <v>1077</v>
      </c>
      <c r="G464" s="192" t="s">
        <v>1078</v>
      </c>
      <c r="H464" s="191"/>
      <c r="I464" s="198"/>
      <c r="J464" s="204"/>
      <c r="K464" s="192">
        <v>1</v>
      </c>
      <c r="L464" s="192"/>
      <c r="M464" s="205"/>
      <c r="N464" s="206"/>
      <c r="O464" s="207"/>
      <c r="P464" s="208">
        <v>45122</v>
      </c>
      <c r="Q464" s="205"/>
      <c r="R464" s="220"/>
      <c r="S464" s="215"/>
      <c r="T464" s="200"/>
      <c r="U464" s="221"/>
      <c r="V464" s="218"/>
      <c r="W464" s="219"/>
      <c r="X464" s="217"/>
      <c r="Y464" s="218"/>
      <c r="Z464" s="226"/>
      <c r="AA464" s="225"/>
    </row>
    <row r="465" spans="1:27">
      <c r="A465" s="186"/>
      <c r="B465" s="192"/>
      <c r="C465" s="192"/>
      <c r="D465" s="192"/>
      <c r="E465" s="192" t="s">
        <v>1096</v>
      </c>
      <c r="F465" s="192" t="s">
        <v>1080</v>
      </c>
      <c r="G465" s="192" t="s">
        <v>1081</v>
      </c>
      <c r="H465" s="191"/>
      <c r="I465" s="198"/>
      <c r="J465" s="204"/>
      <c r="K465" s="192">
        <v>1</v>
      </c>
      <c r="L465" s="192"/>
      <c r="M465" s="205"/>
      <c r="N465" s="206"/>
      <c r="O465" s="207"/>
      <c r="P465" s="208">
        <v>45122</v>
      </c>
      <c r="Q465" s="205"/>
      <c r="R465" s="220"/>
      <c r="S465" s="215"/>
      <c r="T465" s="200"/>
      <c r="U465" s="221"/>
      <c r="V465" s="218"/>
      <c r="W465" s="219"/>
      <c r="X465" s="217"/>
      <c r="Y465" s="218"/>
      <c r="Z465" s="226"/>
      <c r="AA465" s="225"/>
    </row>
    <row r="466" spans="1:27">
      <c r="A466" s="186"/>
      <c r="B466" s="192"/>
      <c r="C466" s="192"/>
      <c r="D466" s="192"/>
      <c r="E466" s="192" t="s">
        <v>1097</v>
      </c>
      <c r="F466" s="192" t="s">
        <v>1085</v>
      </c>
      <c r="G466" s="192" t="s">
        <v>1086</v>
      </c>
      <c r="H466" s="191"/>
      <c r="I466" s="198"/>
      <c r="J466" s="204"/>
      <c r="K466" s="192">
        <v>1</v>
      </c>
      <c r="L466" s="192"/>
      <c r="M466" s="205"/>
      <c r="N466" s="206"/>
      <c r="O466" s="207"/>
      <c r="P466" s="208">
        <v>45137</v>
      </c>
      <c r="Q466" s="205"/>
      <c r="R466" s="220"/>
      <c r="S466" s="215"/>
      <c r="T466" s="200"/>
      <c r="U466" s="221"/>
      <c r="V466" s="218"/>
      <c r="W466" s="219"/>
      <c r="X466" s="217"/>
      <c r="Y466" s="218"/>
      <c r="Z466" s="226"/>
      <c r="AA466" s="225"/>
    </row>
    <row r="467" spans="1:27">
      <c r="A467" s="186"/>
      <c r="B467" s="192"/>
      <c r="C467" s="192"/>
      <c r="D467" s="192"/>
      <c r="E467" s="192" t="s">
        <v>1098</v>
      </c>
      <c r="F467" s="192" t="s">
        <v>1085</v>
      </c>
      <c r="G467" s="192" t="s">
        <v>1086</v>
      </c>
      <c r="H467" s="191"/>
      <c r="I467" s="198"/>
      <c r="J467" s="204"/>
      <c r="K467" s="192">
        <v>1</v>
      </c>
      <c r="L467" s="192"/>
      <c r="M467" s="205"/>
      <c r="N467" s="206"/>
      <c r="O467" s="207"/>
      <c r="P467" s="208">
        <v>45137</v>
      </c>
      <c r="Q467" s="205"/>
      <c r="R467" s="220"/>
      <c r="S467" s="215"/>
      <c r="T467" s="200"/>
      <c r="U467" s="221"/>
      <c r="V467" s="218"/>
      <c r="W467" s="219"/>
      <c r="X467" s="217"/>
      <c r="Y467" s="218"/>
      <c r="Z467" s="226"/>
      <c r="AA467" s="225"/>
    </row>
    <row r="468" spans="1:27">
      <c r="A468" s="186"/>
      <c r="B468" s="192"/>
      <c r="C468" s="192"/>
      <c r="D468" s="192"/>
      <c r="E468" s="192" t="s">
        <v>1099</v>
      </c>
      <c r="F468" s="192" t="s">
        <v>1085</v>
      </c>
      <c r="G468" s="192" t="s">
        <v>1086</v>
      </c>
      <c r="H468" s="191"/>
      <c r="I468" s="198"/>
      <c r="J468" s="204"/>
      <c r="K468" s="192">
        <v>1</v>
      </c>
      <c r="L468" s="192"/>
      <c r="M468" s="205"/>
      <c r="N468" s="206"/>
      <c r="O468" s="207"/>
      <c r="P468" s="208">
        <v>45137</v>
      </c>
      <c r="Q468" s="205"/>
      <c r="R468" s="220"/>
      <c r="S468" s="215"/>
      <c r="T468" s="200"/>
      <c r="U468" s="221"/>
      <c r="V468" s="218"/>
      <c r="W468" s="219"/>
      <c r="X468" s="217"/>
      <c r="Y468" s="218"/>
      <c r="Z468" s="226"/>
      <c r="AA468" s="225"/>
    </row>
    <row r="469" spans="1:27">
      <c r="A469" s="186"/>
      <c r="B469" s="192"/>
      <c r="C469" s="192"/>
      <c r="D469" s="192"/>
      <c r="E469" s="192" t="s">
        <v>1100</v>
      </c>
      <c r="F469" s="192" t="s">
        <v>1085</v>
      </c>
      <c r="G469" s="192" t="s">
        <v>1086</v>
      </c>
      <c r="H469" s="191"/>
      <c r="I469" s="198"/>
      <c r="J469" s="204"/>
      <c r="K469" s="192">
        <v>1</v>
      </c>
      <c r="L469" s="192"/>
      <c r="M469" s="205"/>
      <c r="N469" s="206"/>
      <c r="O469" s="207"/>
      <c r="P469" s="208">
        <v>45137</v>
      </c>
      <c r="Q469" s="205"/>
      <c r="R469" s="220"/>
      <c r="S469" s="215"/>
      <c r="T469" s="200"/>
      <c r="U469" s="221"/>
      <c r="V469" s="218"/>
      <c r="W469" s="219"/>
      <c r="X469" s="217"/>
      <c r="Y469" s="218"/>
      <c r="Z469" s="226"/>
      <c r="AA469" s="225"/>
    </row>
    <row r="470" spans="1:27">
      <c r="A470" s="186"/>
      <c r="B470" s="192"/>
      <c r="C470" s="192"/>
      <c r="D470" s="192"/>
      <c r="E470" s="192" t="s">
        <v>1101</v>
      </c>
      <c r="F470" s="192" t="s">
        <v>1077</v>
      </c>
      <c r="G470" s="192" t="s">
        <v>1078</v>
      </c>
      <c r="H470" s="191"/>
      <c r="I470" s="198"/>
      <c r="J470" s="204"/>
      <c r="K470" s="192">
        <v>1</v>
      </c>
      <c r="L470" s="192"/>
      <c r="M470" s="205"/>
      <c r="N470" s="206"/>
      <c r="O470" s="207"/>
      <c r="P470" s="208">
        <v>45122</v>
      </c>
      <c r="Q470" s="205"/>
      <c r="R470" s="220"/>
      <c r="S470" s="215"/>
      <c r="T470" s="200"/>
      <c r="U470" s="221"/>
      <c r="V470" s="218"/>
      <c r="W470" s="219"/>
      <c r="X470" s="217"/>
      <c r="Y470" s="218"/>
      <c r="Z470" s="226"/>
      <c r="AA470" s="225"/>
    </row>
    <row r="471" spans="1:27">
      <c r="A471" s="186"/>
      <c r="B471" s="192"/>
      <c r="C471" s="192"/>
      <c r="D471" s="192"/>
      <c r="E471" s="192" t="s">
        <v>1102</v>
      </c>
      <c r="F471" s="192" t="s">
        <v>1080</v>
      </c>
      <c r="G471" s="192" t="s">
        <v>1081</v>
      </c>
      <c r="H471" s="191"/>
      <c r="I471" s="198"/>
      <c r="J471" s="204"/>
      <c r="K471" s="192">
        <v>1</v>
      </c>
      <c r="L471" s="192"/>
      <c r="M471" s="205"/>
      <c r="N471" s="206"/>
      <c r="O471" s="207"/>
      <c r="P471" s="208">
        <v>45122</v>
      </c>
      <c r="Q471" s="205"/>
      <c r="R471" s="220"/>
      <c r="S471" s="215"/>
      <c r="T471" s="200"/>
      <c r="U471" s="221"/>
      <c r="V471" s="218"/>
      <c r="W471" s="219"/>
      <c r="X471" s="217"/>
      <c r="Y471" s="218"/>
      <c r="Z471" s="226"/>
      <c r="AA471" s="225"/>
    </row>
    <row r="472" spans="1:27">
      <c r="A472" s="186"/>
      <c r="B472" s="192"/>
      <c r="C472" s="192"/>
      <c r="D472" s="192"/>
      <c r="E472" s="192" t="s">
        <v>1103</v>
      </c>
      <c r="F472" s="192" t="s">
        <v>1077</v>
      </c>
      <c r="G472" s="192" t="s">
        <v>1078</v>
      </c>
      <c r="H472" s="191"/>
      <c r="I472" s="198"/>
      <c r="J472" s="204"/>
      <c r="K472" s="192">
        <v>1</v>
      </c>
      <c r="L472" s="192"/>
      <c r="M472" s="205"/>
      <c r="N472" s="206"/>
      <c r="O472" s="207"/>
      <c r="P472" s="208">
        <v>45122</v>
      </c>
      <c r="Q472" s="205"/>
      <c r="R472" s="220"/>
      <c r="S472" s="215"/>
      <c r="T472" s="200"/>
      <c r="U472" s="221"/>
      <c r="V472" s="218"/>
      <c r="W472" s="219"/>
      <c r="X472" s="217"/>
      <c r="Y472" s="218"/>
      <c r="Z472" s="226"/>
      <c r="AA472" s="225"/>
    </row>
    <row r="473" spans="1:27">
      <c r="A473" s="186"/>
      <c r="B473" s="192"/>
      <c r="C473" s="192"/>
      <c r="D473" s="192"/>
      <c r="E473" s="192" t="s">
        <v>1104</v>
      </c>
      <c r="F473" s="192" t="s">
        <v>1080</v>
      </c>
      <c r="G473" s="192" t="s">
        <v>1081</v>
      </c>
      <c r="H473" s="191"/>
      <c r="I473" s="198"/>
      <c r="J473" s="204"/>
      <c r="K473" s="192">
        <v>1</v>
      </c>
      <c r="L473" s="192"/>
      <c r="M473" s="205"/>
      <c r="N473" s="206"/>
      <c r="O473" s="207"/>
      <c r="P473" s="208">
        <v>45122</v>
      </c>
      <c r="Q473" s="205"/>
      <c r="R473" s="220"/>
      <c r="S473" s="215"/>
      <c r="T473" s="200"/>
      <c r="U473" s="221"/>
      <c r="V473" s="218"/>
      <c r="W473" s="219"/>
      <c r="X473" s="217"/>
      <c r="Y473" s="218"/>
      <c r="Z473" s="226"/>
      <c r="AA473" s="225"/>
    </row>
    <row r="474" spans="1:27">
      <c r="A474" s="186"/>
      <c r="B474" s="192"/>
      <c r="C474" s="192"/>
      <c r="D474" s="192"/>
      <c r="E474" s="192" t="s">
        <v>1105</v>
      </c>
      <c r="F474" s="192" t="s">
        <v>1077</v>
      </c>
      <c r="G474" s="192" t="s">
        <v>1078</v>
      </c>
      <c r="H474" s="191"/>
      <c r="I474" s="198"/>
      <c r="J474" s="204"/>
      <c r="K474" s="192">
        <v>1</v>
      </c>
      <c r="L474" s="192"/>
      <c r="M474" s="205"/>
      <c r="N474" s="206"/>
      <c r="O474" s="207"/>
      <c r="P474" s="208">
        <v>45122</v>
      </c>
      <c r="Q474" s="205"/>
      <c r="R474" s="220"/>
      <c r="S474" s="215"/>
      <c r="T474" s="200"/>
      <c r="U474" s="221"/>
      <c r="V474" s="218"/>
      <c r="W474" s="219"/>
      <c r="X474" s="217"/>
      <c r="Y474" s="218"/>
      <c r="Z474" s="226"/>
      <c r="AA474" s="225"/>
    </row>
    <row r="475" spans="1:27">
      <c r="A475" s="186"/>
      <c r="B475" s="192"/>
      <c r="C475" s="192"/>
      <c r="D475" s="192"/>
      <c r="E475" s="192" t="s">
        <v>1106</v>
      </c>
      <c r="F475" s="192" t="s">
        <v>1080</v>
      </c>
      <c r="G475" s="192" t="s">
        <v>1081</v>
      </c>
      <c r="H475" s="191"/>
      <c r="I475" s="198"/>
      <c r="J475" s="204"/>
      <c r="K475" s="192">
        <v>1</v>
      </c>
      <c r="L475" s="192"/>
      <c r="M475" s="205"/>
      <c r="N475" s="206"/>
      <c r="O475" s="207"/>
      <c r="P475" s="208">
        <v>45122</v>
      </c>
      <c r="Q475" s="205"/>
      <c r="R475" s="220"/>
      <c r="S475" s="215"/>
      <c r="T475" s="200"/>
      <c r="U475" s="221"/>
      <c r="V475" s="218"/>
      <c r="W475" s="219"/>
      <c r="X475" s="217"/>
      <c r="Y475" s="218"/>
      <c r="Z475" s="226"/>
      <c r="AA475" s="225"/>
    </row>
    <row r="476" spans="1:27">
      <c r="A476" s="186"/>
      <c r="B476" s="192"/>
      <c r="C476" s="192"/>
      <c r="D476" s="192"/>
      <c r="E476" s="192" t="s">
        <v>1107</v>
      </c>
      <c r="F476" s="192" t="s">
        <v>1085</v>
      </c>
      <c r="G476" s="192" t="s">
        <v>1086</v>
      </c>
      <c r="H476" s="191"/>
      <c r="I476" s="198"/>
      <c r="J476" s="204"/>
      <c r="K476" s="192">
        <v>1</v>
      </c>
      <c r="L476" s="192"/>
      <c r="M476" s="205"/>
      <c r="N476" s="206"/>
      <c r="O476" s="207"/>
      <c r="P476" s="208">
        <v>45137</v>
      </c>
      <c r="Q476" s="205"/>
      <c r="R476" s="220"/>
      <c r="S476" s="215"/>
      <c r="T476" s="200"/>
      <c r="U476" s="221"/>
      <c r="V476" s="218"/>
      <c r="W476" s="219"/>
      <c r="X476" s="217"/>
      <c r="Y476" s="218"/>
      <c r="Z476" s="226"/>
      <c r="AA476" s="225"/>
    </row>
    <row r="477" spans="1:27">
      <c r="A477" s="186"/>
      <c r="B477" s="192"/>
      <c r="C477" s="192"/>
      <c r="D477" s="192"/>
      <c r="E477" s="192" t="s">
        <v>1108</v>
      </c>
      <c r="F477" s="192" t="s">
        <v>1085</v>
      </c>
      <c r="G477" s="192" t="s">
        <v>1086</v>
      </c>
      <c r="H477" s="191"/>
      <c r="I477" s="198"/>
      <c r="J477" s="204"/>
      <c r="K477" s="192">
        <v>1</v>
      </c>
      <c r="L477" s="192"/>
      <c r="M477" s="205"/>
      <c r="N477" s="206"/>
      <c r="O477" s="207"/>
      <c r="P477" s="208">
        <v>45137</v>
      </c>
      <c r="Q477" s="205"/>
      <c r="R477" s="220"/>
      <c r="S477" s="215"/>
      <c r="T477" s="200"/>
      <c r="U477" s="221"/>
      <c r="V477" s="218"/>
      <c r="W477" s="219"/>
      <c r="X477" s="217"/>
      <c r="Y477" s="218"/>
      <c r="Z477" s="226"/>
      <c r="AA477" s="225"/>
    </row>
    <row r="478" spans="1:27">
      <c r="A478" s="186"/>
      <c r="B478" s="192"/>
      <c r="C478" s="192"/>
      <c r="D478" s="192"/>
      <c r="E478" s="192" t="s">
        <v>1109</v>
      </c>
      <c r="F478" s="192" t="s">
        <v>1077</v>
      </c>
      <c r="G478" s="192" t="s">
        <v>1078</v>
      </c>
      <c r="H478" s="191"/>
      <c r="I478" s="198"/>
      <c r="J478" s="204"/>
      <c r="K478" s="192">
        <v>1</v>
      </c>
      <c r="L478" s="192"/>
      <c r="M478" s="205"/>
      <c r="N478" s="206"/>
      <c r="O478" s="207"/>
      <c r="P478" s="208">
        <v>45122</v>
      </c>
      <c r="Q478" s="205"/>
      <c r="R478" s="220"/>
      <c r="S478" s="215"/>
      <c r="T478" s="200"/>
      <c r="U478" s="221"/>
      <c r="V478" s="218"/>
      <c r="W478" s="219"/>
      <c r="X478" s="217"/>
      <c r="Y478" s="218"/>
      <c r="Z478" s="226"/>
      <c r="AA478" s="225"/>
    </row>
    <row r="479" spans="1:27">
      <c r="A479" s="186"/>
      <c r="B479" s="192"/>
      <c r="C479" s="192"/>
      <c r="D479" s="192"/>
      <c r="E479" s="192" t="s">
        <v>1110</v>
      </c>
      <c r="F479" s="192" t="s">
        <v>1080</v>
      </c>
      <c r="G479" s="192" t="s">
        <v>1081</v>
      </c>
      <c r="H479" s="191"/>
      <c r="I479" s="198"/>
      <c r="J479" s="204"/>
      <c r="K479" s="192">
        <v>1</v>
      </c>
      <c r="L479" s="192"/>
      <c r="M479" s="205"/>
      <c r="N479" s="206"/>
      <c r="O479" s="207"/>
      <c r="P479" s="208">
        <v>45122</v>
      </c>
      <c r="Q479" s="205"/>
      <c r="R479" s="220"/>
      <c r="S479" s="215"/>
      <c r="T479" s="200"/>
      <c r="U479" s="221"/>
      <c r="V479" s="218"/>
      <c r="W479" s="219"/>
      <c r="X479" s="217"/>
      <c r="Y479" s="218"/>
      <c r="Z479" s="226"/>
      <c r="AA479" s="225"/>
    </row>
    <row r="480" spans="1:27">
      <c r="A480" s="186"/>
      <c r="B480" s="192"/>
      <c r="C480" s="192"/>
      <c r="D480" s="192"/>
      <c r="E480" s="192" t="s">
        <v>1111</v>
      </c>
      <c r="F480" s="192" t="s">
        <v>1077</v>
      </c>
      <c r="G480" s="192" t="s">
        <v>1078</v>
      </c>
      <c r="H480" s="191"/>
      <c r="I480" s="198"/>
      <c r="J480" s="204"/>
      <c r="K480" s="192">
        <v>1</v>
      </c>
      <c r="L480" s="192"/>
      <c r="M480" s="205"/>
      <c r="N480" s="206"/>
      <c r="O480" s="207"/>
      <c r="P480" s="208">
        <v>45122</v>
      </c>
      <c r="Q480" s="205"/>
      <c r="R480" s="220"/>
      <c r="S480" s="215"/>
      <c r="T480" s="200"/>
      <c r="U480" s="221"/>
      <c r="V480" s="218"/>
      <c r="W480" s="219"/>
      <c r="X480" s="217"/>
      <c r="Y480" s="218"/>
      <c r="Z480" s="226"/>
      <c r="AA480" s="225"/>
    </row>
    <row r="481" spans="1:27">
      <c r="A481" s="186"/>
      <c r="B481" s="192"/>
      <c r="C481" s="192"/>
      <c r="D481" s="192"/>
      <c r="E481" s="192" t="s">
        <v>1112</v>
      </c>
      <c r="F481" s="192" t="s">
        <v>1080</v>
      </c>
      <c r="G481" s="192" t="s">
        <v>1081</v>
      </c>
      <c r="H481" s="191"/>
      <c r="I481" s="198"/>
      <c r="J481" s="204"/>
      <c r="K481" s="192">
        <v>1</v>
      </c>
      <c r="L481" s="192"/>
      <c r="M481" s="205"/>
      <c r="N481" s="206"/>
      <c r="O481" s="207"/>
      <c r="P481" s="208">
        <v>45122</v>
      </c>
      <c r="Q481" s="205"/>
      <c r="R481" s="220"/>
      <c r="S481" s="215"/>
      <c r="T481" s="200"/>
      <c r="U481" s="221"/>
      <c r="V481" s="218"/>
      <c r="W481" s="219"/>
      <c r="X481" s="217"/>
      <c r="Y481" s="218"/>
      <c r="Z481" s="226"/>
      <c r="AA481" s="225"/>
    </row>
    <row r="482" spans="1:27">
      <c r="A482" s="186"/>
      <c r="B482" s="192"/>
      <c r="C482" s="192"/>
      <c r="D482" s="192"/>
      <c r="E482" s="192" t="s">
        <v>1113</v>
      </c>
      <c r="F482" s="192" t="s">
        <v>1077</v>
      </c>
      <c r="G482" s="192" t="s">
        <v>1078</v>
      </c>
      <c r="H482" s="191"/>
      <c r="I482" s="198"/>
      <c r="J482" s="204"/>
      <c r="K482" s="192">
        <v>1</v>
      </c>
      <c r="L482" s="192"/>
      <c r="M482" s="205"/>
      <c r="N482" s="206"/>
      <c r="O482" s="207"/>
      <c r="P482" s="208">
        <v>45122</v>
      </c>
      <c r="Q482" s="205"/>
      <c r="R482" s="220"/>
      <c r="S482" s="215"/>
      <c r="T482" s="200"/>
      <c r="U482" s="221"/>
      <c r="V482" s="218"/>
      <c r="W482" s="219"/>
      <c r="X482" s="217"/>
      <c r="Y482" s="218"/>
      <c r="Z482" s="226"/>
      <c r="AA482" s="225"/>
    </row>
    <row r="483" spans="1:27">
      <c r="A483" s="186"/>
      <c r="B483" s="192"/>
      <c r="C483" s="192"/>
      <c r="D483" s="192"/>
      <c r="E483" s="192" t="s">
        <v>1114</v>
      </c>
      <c r="F483" s="192" t="s">
        <v>1080</v>
      </c>
      <c r="G483" s="192" t="s">
        <v>1081</v>
      </c>
      <c r="H483" s="191"/>
      <c r="I483" s="198"/>
      <c r="J483" s="204"/>
      <c r="K483" s="192">
        <v>1</v>
      </c>
      <c r="L483" s="192"/>
      <c r="M483" s="205"/>
      <c r="N483" s="206"/>
      <c r="O483" s="207"/>
      <c r="P483" s="208">
        <v>45122</v>
      </c>
      <c r="Q483" s="205"/>
      <c r="R483" s="220"/>
      <c r="S483" s="215"/>
      <c r="T483" s="200"/>
      <c r="U483" s="221"/>
      <c r="V483" s="218"/>
      <c r="W483" s="219"/>
      <c r="X483" s="217"/>
      <c r="Y483" s="218"/>
      <c r="Z483" s="226"/>
      <c r="AA483" s="225"/>
    </row>
    <row r="484" spans="1:27">
      <c r="A484" s="186"/>
      <c r="B484" s="192"/>
      <c r="C484" s="192"/>
      <c r="D484" s="192"/>
      <c r="E484" s="192" t="s">
        <v>1115</v>
      </c>
      <c r="F484" s="192" t="s">
        <v>1085</v>
      </c>
      <c r="G484" s="192" t="s">
        <v>1086</v>
      </c>
      <c r="H484" s="191"/>
      <c r="I484" s="198"/>
      <c r="J484" s="204"/>
      <c r="K484" s="192">
        <v>1</v>
      </c>
      <c r="L484" s="192"/>
      <c r="M484" s="205"/>
      <c r="N484" s="206"/>
      <c r="O484" s="207"/>
      <c r="P484" s="208">
        <v>45137</v>
      </c>
      <c r="Q484" s="205"/>
      <c r="R484" s="220"/>
      <c r="S484" s="215"/>
      <c r="T484" s="200"/>
      <c r="U484" s="221"/>
      <c r="V484" s="218"/>
      <c r="W484" s="219"/>
      <c r="X484" s="217"/>
      <c r="Y484" s="218"/>
      <c r="Z484" s="226"/>
      <c r="AA484" s="225"/>
    </row>
    <row r="485" spans="1:27">
      <c r="A485" s="186"/>
      <c r="B485" s="192"/>
      <c r="C485" s="192"/>
      <c r="D485" s="192"/>
      <c r="E485" s="192" t="s">
        <v>1116</v>
      </c>
      <c r="F485" s="192" t="s">
        <v>1085</v>
      </c>
      <c r="G485" s="192" t="s">
        <v>1086</v>
      </c>
      <c r="H485" s="191"/>
      <c r="I485" s="198"/>
      <c r="J485" s="204"/>
      <c r="K485" s="192">
        <v>1</v>
      </c>
      <c r="L485" s="192"/>
      <c r="M485" s="205"/>
      <c r="N485" s="206"/>
      <c r="O485" s="207"/>
      <c r="P485" s="208">
        <v>45137</v>
      </c>
      <c r="Q485" s="205"/>
      <c r="R485" s="220"/>
      <c r="S485" s="215"/>
      <c r="T485" s="200"/>
      <c r="U485" s="221"/>
      <c r="V485" s="218"/>
      <c r="W485" s="219"/>
      <c r="X485" s="217"/>
      <c r="Y485" s="218"/>
      <c r="Z485" s="226"/>
      <c r="AA485" s="225"/>
    </row>
    <row r="486" spans="1:27">
      <c r="A486" s="186"/>
      <c r="B486" s="192"/>
      <c r="C486" s="192"/>
      <c r="D486" s="192"/>
      <c r="E486" s="192" t="s">
        <v>1117</v>
      </c>
      <c r="F486" s="192" t="s">
        <v>1077</v>
      </c>
      <c r="G486" s="192" t="s">
        <v>1078</v>
      </c>
      <c r="H486" s="191"/>
      <c r="I486" s="198"/>
      <c r="J486" s="204"/>
      <c r="K486" s="192">
        <v>1</v>
      </c>
      <c r="L486" s="192"/>
      <c r="M486" s="205"/>
      <c r="N486" s="206"/>
      <c r="O486" s="207"/>
      <c r="P486" s="208">
        <v>45122</v>
      </c>
      <c r="Q486" s="205"/>
      <c r="R486" s="220"/>
      <c r="S486" s="215"/>
      <c r="T486" s="200"/>
      <c r="U486" s="221"/>
      <c r="V486" s="218"/>
      <c r="W486" s="219"/>
      <c r="X486" s="217"/>
      <c r="Y486" s="218"/>
      <c r="Z486" s="226"/>
      <c r="AA486" s="225"/>
    </row>
    <row r="487" spans="1:27">
      <c r="A487" s="186"/>
      <c r="B487" s="192"/>
      <c r="C487" s="192"/>
      <c r="D487" s="192"/>
      <c r="E487" s="192" t="s">
        <v>1118</v>
      </c>
      <c r="F487" s="192" t="s">
        <v>1080</v>
      </c>
      <c r="G487" s="192" t="s">
        <v>1081</v>
      </c>
      <c r="H487" s="191"/>
      <c r="I487" s="198"/>
      <c r="J487" s="204"/>
      <c r="K487" s="192">
        <v>1</v>
      </c>
      <c r="L487" s="192"/>
      <c r="M487" s="205"/>
      <c r="N487" s="206"/>
      <c r="O487" s="207"/>
      <c r="P487" s="208">
        <v>45122</v>
      </c>
      <c r="Q487" s="205"/>
      <c r="R487" s="220"/>
      <c r="S487" s="215"/>
      <c r="T487" s="200"/>
      <c r="U487" s="221"/>
      <c r="V487" s="218"/>
      <c r="W487" s="219"/>
      <c r="X487" s="217"/>
      <c r="Y487" s="218"/>
      <c r="Z487" s="226"/>
      <c r="AA487" s="225"/>
    </row>
    <row r="488" spans="1:27">
      <c r="A488" s="186"/>
      <c r="B488" s="192"/>
      <c r="C488" s="192"/>
      <c r="D488" s="192"/>
      <c r="E488" s="192" t="s">
        <v>1119</v>
      </c>
      <c r="F488" s="192" t="s">
        <v>1120</v>
      </c>
      <c r="G488" s="192" t="s">
        <v>1121</v>
      </c>
      <c r="H488" s="191"/>
      <c r="I488" s="198"/>
      <c r="J488" s="204"/>
      <c r="K488" s="192">
        <v>1</v>
      </c>
      <c r="L488" s="192"/>
      <c r="M488" s="205"/>
      <c r="N488" s="206"/>
      <c r="O488" s="207"/>
      <c r="P488" s="208">
        <v>45122</v>
      </c>
      <c r="Q488" s="205"/>
      <c r="R488" s="220"/>
      <c r="S488" s="215"/>
      <c r="T488" s="200"/>
      <c r="U488" s="221"/>
      <c r="V488" s="218"/>
      <c r="W488" s="219"/>
      <c r="X488" s="217"/>
      <c r="Y488" s="218"/>
      <c r="Z488" s="226"/>
      <c r="AA488" s="225"/>
    </row>
    <row r="489" spans="1:27">
      <c r="A489" s="186"/>
      <c r="B489" s="192"/>
      <c r="C489" s="192"/>
      <c r="D489" s="192"/>
      <c r="E489" s="192" t="s">
        <v>1119</v>
      </c>
      <c r="F489" s="192" t="s">
        <v>1120</v>
      </c>
      <c r="G489" s="192" t="s">
        <v>1121</v>
      </c>
      <c r="H489" s="191"/>
      <c r="I489" s="198"/>
      <c r="J489" s="204"/>
      <c r="K489" s="192">
        <v>1</v>
      </c>
      <c r="L489" s="192"/>
      <c r="M489" s="205"/>
      <c r="N489" s="206"/>
      <c r="O489" s="207"/>
      <c r="P489" s="208">
        <v>45122</v>
      </c>
      <c r="Q489" s="205"/>
      <c r="R489" s="220"/>
      <c r="S489" s="215"/>
      <c r="T489" s="200"/>
      <c r="U489" s="221"/>
      <c r="V489" s="218"/>
      <c r="W489" s="219"/>
      <c r="X489" s="217"/>
      <c r="Y489" s="218"/>
      <c r="Z489" s="226"/>
      <c r="AA489" s="225"/>
    </row>
    <row r="490" spans="1:27">
      <c r="A490" s="186"/>
      <c r="B490" s="192"/>
      <c r="C490" s="192"/>
      <c r="D490" s="192"/>
      <c r="E490" s="192" t="s">
        <v>1119</v>
      </c>
      <c r="F490" s="192" t="s">
        <v>1120</v>
      </c>
      <c r="G490" s="192" t="s">
        <v>1121</v>
      </c>
      <c r="H490" s="191"/>
      <c r="I490" s="198"/>
      <c r="J490" s="204"/>
      <c r="K490" s="192">
        <v>1</v>
      </c>
      <c r="L490" s="192"/>
      <c r="M490" s="205"/>
      <c r="N490" s="206"/>
      <c r="O490" s="207"/>
      <c r="P490" s="208">
        <v>45122</v>
      </c>
      <c r="Q490" s="205"/>
      <c r="R490" s="220"/>
      <c r="S490" s="215"/>
      <c r="T490" s="200"/>
      <c r="U490" s="221"/>
      <c r="V490" s="218"/>
      <c r="W490" s="219"/>
      <c r="X490" s="217"/>
      <c r="Y490" s="218"/>
      <c r="Z490" s="226"/>
      <c r="AA490" s="225"/>
    </row>
    <row r="491" spans="1:27">
      <c r="A491" s="186"/>
      <c r="B491" s="192"/>
      <c r="C491" s="192"/>
      <c r="D491" s="192"/>
      <c r="E491" s="192" t="s">
        <v>1119</v>
      </c>
      <c r="F491" s="192" t="s">
        <v>1120</v>
      </c>
      <c r="G491" s="192" t="s">
        <v>1121</v>
      </c>
      <c r="H491" s="191"/>
      <c r="I491" s="198"/>
      <c r="J491" s="204"/>
      <c r="K491" s="192">
        <v>1</v>
      </c>
      <c r="L491" s="192"/>
      <c r="M491" s="205"/>
      <c r="N491" s="206"/>
      <c r="O491" s="207"/>
      <c r="P491" s="208">
        <v>45122</v>
      </c>
      <c r="Q491" s="205"/>
      <c r="R491" s="220"/>
      <c r="S491" s="215"/>
      <c r="T491" s="200"/>
      <c r="U491" s="221"/>
      <c r="V491" s="218"/>
      <c r="W491" s="219"/>
      <c r="X491" s="217"/>
      <c r="Y491" s="218"/>
      <c r="Z491" s="226"/>
      <c r="AA491" s="225"/>
    </row>
    <row r="492" spans="1:27">
      <c r="A492" s="186"/>
      <c r="B492" s="192"/>
      <c r="C492" s="192"/>
      <c r="D492" s="192"/>
      <c r="E492" s="192" t="s">
        <v>1119</v>
      </c>
      <c r="F492" s="192" t="s">
        <v>1120</v>
      </c>
      <c r="G492" s="192" t="s">
        <v>1121</v>
      </c>
      <c r="H492" s="191"/>
      <c r="I492" s="198"/>
      <c r="J492" s="204"/>
      <c r="K492" s="192">
        <v>1</v>
      </c>
      <c r="L492" s="192"/>
      <c r="M492" s="205"/>
      <c r="N492" s="206"/>
      <c r="O492" s="207"/>
      <c r="P492" s="208">
        <v>45122</v>
      </c>
      <c r="Q492" s="205"/>
      <c r="R492" s="220"/>
      <c r="S492" s="215"/>
      <c r="T492" s="200"/>
      <c r="U492" s="221"/>
      <c r="V492" s="218"/>
      <c r="W492" s="219"/>
      <c r="X492" s="217"/>
      <c r="Y492" s="218"/>
      <c r="Z492" s="226"/>
      <c r="AA492" s="225"/>
    </row>
    <row r="493" spans="1:27">
      <c r="A493" s="186"/>
      <c r="B493" s="192"/>
      <c r="C493" s="192"/>
      <c r="D493" s="192"/>
      <c r="E493" s="192" t="s">
        <v>1119</v>
      </c>
      <c r="F493" s="192" t="s">
        <v>1120</v>
      </c>
      <c r="G493" s="192" t="s">
        <v>1121</v>
      </c>
      <c r="H493" s="191"/>
      <c r="I493" s="198"/>
      <c r="J493" s="204"/>
      <c r="K493" s="192">
        <v>1</v>
      </c>
      <c r="L493" s="192"/>
      <c r="M493" s="205"/>
      <c r="N493" s="206"/>
      <c r="O493" s="207"/>
      <c r="P493" s="208">
        <v>45122</v>
      </c>
      <c r="Q493" s="205"/>
      <c r="R493" s="220"/>
      <c r="S493" s="215"/>
      <c r="T493" s="200"/>
      <c r="U493" s="221"/>
      <c r="V493" s="218"/>
      <c r="W493" s="219"/>
      <c r="X493" s="217"/>
      <c r="Y493" s="218"/>
      <c r="Z493" s="226"/>
      <c r="AA493" s="225"/>
    </row>
    <row r="494" spans="1:27">
      <c r="A494" s="186"/>
      <c r="B494" s="192"/>
      <c r="C494" s="192"/>
      <c r="D494" s="192"/>
      <c r="E494" s="192" t="s">
        <v>1119</v>
      </c>
      <c r="F494" s="192" t="s">
        <v>1120</v>
      </c>
      <c r="G494" s="192" t="s">
        <v>1121</v>
      </c>
      <c r="H494" s="191"/>
      <c r="I494" s="198"/>
      <c r="J494" s="204"/>
      <c r="K494" s="192">
        <v>1</v>
      </c>
      <c r="L494" s="192"/>
      <c r="M494" s="205"/>
      <c r="N494" s="206"/>
      <c r="O494" s="207"/>
      <c r="P494" s="208">
        <v>45122</v>
      </c>
      <c r="Q494" s="205"/>
      <c r="R494" s="220"/>
      <c r="S494" s="215"/>
      <c r="T494" s="200"/>
      <c r="U494" s="221"/>
      <c r="V494" s="218"/>
      <c r="W494" s="219"/>
      <c r="X494" s="217"/>
      <c r="Y494" s="218"/>
      <c r="Z494" s="226"/>
      <c r="AA494" s="225"/>
    </row>
    <row r="495" spans="1:27">
      <c r="A495" s="186"/>
      <c r="B495" s="192"/>
      <c r="C495" s="192"/>
      <c r="D495" s="192"/>
      <c r="E495" s="192" t="s">
        <v>1119</v>
      </c>
      <c r="F495" s="192" t="s">
        <v>1120</v>
      </c>
      <c r="G495" s="192" t="s">
        <v>1121</v>
      </c>
      <c r="H495" s="191"/>
      <c r="I495" s="198"/>
      <c r="J495" s="204"/>
      <c r="K495" s="192">
        <v>1</v>
      </c>
      <c r="L495" s="192"/>
      <c r="M495" s="205"/>
      <c r="N495" s="206"/>
      <c r="O495" s="207"/>
      <c r="P495" s="208">
        <v>45122</v>
      </c>
      <c r="Q495" s="205"/>
      <c r="R495" s="220"/>
      <c r="S495" s="215"/>
      <c r="T495" s="200"/>
      <c r="U495" s="221"/>
      <c r="V495" s="218"/>
      <c r="W495" s="219"/>
      <c r="X495" s="217"/>
      <c r="Y495" s="218"/>
      <c r="Z495" s="226"/>
      <c r="AA495" s="225"/>
    </row>
    <row r="496" spans="1:27">
      <c r="A496" s="186"/>
      <c r="B496" s="192"/>
      <c r="C496" s="192"/>
      <c r="D496" s="192"/>
      <c r="E496" s="192" t="s">
        <v>1119</v>
      </c>
      <c r="F496" s="192" t="s">
        <v>1120</v>
      </c>
      <c r="G496" s="192" t="s">
        <v>1121</v>
      </c>
      <c r="H496" s="191"/>
      <c r="I496" s="198"/>
      <c r="J496" s="204"/>
      <c r="K496" s="192">
        <v>1</v>
      </c>
      <c r="L496" s="192"/>
      <c r="M496" s="205"/>
      <c r="N496" s="206"/>
      <c r="O496" s="207"/>
      <c r="P496" s="208">
        <v>45122</v>
      </c>
      <c r="Q496" s="205"/>
      <c r="R496" s="220"/>
      <c r="S496" s="215"/>
      <c r="T496" s="200"/>
      <c r="U496" s="221"/>
      <c r="V496" s="218"/>
      <c r="W496" s="219"/>
      <c r="X496" s="217"/>
      <c r="Y496" s="218"/>
      <c r="Z496" s="226"/>
      <c r="AA496" s="225"/>
    </row>
    <row r="497" spans="1:27">
      <c r="A497" s="186"/>
      <c r="B497" s="192"/>
      <c r="C497" s="192"/>
      <c r="D497" s="192"/>
      <c r="E497" s="192" t="s">
        <v>1119</v>
      </c>
      <c r="F497" s="192" t="s">
        <v>1120</v>
      </c>
      <c r="G497" s="192" t="s">
        <v>1121</v>
      </c>
      <c r="H497" s="191"/>
      <c r="I497" s="198"/>
      <c r="J497" s="204"/>
      <c r="K497" s="192">
        <v>1</v>
      </c>
      <c r="L497" s="192"/>
      <c r="M497" s="205"/>
      <c r="N497" s="206"/>
      <c r="O497" s="207"/>
      <c r="P497" s="208">
        <v>45122</v>
      </c>
      <c r="Q497" s="205"/>
      <c r="R497" s="220"/>
      <c r="S497" s="215"/>
      <c r="T497" s="200"/>
      <c r="U497" s="221"/>
      <c r="V497" s="218"/>
      <c r="W497" s="219"/>
      <c r="X497" s="217"/>
      <c r="Y497" s="218"/>
      <c r="Z497" s="226"/>
      <c r="AA497" s="225"/>
    </row>
    <row r="498" spans="1:27">
      <c r="A498" s="186"/>
      <c r="B498" s="192"/>
      <c r="C498" s="192"/>
      <c r="D498" s="192"/>
      <c r="E498" s="192" t="s">
        <v>1119</v>
      </c>
      <c r="F498" s="192" t="s">
        <v>1120</v>
      </c>
      <c r="G498" s="192" t="s">
        <v>1121</v>
      </c>
      <c r="H498" s="191"/>
      <c r="I498" s="198"/>
      <c r="J498" s="204"/>
      <c r="K498" s="192">
        <v>1</v>
      </c>
      <c r="L498" s="192"/>
      <c r="M498" s="205"/>
      <c r="N498" s="206"/>
      <c r="O498" s="207"/>
      <c r="P498" s="208">
        <v>45122</v>
      </c>
      <c r="Q498" s="205"/>
      <c r="R498" s="220"/>
      <c r="S498" s="215"/>
      <c r="T498" s="200"/>
      <c r="U498" s="221"/>
      <c r="V498" s="218"/>
      <c r="W498" s="219"/>
      <c r="X498" s="217"/>
      <c r="Y498" s="218"/>
      <c r="Z498" s="226"/>
      <c r="AA498" s="225"/>
    </row>
    <row r="499" spans="1:27">
      <c r="A499" s="186"/>
      <c r="B499" s="192"/>
      <c r="C499" s="192"/>
      <c r="D499" s="192"/>
      <c r="E499" s="192" t="s">
        <v>1119</v>
      </c>
      <c r="F499" s="192" t="s">
        <v>1120</v>
      </c>
      <c r="G499" s="192" t="s">
        <v>1121</v>
      </c>
      <c r="H499" s="191"/>
      <c r="I499" s="198"/>
      <c r="J499" s="204"/>
      <c r="K499" s="192">
        <v>1</v>
      </c>
      <c r="L499" s="192"/>
      <c r="M499" s="205"/>
      <c r="N499" s="206"/>
      <c r="O499" s="207"/>
      <c r="P499" s="208">
        <v>45122</v>
      </c>
      <c r="Q499" s="205"/>
      <c r="R499" s="220"/>
      <c r="S499" s="215"/>
      <c r="T499" s="200"/>
      <c r="U499" s="221"/>
      <c r="V499" s="218"/>
      <c r="W499" s="219"/>
      <c r="X499" s="217"/>
      <c r="Y499" s="218"/>
      <c r="Z499" s="226"/>
      <c r="AA499" s="225"/>
    </row>
    <row r="500" spans="1:27">
      <c r="A500" s="186"/>
      <c r="B500" s="192"/>
      <c r="C500" s="192"/>
      <c r="D500" s="192"/>
      <c r="E500" s="192" t="s">
        <v>1119</v>
      </c>
      <c r="F500" s="192" t="s">
        <v>1120</v>
      </c>
      <c r="G500" s="192" t="s">
        <v>1121</v>
      </c>
      <c r="H500" s="191"/>
      <c r="I500" s="198"/>
      <c r="J500" s="204"/>
      <c r="K500" s="192">
        <v>1</v>
      </c>
      <c r="L500" s="192"/>
      <c r="M500" s="205"/>
      <c r="N500" s="206"/>
      <c r="O500" s="207"/>
      <c r="P500" s="208">
        <v>45122</v>
      </c>
      <c r="Q500" s="205"/>
      <c r="R500" s="220"/>
      <c r="S500" s="215"/>
      <c r="T500" s="200"/>
      <c r="U500" s="221"/>
      <c r="V500" s="218"/>
      <c r="W500" s="219"/>
      <c r="X500" s="217"/>
      <c r="Y500" s="218"/>
      <c r="Z500" s="226"/>
      <c r="AA500" s="225"/>
    </row>
    <row r="501" spans="1:27">
      <c r="A501" s="186"/>
      <c r="B501" s="192"/>
      <c r="C501" s="192"/>
      <c r="D501" s="192"/>
      <c r="E501" s="192" t="s">
        <v>1119</v>
      </c>
      <c r="F501" s="192" t="s">
        <v>1120</v>
      </c>
      <c r="G501" s="192" t="s">
        <v>1121</v>
      </c>
      <c r="H501" s="191"/>
      <c r="I501" s="198"/>
      <c r="J501" s="204"/>
      <c r="K501" s="192">
        <v>1</v>
      </c>
      <c r="L501" s="192"/>
      <c r="M501" s="205"/>
      <c r="N501" s="206"/>
      <c r="O501" s="207"/>
      <c r="P501" s="208">
        <v>45122</v>
      </c>
      <c r="Q501" s="205"/>
      <c r="R501" s="220"/>
      <c r="S501" s="215"/>
      <c r="T501" s="200"/>
      <c r="U501" s="221"/>
      <c r="V501" s="218"/>
      <c r="W501" s="219"/>
      <c r="X501" s="217"/>
      <c r="Y501" s="218"/>
      <c r="Z501" s="226"/>
      <c r="AA501" s="225"/>
    </row>
    <row r="502" spans="1:27">
      <c r="A502" s="186"/>
      <c r="B502" s="192"/>
      <c r="C502" s="192"/>
      <c r="D502" s="192"/>
      <c r="E502" s="192" t="s">
        <v>1122</v>
      </c>
      <c r="F502" s="192" t="s">
        <v>1123</v>
      </c>
      <c r="G502" s="192" t="s">
        <v>1124</v>
      </c>
      <c r="H502" s="191"/>
      <c r="I502" s="198"/>
      <c r="J502" s="204"/>
      <c r="K502" s="192">
        <v>1</v>
      </c>
      <c r="L502" s="192"/>
      <c r="M502" s="205"/>
      <c r="N502" s="206"/>
      <c r="O502" s="207"/>
      <c r="P502" s="208">
        <v>45122</v>
      </c>
      <c r="Q502" s="205"/>
      <c r="R502" s="220"/>
      <c r="S502" s="215"/>
      <c r="T502" s="200"/>
      <c r="U502" s="221"/>
      <c r="V502" s="218"/>
      <c r="W502" s="219"/>
      <c r="X502" s="217"/>
      <c r="Y502" s="218"/>
      <c r="Z502" s="226"/>
      <c r="AA502" s="225"/>
    </row>
    <row r="503" spans="1:27">
      <c r="A503" s="186"/>
      <c r="B503" s="192"/>
      <c r="C503" s="192"/>
      <c r="D503" s="192"/>
      <c r="E503" s="192" t="s">
        <v>1122</v>
      </c>
      <c r="F503" s="192" t="s">
        <v>1123</v>
      </c>
      <c r="G503" s="192" t="s">
        <v>1124</v>
      </c>
      <c r="H503" s="191"/>
      <c r="I503" s="198"/>
      <c r="J503" s="204"/>
      <c r="K503" s="192">
        <v>1</v>
      </c>
      <c r="L503" s="192"/>
      <c r="M503" s="205"/>
      <c r="N503" s="206"/>
      <c r="O503" s="207"/>
      <c r="P503" s="208">
        <v>45122</v>
      </c>
      <c r="Q503" s="205"/>
      <c r="R503" s="220"/>
      <c r="S503" s="215"/>
      <c r="T503" s="200"/>
      <c r="U503" s="221"/>
      <c r="V503" s="218"/>
      <c r="W503" s="219"/>
      <c r="X503" s="217"/>
      <c r="Y503" s="218"/>
      <c r="Z503" s="226"/>
      <c r="AA503" s="225"/>
    </row>
    <row r="504" spans="1:27">
      <c r="A504" s="186"/>
      <c r="B504" s="192"/>
      <c r="C504" s="192"/>
      <c r="D504" s="192"/>
      <c r="E504" s="192" t="s">
        <v>1122</v>
      </c>
      <c r="F504" s="192" t="s">
        <v>1123</v>
      </c>
      <c r="G504" s="192" t="s">
        <v>1124</v>
      </c>
      <c r="H504" s="191"/>
      <c r="I504" s="198"/>
      <c r="J504" s="204"/>
      <c r="K504" s="192">
        <v>1</v>
      </c>
      <c r="L504" s="192"/>
      <c r="M504" s="205"/>
      <c r="N504" s="206"/>
      <c r="O504" s="207"/>
      <c r="P504" s="208">
        <v>45122</v>
      </c>
      <c r="Q504" s="205"/>
      <c r="R504" s="220"/>
      <c r="S504" s="215"/>
      <c r="T504" s="200"/>
      <c r="U504" s="221"/>
      <c r="V504" s="218"/>
      <c r="W504" s="219"/>
      <c r="X504" s="217"/>
      <c r="Y504" s="218"/>
      <c r="Z504" s="226"/>
      <c r="AA504" s="225"/>
    </row>
    <row r="505" spans="1:27">
      <c r="A505" s="186"/>
      <c r="B505" s="192"/>
      <c r="C505" s="192"/>
      <c r="D505" s="192"/>
      <c r="E505" s="192" t="s">
        <v>1122</v>
      </c>
      <c r="F505" s="192" t="s">
        <v>1123</v>
      </c>
      <c r="G505" s="192" t="s">
        <v>1124</v>
      </c>
      <c r="H505" s="191"/>
      <c r="I505" s="198"/>
      <c r="J505" s="204"/>
      <c r="K505" s="192">
        <v>1</v>
      </c>
      <c r="L505" s="192"/>
      <c r="M505" s="205"/>
      <c r="N505" s="206"/>
      <c r="O505" s="207"/>
      <c r="P505" s="208">
        <v>45122</v>
      </c>
      <c r="Q505" s="205"/>
      <c r="R505" s="220"/>
      <c r="S505" s="215"/>
      <c r="T505" s="200"/>
      <c r="U505" s="221"/>
      <c r="V505" s="218"/>
      <c r="W505" s="219"/>
      <c r="X505" s="217"/>
      <c r="Y505" s="218"/>
      <c r="Z505" s="226"/>
      <c r="AA505" s="225"/>
    </row>
    <row r="506" spans="1:27">
      <c r="A506" s="186"/>
      <c r="B506" s="192"/>
      <c r="C506" s="192"/>
      <c r="D506" s="192"/>
      <c r="E506" s="192" t="s">
        <v>1122</v>
      </c>
      <c r="F506" s="192" t="s">
        <v>1123</v>
      </c>
      <c r="G506" s="192" t="s">
        <v>1124</v>
      </c>
      <c r="H506" s="191"/>
      <c r="I506" s="198"/>
      <c r="J506" s="204"/>
      <c r="K506" s="192">
        <v>1</v>
      </c>
      <c r="L506" s="192"/>
      <c r="M506" s="205"/>
      <c r="N506" s="206"/>
      <c r="O506" s="207"/>
      <c r="P506" s="208">
        <v>45122</v>
      </c>
      <c r="Q506" s="205"/>
      <c r="R506" s="220"/>
      <c r="S506" s="215"/>
      <c r="T506" s="200"/>
      <c r="U506" s="221"/>
      <c r="V506" s="218"/>
      <c r="W506" s="219"/>
      <c r="X506" s="217"/>
      <c r="Y506" s="218"/>
      <c r="Z506" s="226"/>
      <c r="AA506" s="225"/>
    </row>
    <row r="507" spans="1:27">
      <c r="A507" s="186"/>
      <c r="B507" s="192"/>
      <c r="C507" s="192"/>
      <c r="D507" s="192"/>
      <c r="E507" s="192" t="s">
        <v>1122</v>
      </c>
      <c r="F507" s="192" t="s">
        <v>1123</v>
      </c>
      <c r="G507" s="192" t="s">
        <v>1124</v>
      </c>
      <c r="H507" s="191"/>
      <c r="I507" s="198"/>
      <c r="J507" s="204"/>
      <c r="K507" s="192">
        <v>1</v>
      </c>
      <c r="L507" s="192"/>
      <c r="M507" s="205"/>
      <c r="N507" s="206"/>
      <c r="O507" s="207"/>
      <c r="P507" s="208">
        <v>45122</v>
      </c>
      <c r="Q507" s="205"/>
      <c r="R507" s="220"/>
      <c r="S507" s="215"/>
      <c r="T507" s="200"/>
      <c r="U507" s="221"/>
      <c r="V507" s="218"/>
      <c r="W507" s="219"/>
      <c r="X507" s="217"/>
      <c r="Y507" s="218"/>
      <c r="Z507" s="226"/>
      <c r="AA507" s="225"/>
    </row>
    <row r="508" spans="1:27">
      <c r="A508" s="186"/>
      <c r="B508" s="192"/>
      <c r="C508" s="192"/>
      <c r="D508" s="192"/>
      <c r="E508" s="192" t="s">
        <v>1122</v>
      </c>
      <c r="F508" s="192" t="s">
        <v>1123</v>
      </c>
      <c r="G508" s="192" t="s">
        <v>1124</v>
      </c>
      <c r="H508" s="191"/>
      <c r="I508" s="198"/>
      <c r="J508" s="204"/>
      <c r="K508" s="192">
        <v>1</v>
      </c>
      <c r="L508" s="192"/>
      <c r="M508" s="205"/>
      <c r="N508" s="206"/>
      <c r="O508" s="207"/>
      <c r="P508" s="208">
        <v>45122</v>
      </c>
      <c r="Q508" s="205"/>
      <c r="R508" s="220"/>
      <c r="S508" s="215"/>
      <c r="T508" s="200"/>
      <c r="U508" s="221"/>
      <c r="V508" s="218"/>
      <c r="W508" s="219"/>
      <c r="X508" s="217"/>
      <c r="Y508" s="218"/>
      <c r="Z508" s="226"/>
      <c r="AA508" s="225"/>
    </row>
    <row r="509" spans="1:27">
      <c r="A509" s="186"/>
      <c r="B509" s="192"/>
      <c r="C509" s="192"/>
      <c r="D509" s="192"/>
      <c r="E509" s="192" t="s">
        <v>1122</v>
      </c>
      <c r="F509" s="192" t="s">
        <v>1123</v>
      </c>
      <c r="G509" s="192" t="s">
        <v>1124</v>
      </c>
      <c r="H509" s="191"/>
      <c r="I509" s="198"/>
      <c r="J509" s="204"/>
      <c r="K509" s="192">
        <v>1</v>
      </c>
      <c r="L509" s="192"/>
      <c r="M509" s="205"/>
      <c r="N509" s="206"/>
      <c r="O509" s="207"/>
      <c r="P509" s="208">
        <v>45122</v>
      </c>
      <c r="Q509" s="205"/>
      <c r="R509" s="220"/>
      <c r="S509" s="215"/>
      <c r="T509" s="200"/>
      <c r="U509" s="221"/>
      <c r="V509" s="218"/>
      <c r="W509" s="219"/>
      <c r="X509" s="217"/>
      <c r="Y509" s="218"/>
      <c r="Z509" s="226"/>
      <c r="AA509" s="225"/>
    </row>
    <row r="510" spans="1:27">
      <c r="A510" s="186"/>
      <c r="B510" s="192"/>
      <c r="C510" s="192"/>
      <c r="D510" s="192"/>
      <c r="E510" s="192" t="s">
        <v>1122</v>
      </c>
      <c r="F510" s="192" t="s">
        <v>1123</v>
      </c>
      <c r="G510" s="192" t="s">
        <v>1124</v>
      </c>
      <c r="H510" s="191"/>
      <c r="I510" s="198"/>
      <c r="J510" s="204"/>
      <c r="K510" s="192">
        <v>1</v>
      </c>
      <c r="L510" s="192"/>
      <c r="M510" s="205"/>
      <c r="N510" s="206"/>
      <c r="O510" s="207"/>
      <c r="P510" s="208">
        <v>45122</v>
      </c>
      <c r="Q510" s="205"/>
      <c r="R510" s="220"/>
      <c r="S510" s="215"/>
      <c r="T510" s="200"/>
      <c r="U510" s="221"/>
      <c r="V510" s="218"/>
      <c r="W510" s="219"/>
      <c r="X510" s="217"/>
      <c r="Y510" s="218"/>
      <c r="Z510" s="226"/>
      <c r="AA510" s="225"/>
    </row>
    <row r="511" spans="1:27">
      <c r="A511" s="186"/>
      <c r="B511" s="192"/>
      <c r="C511" s="192"/>
      <c r="D511" s="192"/>
      <c r="E511" s="192" t="s">
        <v>1122</v>
      </c>
      <c r="F511" s="192" t="s">
        <v>1123</v>
      </c>
      <c r="G511" s="192" t="s">
        <v>1124</v>
      </c>
      <c r="H511" s="191"/>
      <c r="I511" s="198"/>
      <c r="J511" s="204"/>
      <c r="K511" s="192">
        <v>1</v>
      </c>
      <c r="L511" s="192"/>
      <c r="M511" s="205"/>
      <c r="N511" s="206"/>
      <c r="O511" s="207"/>
      <c r="P511" s="208">
        <v>45122</v>
      </c>
      <c r="Q511" s="205"/>
      <c r="R511" s="220"/>
      <c r="S511" s="215"/>
      <c r="T511" s="200"/>
      <c r="U511" s="221"/>
      <c r="V511" s="218"/>
      <c r="W511" s="219"/>
      <c r="X511" s="217"/>
      <c r="Y511" s="218"/>
      <c r="Z511" s="226"/>
      <c r="AA511" s="225"/>
    </row>
    <row r="512" spans="1:27">
      <c r="A512" s="186"/>
      <c r="B512" s="192"/>
      <c r="C512" s="192"/>
      <c r="D512" s="192"/>
      <c r="E512" s="192" t="s">
        <v>1122</v>
      </c>
      <c r="F512" s="192" t="s">
        <v>1123</v>
      </c>
      <c r="G512" s="192" t="s">
        <v>1124</v>
      </c>
      <c r="H512" s="191"/>
      <c r="I512" s="198"/>
      <c r="J512" s="204"/>
      <c r="K512" s="192">
        <v>1</v>
      </c>
      <c r="L512" s="192"/>
      <c r="M512" s="205"/>
      <c r="N512" s="206"/>
      <c r="O512" s="207"/>
      <c r="P512" s="208">
        <v>45122</v>
      </c>
      <c r="Q512" s="205"/>
      <c r="R512" s="220"/>
      <c r="S512" s="215"/>
      <c r="T512" s="200"/>
      <c r="U512" s="221"/>
      <c r="V512" s="218"/>
      <c r="W512" s="219"/>
      <c r="X512" s="217"/>
      <c r="Y512" s="218"/>
      <c r="Z512" s="226"/>
      <c r="AA512" s="225"/>
    </row>
    <row r="513" spans="1:27">
      <c r="A513" s="186"/>
      <c r="B513" s="192"/>
      <c r="C513" s="192"/>
      <c r="D513" s="192"/>
      <c r="E513" s="192" t="s">
        <v>1122</v>
      </c>
      <c r="F513" s="192" t="s">
        <v>1123</v>
      </c>
      <c r="G513" s="192" t="s">
        <v>1124</v>
      </c>
      <c r="H513" s="191"/>
      <c r="I513" s="198"/>
      <c r="J513" s="204"/>
      <c r="K513" s="192">
        <v>1</v>
      </c>
      <c r="L513" s="192"/>
      <c r="M513" s="205"/>
      <c r="N513" s="206"/>
      <c r="O513" s="207"/>
      <c r="P513" s="208">
        <v>45122</v>
      </c>
      <c r="Q513" s="205"/>
      <c r="R513" s="220"/>
      <c r="S513" s="215"/>
      <c r="T513" s="200"/>
      <c r="U513" s="221"/>
      <c r="V513" s="218"/>
      <c r="W513" s="219"/>
      <c r="X513" s="217"/>
      <c r="Y513" s="218"/>
      <c r="Z513" s="226"/>
      <c r="AA513" s="225"/>
    </row>
    <row r="514" spans="1:27">
      <c r="A514" s="186"/>
      <c r="B514" s="192"/>
      <c r="C514" s="192"/>
      <c r="D514" s="192"/>
      <c r="E514" s="192" t="s">
        <v>1122</v>
      </c>
      <c r="F514" s="192" t="s">
        <v>1123</v>
      </c>
      <c r="G514" s="192" t="s">
        <v>1124</v>
      </c>
      <c r="H514" s="191"/>
      <c r="I514" s="198"/>
      <c r="J514" s="204"/>
      <c r="K514" s="192">
        <v>1</v>
      </c>
      <c r="L514" s="192"/>
      <c r="M514" s="205"/>
      <c r="N514" s="206"/>
      <c r="O514" s="207"/>
      <c r="P514" s="208">
        <v>45122</v>
      </c>
      <c r="Q514" s="205"/>
      <c r="R514" s="220"/>
      <c r="S514" s="215"/>
      <c r="T514" s="200"/>
      <c r="U514" s="221"/>
      <c r="V514" s="218"/>
      <c r="W514" s="219"/>
      <c r="X514" s="217"/>
      <c r="Y514" s="218"/>
      <c r="Z514" s="226"/>
      <c r="AA514" s="225"/>
    </row>
    <row r="515" spans="1:27">
      <c r="A515" s="186"/>
      <c r="B515" s="192"/>
      <c r="C515" s="192"/>
      <c r="D515" s="192"/>
      <c r="E515" s="192" t="s">
        <v>1122</v>
      </c>
      <c r="F515" s="192" t="s">
        <v>1123</v>
      </c>
      <c r="G515" s="192" t="s">
        <v>1124</v>
      </c>
      <c r="H515" s="191"/>
      <c r="I515" s="198"/>
      <c r="J515" s="204"/>
      <c r="K515" s="192">
        <v>1</v>
      </c>
      <c r="L515" s="192"/>
      <c r="M515" s="205"/>
      <c r="N515" s="206"/>
      <c r="O515" s="207"/>
      <c r="P515" s="208">
        <v>45122</v>
      </c>
      <c r="Q515" s="205"/>
      <c r="R515" s="220"/>
      <c r="S515" s="215"/>
      <c r="T515" s="200"/>
      <c r="U515" s="221"/>
      <c r="V515" s="218"/>
      <c r="W515" s="219"/>
      <c r="X515" s="217"/>
      <c r="Y515" s="218"/>
      <c r="Z515" s="226"/>
      <c r="AA515" s="225"/>
    </row>
    <row r="516" spans="1:27">
      <c r="A516" s="186"/>
      <c r="B516" s="192"/>
      <c r="C516" s="192"/>
      <c r="D516" s="192"/>
      <c r="E516" s="192" t="s">
        <v>1125</v>
      </c>
      <c r="F516" s="192" t="s">
        <v>1120</v>
      </c>
      <c r="G516" s="192" t="s">
        <v>1121</v>
      </c>
      <c r="H516" s="191"/>
      <c r="I516" s="198"/>
      <c r="J516" s="204"/>
      <c r="K516" s="192">
        <v>1</v>
      </c>
      <c r="L516" s="192"/>
      <c r="M516" s="205"/>
      <c r="N516" s="206"/>
      <c r="O516" s="207"/>
      <c r="P516" s="208">
        <v>45122</v>
      </c>
      <c r="Q516" s="205"/>
      <c r="R516" s="220"/>
      <c r="S516" s="215"/>
      <c r="T516" s="200"/>
      <c r="U516" s="221"/>
      <c r="V516" s="218"/>
      <c r="W516" s="219"/>
      <c r="X516" s="217"/>
      <c r="Y516" s="218"/>
      <c r="Z516" s="226"/>
      <c r="AA516" s="225"/>
    </row>
    <row r="517" spans="1:27">
      <c r="A517" s="186"/>
      <c r="B517" s="192"/>
      <c r="C517" s="192"/>
      <c r="D517" s="192"/>
      <c r="E517" s="192" t="s">
        <v>1126</v>
      </c>
      <c r="F517" s="192" t="s">
        <v>1123</v>
      </c>
      <c r="G517" s="192" t="s">
        <v>1124</v>
      </c>
      <c r="H517" s="191"/>
      <c r="I517" s="198"/>
      <c r="J517" s="204"/>
      <c r="K517" s="192">
        <v>1</v>
      </c>
      <c r="L517" s="192"/>
      <c r="M517" s="205"/>
      <c r="N517" s="206"/>
      <c r="O517" s="207"/>
      <c r="P517" s="208">
        <v>45122</v>
      </c>
      <c r="Q517" s="205"/>
      <c r="R517" s="220"/>
      <c r="S517" s="215"/>
      <c r="T517" s="200"/>
      <c r="U517" s="221"/>
      <c r="V517" s="218"/>
      <c r="W517" s="219"/>
      <c r="X517" s="217"/>
      <c r="Y517" s="218"/>
      <c r="Z517" s="226"/>
      <c r="AA517" s="225"/>
    </row>
    <row r="518" spans="1:27">
      <c r="A518" s="186"/>
      <c r="B518" s="192"/>
      <c r="C518" s="192"/>
      <c r="D518" s="192"/>
      <c r="E518" s="192" t="s">
        <v>1127</v>
      </c>
      <c r="F518" s="192" t="s">
        <v>1120</v>
      </c>
      <c r="G518" s="192" t="s">
        <v>1121</v>
      </c>
      <c r="H518" s="191"/>
      <c r="I518" s="198"/>
      <c r="J518" s="204"/>
      <c r="K518" s="192">
        <v>1</v>
      </c>
      <c r="L518" s="192"/>
      <c r="M518" s="205"/>
      <c r="N518" s="206"/>
      <c r="O518" s="207"/>
      <c r="P518" s="208">
        <v>45122</v>
      </c>
      <c r="Q518" s="205"/>
      <c r="R518" s="220"/>
      <c r="S518" s="215"/>
      <c r="T518" s="200"/>
      <c r="U518" s="221"/>
      <c r="V518" s="218"/>
      <c r="W518" s="219"/>
      <c r="X518" s="217"/>
      <c r="Y518" s="218"/>
      <c r="Z518" s="226"/>
      <c r="AA518" s="225"/>
    </row>
    <row r="519" spans="1:27">
      <c r="A519" s="186"/>
      <c r="B519" s="192"/>
      <c r="C519" s="192"/>
      <c r="D519" s="192"/>
      <c r="E519" s="192" t="s">
        <v>1128</v>
      </c>
      <c r="F519" s="192" t="s">
        <v>1123</v>
      </c>
      <c r="G519" s="192" t="s">
        <v>1124</v>
      </c>
      <c r="H519" s="191"/>
      <c r="I519" s="198"/>
      <c r="J519" s="204"/>
      <c r="K519" s="192">
        <v>1</v>
      </c>
      <c r="L519" s="192"/>
      <c r="M519" s="205"/>
      <c r="N519" s="206"/>
      <c r="O519" s="207"/>
      <c r="P519" s="208">
        <v>45122</v>
      </c>
      <c r="Q519" s="205"/>
      <c r="R519" s="220"/>
      <c r="S519" s="215"/>
      <c r="T519" s="200"/>
      <c r="U519" s="221"/>
      <c r="V519" s="218"/>
      <c r="W519" s="219"/>
      <c r="X519" s="217"/>
      <c r="Y519" s="218"/>
      <c r="Z519" s="226"/>
      <c r="AA519" s="225"/>
    </row>
    <row r="520" spans="1:27">
      <c r="A520" s="186"/>
      <c r="B520" s="192"/>
      <c r="C520" s="192"/>
      <c r="D520" s="192"/>
      <c r="E520" s="192" t="s">
        <v>1129</v>
      </c>
      <c r="F520" s="192" t="s">
        <v>1130</v>
      </c>
      <c r="G520" s="192" t="s">
        <v>1131</v>
      </c>
      <c r="H520" s="191"/>
      <c r="I520" s="198"/>
      <c r="J520" s="204"/>
      <c r="K520" s="192">
        <v>1</v>
      </c>
      <c r="L520" s="192"/>
      <c r="M520" s="205"/>
      <c r="N520" s="206"/>
      <c r="O520" s="207"/>
      <c r="P520" s="208">
        <v>45120</v>
      </c>
      <c r="Q520" s="205"/>
      <c r="R520" s="220"/>
      <c r="S520" s="215"/>
      <c r="T520" s="200"/>
      <c r="U520" s="221"/>
      <c r="V520" s="218"/>
      <c r="W520" s="219"/>
      <c r="X520" s="217"/>
      <c r="Y520" s="218"/>
      <c r="Z520" s="226"/>
      <c r="AA520" s="225"/>
    </row>
    <row r="521" spans="1:27">
      <c r="A521" s="186"/>
      <c r="B521" s="192"/>
      <c r="C521" s="192"/>
      <c r="D521" s="192"/>
      <c r="E521" s="192" t="s">
        <v>1129</v>
      </c>
      <c r="F521" s="192" t="s">
        <v>1130</v>
      </c>
      <c r="G521" s="192" t="s">
        <v>1131</v>
      </c>
      <c r="H521" s="191"/>
      <c r="I521" s="198"/>
      <c r="J521" s="204"/>
      <c r="K521" s="192">
        <v>1</v>
      </c>
      <c r="L521" s="192"/>
      <c r="M521" s="205"/>
      <c r="N521" s="206"/>
      <c r="O521" s="207"/>
      <c r="P521" s="208">
        <v>45120</v>
      </c>
      <c r="Q521" s="205"/>
      <c r="R521" s="220"/>
      <c r="S521" s="215"/>
      <c r="T521" s="200"/>
      <c r="U521" s="221"/>
      <c r="V521" s="218"/>
      <c r="W521" s="219"/>
      <c r="X521" s="217"/>
      <c r="Y521" s="218"/>
      <c r="Z521" s="226"/>
      <c r="AA521" s="225"/>
    </row>
    <row r="522" spans="1:27">
      <c r="A522" s="186"/>
      <c r="B522" s="192"/>
      <c r="C522" s="192"/>
      <c r="D522" s="192"/>
      <c r="E522" s="192" t="s">
        <v>1129</v>
      </c>
      <c r="F522" s="192" t="s">
        <v>1130</v>
      </c>
      <c r="G522" s="192" t="s">
        <v>1131</v>
      </c>
      <c r="H522" s="191"/>
      <c r="I522" s="198"/>
      <c r="J522" s="204"/>
      <c r="K522" s="192">
        <v>1</v>
      </c>
      <c r="L522" s="192"/>
      <c r="M522" s="205"/>
      <c r="N522" s="206"/>
      <c r="O522" s="207"/>
      <c r="P522" s="208">
        <v>45120</v>
      </c>
      <c r="Q522" s="205"/>
      <c r="R522" s="220"/>
      <c r="S522" s="215"/>
      <c r="T522" s="200"/>
      <c r="U522" s="221"/>
      <c r="V522" s="218"/>
      <c r="W522" s="219"/>
      <c r="X522" s="217"/>
      <c r="Y522" s="218"/>
      <c r="Z522" s="226"/>
      <c r="AA522" s="225"/>
    </row>
    <row r="523" spans="1:27">
      <c r="A523" s="186"/>
      <c r="B523" s="192"/>
      <c r="C523" s="192"/>
      <c r="D523" s="192"/>
      <c r="E523" s="192" t="s">
        <v>1129</v>
      </c>
      <c r="F523" s="192" t="s">
        <v>1130</v>
      </c>
      <c r="G523" s="192" t="s">
        <v>1131</v>
      </c>
      <c r="H523" s="191"/>
      <c r="I523" s="198"/>
      <c r="J523" s="204"/>
      <c r="K523" s="192">
        <v>1</v>
      </c>
      <c r="L523" s="192"/>
      <c r="M523" s="205"/>
      <c r="N523" s="206"/>
      <c r="O523" s="207"/>
      <c r="P523" s="208">
        <v>45120</v>
      </c>
      <c r="Q523" s="205"/>
      <c r="R523" s="220"/>
      <c r="S523" s="215"/>
      <c r="T523" s="200"/>
      <c r="U523" s="221"/>
      <c r="V523" s="218"/>
      <c r="W523" s="219"/>
      <c r="X523" s="217"/>
      <c r="Y523" s="218"/>
      <c r="Z523" s="226"/>
      <c r="AA523" s="225"/>
    </row>
    <row r="524" spans="1:27">
      <c r="A524" s="186"/>
      <c r="B524" s="192"/>
      <c r="C524" s="192"/>
      <c r="D524" s="192"/>
      <c r="E524" s="192" t="s">
        <v>1129</v>
      </c>
      <c r="F524" s="192" t="s">
        <v>1130</v>
      </c>
      <c r="G524" s="192" t="s">
        <v>1131</v>
      </c>
      <c r="H524" s="191"/>
      <c r="I524" s="198"/>
      <c r="J524" s="204"/>
      <c r="K524" s="192">
        <v>1</v>
      </c>
      <c r="L524" s="192"/>
      <c r="M524" s="205"/>
      <c r="N524" s="206"/>
      <c r="O524" s="207"/>
      <c r="P524" s="208">
        <v>45120</v>
      </c>
      <c r="Q524" s="205"/>
      <c r="R524" s="220"/>
      <c r="S524" s="215"/>
      <c r="T524" s="200"/>
      <c r="U524" s="221"/>
      <c r="V524" s="218"/>
      <c r="W524" s="219"/>
      <c r="X524" s="217"/>
      <c r="Y524" s="218"/>
      <c r="Z524" s="226"/>
      <c r="AA524" s="225"/>
    </row>
    <row r="525" spans="1:27">
      <c r="A525" s="186"/>
      <c r="B525" s="192"/>
      <c r="C525" s="192"/>
      <c r="D525" s="192"/>
      <c r="E525" s="192" t="s">
        <v>1129</v>
      </c>
      <c r="F525" s="192" t="s">
        <v>1130</v>
      </c>
      <c r="G525" s="192" t="s">
        <v>1131</v>
      </c>
      <c r="H525" s="191"/>
      <c r="I525" s="198"/>
      <c r="J525" s="204"/>
      <c r="K525" s="192">
        <v>1</v>
      </c>
      <c r="L525" s="192"/>
      <c r="M525" s="205"/>
      <c r="N525" s="206"/>
      <c r="O525" s="207"/>
      <c r="P525" s="208">
        <v>45120</v>
      </c>
      <c r="Q525" s="205"/>
      <c r="R525" s="220"/>
      <c r="S525" s="215"/>
      <c r="T525" s="200"/>
      <c r="U525" s="221"/>
      <c r="V525" s="218"/>
      <c r="W525" s="219"/>
      <c r="X525" s="217"/>
      <c r="Y525" s="218"/>
      <c r="Z525" s="226"/>
      <c r="AA525" s="225"/>
    </row>
    <row r="526" spans="1:27">
      <c r="A526" s="186"/>
      <c r="B526" s="192"/>
      <c r="C526" s="192"/>
      <c r="D526" s="192"/>
      <c r="E526" s="192" t="s">
        <v>1129</v>
      </c>
      <c r="F526" s="192" t="s">
        <v>1130</v>
      </c>
      <c r="G526" s="192" t="s">
        <v>1131</v>
      </c>
      <c r="H526" s="191"/>
      <c r="I526" s="198"/>
      <c r="J526" s="204"/>
      <c r="K526" s="192">
        <v>1</v>
      </c>
      <c r="L526" s="192"/>
      <c r="M526" s="205"/>
      <c r="N526" s="206"/>
      <c r="O526" s="207"/>
      <c r="P526" s="208">
        <v>45120</v>
      </c>
      <c r="Q526" s="205"/>
      <c r="R526" s="220"/>
      <c r="S526" s="215"/>
      <c r="T526" s="200"/>
      <c r="U526" s="221"/>
      <c r="V526" s="218"/>
      <c r="W526" s="219"/>
      <c r="X526" s="217"/>
      <c r="Y526" s="218"/>
      <c r="Z526" s="226"/>
      <c r="AA526" s="225"/>
    </row>
    <row r="527" spans="1:27">
      <c r="A527" s="186"/>
      <c r="B527" s="192"/>
      <c r="C527" s="192"/>
      <c r="D527" s="192"/>
      <c r="E527" s="192" t="s">
        <v>1129</v>
      </c>
      <c r="F527" s="192" t="s">
        <v>1130</v>
      </c>
      <c r="G527" s="192" t="s">
        <v>1131</v>
      </c>
      <c r="H527" s="191"/>
      <c r="I527" s="198"/>
      <c r="J527" s="204"/>
      <c r="K527" s="192">
        <v>1</v>
      </c>
      <c r="L527" s="192"/>
      <c r="M527" s="205"/>
      <c r="N527" s="206"/>
      <c r="O527" s="207"/>
      <c r="P527" s="208">
        <v>45120</v>
      </c>
      <c r="Q527" s="205"/>
      <c r="R527" s="220"/>
      <c r="S527" s="215"/>
      <c r="T527" s="200"/>
      <c r="U527" s="221"/>
      <c r="V527" s="218"/>
      <c r="W527" s="219"/>
      <c r="X527" s="217"/>
      <c r="Y527" s="218"/>
      <c r="Z527" s="226"/>
      <c r="AA527" s="225"/>
    </row>
    <row r="528" spans="1:27">
      <c r="A528" s="186"/>
      <c r="B528" s="192"/>
      <c r="C528" s="192"/>
      <c r="D528" s="192"/>
      <c r="E528" s="192" t="s">
        <v>1129</v>
      </c>
      <c r="F528" s="192" t="s">
        <v>1130</v>
      </c>
      <c r="G528" s="192" t="s">
        <v>1131</v>
      </c>
      <c r="H528" s="191"/>
      <c r="I528" s="198"/>
      <c r="J528" s="204"/>
      <c r="K528" s="192">
        <v>1</v>
      </c>
      <c r="L528" s="192"/>
      <c r="M528" s="205"/>
      <c r="N528" s="206"/>
      <c r="O528" s="207"/>
      <c r="P528" s="208">
        <v>45120</v>
      </c>
      <c r="Q528" s="205"/>
      <c r="R528" s="220"/>
      <c r="S528" s="215"/>
      <c r="T528" s="200"/>
      <c r="U528" s="221"/>
      <c r="V528" s="218"/>
      <c r="W528" s="219"/>
      <c r="X528" s="217"/>
      <c r="Y528" s="218"/>
      <c r="Z528" s="226"/>
      <c r="AA528" s="225"/>
    </row>
    <row r="529" spans="1:27">
      <c r="A529" s="186"/>
      <c r="B529" s="192"/>
      <c r="C529" s="192"/>
      <c r="D529" s="192"/>
      <c r="E529" s="192" t="s">
        <v>1129</v>
      </c>
      <c r="F529" s="192" t="s">
        <v>1130</v>
      </c>
      <c r="G529" s="192" t="s">
        <v>1131</v>
      </c>
      <c r="H529" s="191"/>
      <c r="I529" s="198"/>
      <c r="J529" s="204"/>
      <c r="K529" s="192">
        <v>1</v>
      </c>
      <c r="L529" s="192"/>
      <c r="M529" s="205"/>
      <c r="N529" s="206"/>
      <c r="O529" s="207"/>
      <c r="P529" s="208">
        <v>45120</v>
      </c>
      <c r="Q529" s="205"/>
      <c r="R529" s="220"/>
      <c r="S529" s="215"/>
      <c r="T529" s="200"/>
      <c r="U529" s="221"/>
      <c r="V529" s="218"/>
      <c r="W529" s="219"/>
      <c r="X529" s="217"/>
      <c r="Y529" s="218"/>
      <c r="Z529" s="226"/>
      <c r="AA529" s="225"/>
    </row>
    <row r="530" spans="1:27">
      <c r="A530" s="186"/>
      <c r="B530" s="192"/>
      <c r="C530" s="192"/>
      <c r="D530" s="192"/>
      <c r="E530" s="192" t="s">
        <v>1129</v>
      </c>
      <c r="F530" s="192" t="s">
        <v>1130</v>
      </c>
      <c r="G530" s="192" t="s">
        <v>1131</v>
      </c>
      <c r="H530" s="191"/>
      <c r="I530" s="198"/>
      <c r="J530" s="204"/>
      <c r="K530" s="192">
        <v>1</v>
      </c>
      <c r="L530" s="192"/>
      <c r="M530" s="205"/>
      <c r="N530" s="206"/>
      <c r="O530" s="207"/>
      <c r="P530" s="208">
        <v>45120</v>
      </c>
      <c r="Q530" s="205"/>
      <c r="R530" s="220"/>
      <c r="S530" s="215"/>
      <c r="T530" s="200"/>
      <c r="U530" s="221"/>
      <c r="V530" s="218"/>
      <c r="W530" s="219"/>
      <c r="X530" s="217"/>
      <c r="Y530" s="218"/>
      <c r="Z530" s="226"/>
      <c r="AA530" s="225"/>
    </row>
    <row r="531" spans="1:27">
      <c r="A531" s="186"/>
      <c r="B531" s="192"/>
      <c r="C531" s="192"/>
      <c r="D531" s="192"/>
      <c r="E531" s="192" t="s">
        <v>1129</v>
      </c>
      <c r="F531" s="192" t="s">
        <v>1130</v>
      </c>
      <c r="G531" s="192" t="s">
        <v>1131</v>
      </c>
      <c r="H531" s="191"/>
      <c r="I531" s="198"/>
      <c r="J531" s="204"/>
      <c r="K531" s="192">
        <v>1</v>
      </c>
      <c r="L531" s="192"/>
      <c r="M531" s="205"/>
      <c r="N531" s="206"/>
      <c r="O531" s="207"/>
      <c r="P531" s="208">
        <v>45120</v>
      </c>
      <c r="Q531" s="205"/>
      <c r="R531" s="220"/>
      <c r="S531" s="215"/>
      <c r="T531" s="200"/>
      <c r="U531" s="221"/>
      <c r="V531" s="218"/>
      <c r="W531" s="219"/>
      <c r="X531" s="217"/>
      <c r="Y531" s="218"/>
      <c r="Z531" s="226"/>
      <c r="AA531" s="225"/>
    </row>
    <row r="532" spans="1:27">
      <c r="A532" s="186"/>
      <c r="B532" s="192"/>
      <c r="C532" s="192"/>
      <c r="D532" s="192"/>
      <c r="E532" s="192" t="s">
        <v>1129</v>
      </c>
      <c r="F532" s="192" t="s">
        <v>1130</v>
      </c>
      <c r="G532" s="192" t="s">
        <v>1131</v>
      </c>
      <c r="H532" s="191"/>
      <c r="I532" s="198"/>
      <c r="J532" s="204"/>
      <c r="K532" s="192">
        <v>1</v>
      </c>
      <c r="L532" s="192"/>
      <c r="M532" s="205"/>
      <c r="N532" s="206"/>
      <c r="O532" s="207"/>
      <c r="P532" s="208">
        <v>45120</v>
      </c>
      <c r="Q532" s="205"/>
      <c r="R532" s="220"/>
      <c r="S532" s="215"/>
      <c r="T532" s="200"/>
      <c r="U532" s="221"/>
      <c r="V532" s="218"/>
      <c r="W532" s="219"/>
      <c r="X532" s="217"/>
      <c r="Y532" s="218"/>
      <c r="Z532" s="226"/>
      <c r="AA532" s="225"/>
    </row>
    <row r="533" spans="1:27">
      <c r="A533" s="186"/>
      <c r="B533" s="192"/>
      <c r="C533" s="192"/>
      <c r="D533" s="192"/>
      <c r="E533" s="192" t="s">
        <v>1132</v>
      </c>
      <c r="F533" s="192" t="s">
        <v>1130</v>
      </c>
      <c r="G533" s="192" t="s">
        <v>1131</v>
      </c>
      <c r="H533" s="191"/>
      <c r="I533" s="198"/>
      <c r="J533" s="204"/>
      <c r="K533" s="192">
        <v>1</v>
      </c>
      <c r="L533" s="192"/>
      <c r="M533" s="205"/>
      <c r="N533" s="206"/>
      <c r="O533" s="207"/>
      <c r="P533" s="208">
        <v>45120</v>
      </c>
      <c r="Q533" s="205"/>
      <c r="R533" s="220"/>
      <c r="S533" s="215"/>
      <c r="T533" s="200"/>
      <c r="U533" s="221"/>
      <c r="V533" s="218"/>
      <c r="W533" s="219"/>
      <c r="X533" s="217"/>
      <c r="Y533" s="218"/>
      <c r="Z533" s="226"/>
      <c r="AA533" s="225"/>
    </row>
    <row r="534" spans="1:27">
      <c r="A534" s="186"/>
      <c r="B534" s="192"/>
      <c r="C534" s="192"/>
      <c r="D534" s="192"/>
      <c r="E534" s="192" t="s">
        <v>1133</v>
      </c>
      <c r="F534" s="192" t="s">
        <v>1130</v>
      </c>
      <c r="G534" s="192" t="s">
        <v>1131</v>
      </c>
      <c r="H534" s="191"/>
      <c r="I534" s="198"/>
      <c r="J534" s="204"/>
      <c r="K534" s="192">
        <v>1</v>
      </c>
      <c r="L534" s="192"/>
      <c r="M534" s="205"/>
      <c r="N534" s="206"/>
      <c r="O534" s="207"/>
      <c r="P534" s="208">
        <v>45120</v>
      </c>
      <c r="Q534" s="205"/>
      <c r="R534" s="220"/>
      <c r="S534" s="215"/>
      <c r="T534" s="200"/>
      <c r="U534" s="221"/>
      <c r="V534" s="218"/>
      <c r="W534" s="219"/>
      <c r="X534" s="217"/>
      <c r="Y534" s="218"/>
      <c r="Z534" s="226"/>
      <c r="AA534" s="225"/>
    </row>
    <row r="535" spans="1:27">
      <c r="A535" s="186"/>
      <c r="B535" s="192"/>
      <c r="C535" s="192"/>
      <c r="D535" s="192"/>
      <c r="E535" s="192" t="s">
        <v>1134</v>
      </c>
      <c r="F535" s="192" t="s">
        <v>1130</v>
      </c>
      <c r="G535" s="192" t="s">
        <v>1131</v>
      </c>
      <c r="H535" s="191"/>
      <c r="I535" s="198"/>
      <c r="J535" s="204"/>
      <c r="K535" s="192">
        <v>1</v>
      </c>
      <c r="L535" s="192"/>
      <c r="M535" s="205"/>
      <c r="N535" s="206"/>
      <c r="O535" s="207"/>
      <c r="P535" s="208">
        <v>45120</v>
      </c>
      <c r="Q535" s="205"/>
      <c r="R535" s="220"/>
      <c r="S535" s="215"/>
      <c r="T535" s="200"/>
      <c r="U535" s="221"/>
      <c r="V535" s="218"/>
      <c r="W535" s="219"/>
      <c r="X535" s="217"/>
      <c r="Y535" s="218"/>
      <c r="Z535" s="226"/>
      <c r="AA535" s="225"/>
    </row>
    <row r="536" spans="1:27">
      <c r="A536" s="186"/>
      <c r="B536" s="192"/>
      <c r="C536" s="192"/>
      <c r="D536" s="192"/>
      <c r="E536" s="192" t="s">
        <v>1134</v>
      </c>
      <c r="F536" s="192" t="s">
        <v>1130</v>
      </c>
      <c r="G536" s="192" t="s">
        <v>1131</v>
      </c>
      <c r="H536" s="191"/>
      <c r="I536" s="198"/>
      <c r="J536" s="204"/>
      <c r="K536" s="192">
        <v>1</v>
      </c>
      <c r="L536" s="192"/>
      <c r="M536" s="205"/>
      <c r="N536" s="206"/>
      <c r="O536" s="207"/>
      <c r="P536" s="208">
        <v>45120</v>
      </c>
      <c r="Q536" s="205"/>
      <c r="R536" s="220"/>
      <c r="S536" s="215"/>
      <c r="T536" s="200"/>
      <c r="U536" s="221"/>
      <c r="V536" s="218"/>
      <c r="W536" s="219"/>
      <c r="X536" s="217"/>
      <c r="Y536" s="218"/>
      <c r="Z536" s="226"/>
      <c r="AA536" s="225"/>
    </row>
    <row r="537" spans="1:27">
      <c r="A537" s="186"/>
      <c r="B537" s="192"/>
      <c r="C537" s="192"/>
      <c r="D537" s="192"/>
      <c r="E537" s="192" t="s">
        <v>1134</v>
      </c>
      <c r="F537" s="192" t="s">
        <v>1130</v>
      </c>
      <c r="G537" s="192" t="s">
        <v>1131</v>
      </c>
      <c r="H537" s="191"/>
      <c r="I537" s="198"/>
      <c r="J537" s="204"/>
      <c r="K537" s="192">
        <v>1</v>
      </c>
      <c r="L537" s="192"/>
      <c r="M537" s="205"/>
      <c r="N537" s="206"/>
      <c r="O537" s="207"/>
      <c r="P537" s="208">
        <v>45120</v>
      </c>
      <c r="Q537" s="205"/>
      <c r="R537" s="220"/>
      <c r="S537" s="215"/>
      <c r="T537" s="200"/>
      <c r="U537" s="221"/>
      <c r="V537" s="218"/>
      <c r="W537" s="219"/>
      <c r="X537" s="217"/>
      <c r="Y537" s="218"/>
      <c r="Z537" s="226"/>
      <c r="AA537" s="225"/>
    </row>
    <row r="538" spans="1:27">
      <c r="A538" s="186"/>
      <c r="B538" s="192"/>
      <c r="C538" s="192"/>
      <c r="D538" s="192"/>
      <c r="E538" s="192" t="s">
        <v>1134</v>
      </c>
      <c r="F538" s="192" t="s">
        <v>1130</v>
      </c>
      <c r="G538" s="192" t="s">
        <v>1131</v>
      </c>
      <c r="H538" s="191"/>
      <c r="I538" s="198"/>
      <c r="J538" s="204"/>
      <c r="K538" s="192">
        <v>1</v>
      </c>
      <c r="L538" s="192"/>
      <c r="M538" s="205"/>
      <c r="N538" s="206"/>
      <c r="O538" s="207"/>
      <c r="P538" s="208">
        <v>45120</v>
      </c>
      <c r="Q538" s="205"/>
      <c r="R538" s="220"/>
      <c r="S538" s="215"/>
      <c r="T538" s="200"/>
      <c r="U538" s="221"/>
      <c r="V538" s="218"/>
      <c r="W538" s="219"/>
      <c r="X538" s="217"/>
      <c r="Y538" s="218"/>
      <c r="Z538" s="226"/>
      <c r="AA538" s="225"/>
    </row>
    <row r="539" spans="1:27">
      <c r="A539" s="186"/>
      <c r="B539" s="192"/>
      <c r="C539" s="192"/>
      <c r="D539" s="192"/>
      <c r="E539" s="192" t="s">
        <v>1134</v>
      </c>
      <c r="F539" s="192" t="s">
        <v>1130</v>
      </c>
      <c r="G539" s="192" t="s">
        <v>1131</v>
      </c>
      <c r="H539" s="191"/>
      <c r="I539" s="198"/>
      <c r="J539" s="204"/>
      <c r="K539" s="192">
        <v>1</v>
      </c>
      <c r="L539" s="192"/>
      <c r="M539" s="205"/>
      <c r="N539" s="206"/>
      <c r="O539" s="207"/>
      <c r="P539" s="208">
        <v>45120</v>
      </c>
      <c r="Q539" s="205"/>
      <c r="R539" s="220"/>
      <c r="S539" s="215"/>
      <c r="T539" s="200"/>
      <c r="U539" s="221"/>
      <c r="V539" s="218"/>
      <c r="W539" s="219"/>
      <c r="X539" s="217"/>
      <c r="Y539" s="218"/>
      <c r="Z539" s="226"/>
      <c r="AA539" s="225"/>
    </row>
    <row r="540" spans="1:27">
      <c r="A540" s="186"/>
      <c r="B540" s="192"/>
      <c r="C540" s="192"/>
      <c r="D540" s="192"/>
      <c r="E540" s="192" t="s">
        <v>1134</v>
      </c>
      <c r="F540" s="192" t="s">
        <v>1130</v>
      </c>
      <c r="G540" s="192" t="s">
        <v>1131</v>
      </c>
      <c r="H540" s="191"/>
      <c r="I540" s="198"/>
      <c r="J540" s="204"/>
      <c r="K540" s="192">
        <v>1</v>
      </c>
      <c r="L540" s="192"/>
      <c r="M540" s="205"/>
      <c r="N540" s="206"/>
      <c r="O540" s="207"/>
      <c r="P540" s="208">
        <v>45120</v>
      </c>
      <c r="Q540" s="205"/>
      <c r="R540" s="220"/>
      <c r="S540" s="215"/>
      <c r="T540" s="200"/>
      <c r="U540" s="221"/>
      <c r="V540" s="218"/>
      <c r="W540" s="219"/>
      <c r="X540" s="217"/>
      <c r="Y540" s="218"/>
      <c r="Z540" s="226"/>
      <c r="AA540" s="225"/>
    </row>
    <row r="541" spans="1:27">
      <c r="A541" s="186"/>
      <c r="B541" s="192"/>
      <c r="C541" s="192"/>
      <c r="D541" s="192"/>
      <c r="E541" s="192" t="s">
        <v>1134</v>
      </c>
      <c r="F541" s="192" t="s">
        <v>1130</v>
      </c>
      <c r="G541" s="192" t="s">
        <v>1131</v>
      </c>
      <c r="H541" s="191"/>
      <c r="I541" s="198"/>
      <c r="J541" s="204"/>
      <c r="K541" s="192">
        <v>1</v>
      </c>
      <c r="L541" s="192"/>
      <c r="M541" s="205"/>
      <c r="N541" s="206"/>
      <c r="O541" s="207"/>
      <c r="P541" s="208">
        <v>45120</v>
      </c>
      <c r="Q541" s="205"/>
      <c r="R541" s="220"/>
      <c r="S541" s="215"/>
      <c r="T541" s="200"/>
      <c r="U541" s="221"/>
      <c r="V541" s="218"/>
      <c r="W541" s="219"/>
      <c r="X541" s="217"/>
      <c r="Y541" s="218"/>
      <c r="Z541" s="226"/>
      <c r="AA541" s="225"/>
    </row>
    <row r="542" spans="1:27">
      <c r="A542" s="186"/>
      <c r="B542" s="192"/>
      <c r="C542" s="192"/>
      <c r="D542" s="192"/>
      <c r="E542" s="192" t="s">
        <v>1134</v>
      </c>
      <c r="F542" s="192" t="s">
        <v>1130</v>
      </c>
      <c r="G542" s="192" t="s">
        <v>1131</v>
      </c>
      <c r="H542" s="191"/>
      <c r="I542" s="198"/>
      <c r="J542" s="204"/>
      <c r="K542" s="192">
        <v>1</v>
      </c>
      <c r="L542" s="192"/>
      <c r="M542" s="205"/>
      <c r="N542" s="206"/>
      <c r="O542" s="207"/>
      <c r="P542" s="208">
        <v>45120</v>
      </c>
      <c r="Q542" s="205"/>
      <c r="R542" s="220"/>
      <c r="S542" s="215"/>
      <c r="T542" s="200"/>
      <c r="U542" s="221"/>
      <c r="V542" s="218"/>
      <c r="W542" s="219"/>
      <c r="X542" s="217"/>
      <c r="Y542" s="218"/>
      <c r="Z542" s="226"/>
      <c r="AA542" s="225"/>
    </row>
    <row r="543" spans="1:27">
      <c r="A543" s="186"/>
      <c r="B543" s="192"/>
      <c r="C543" s="192"/>
      <c r="D543" s="192"/>
      <c r="E543" s="192" t="s">
        <v>1134</v>
      </c>
      <c r="F543" s="192" t="s">
        <v>1130</v>
      </c>
      <c r="G543" s="192" t="s">
        <v>1131</v>
      </c>
      <c r="H543" s="191"/>
      <c r="I543" s="198"/>
      <c r="J543" s="204"/>
      <c r="K543" s="192">
        <v>1</v>
      </c>
      <c r="L543" s="192"/>
      <c r="M543" s="205"/>
      <c r="N543" s="206"/>
      <c r="O543" s="207"/>
      <c r="P543" s="208">
        <v>45120</v>
      </c>
      <c r="Q543" s="205"/>
      <c r="R543" s="220"/>
      <c r="S543" s="215"/>
      <c r="T543" s="200"/>
      <c r="U543" s="221"/>
      <c r="V543" s="218"/>
      <c r="W543" s="219"/>
      <c r="X543" s="217"/>
      <c r="Y543" s="218"/>
      <c r="Z543" s="226"/>
      <c r="AA543" s="225"/>
    </row>
    <row r="544" spans="1:27">
      <c r="A544" s="186"/>
      <c r="B544" s="192"/>
      <c r="C544" s="192"/>
      <c r="D544" s="192"/>
      <c r="E544" s="192" t="s">
        <v>1134</v>
      </c>
      <c r="F544" s="192" t="s">
        <v>1130</v>
      </c>
      <c r="G544" s="192" t="s">
        <v>1131</v>
      </c>
      <c r="H544" s="191"/>
      <c r="I544" s="198"/>
      <c r="J544" s="204"/>
      <c r="K544" s="192">
        <v>1</v>
      </c>
      <c r="L544" s="192"/>
      <c r="M544" s="205"/>
      <c r="N544" s="206"/>
      <c r="O544" s="207"/>
      <c r="P544" s="208">
        <v>45120</v>
      </c>
      <c r="Q544" s="205"/>
      <c r="R544" s="220"/>
      <c r="S544" s="215"/>
      <c r="T544" s="200"/>
      <c r="U544" s="221"/>
      <c r="V544" s="218"/>
      <c r="W544" s="219"/>
      <c r="X544" s="217"/>
      <c r="Y544" s="218"/>
      <c r="Z544" s="226"/>
      <c r="AA544" s="225"/>
    </row>
    <row r="545" spans="1:27">
      <c r="A545" s="186"/>
      <c r="B545" s="192"/>
      <c r="C545" s="192"/>
      <c r="D545" s="192"/>
      <c r="E545" s="192" t="s">
        <v>1134</v>
      </c>
      <c r="F545" s="192" t="s">
        <v>1130</v>
      </c>
      <c r="G545" s="192" t="s">
        <v>1131</v>
      </c>
      <c r="H545" s="191"/>
      <c r="I545" s="198"/>
      <c r="J545" s="204"/>
      <c r="K545" s="192">
        <v>1</v>
      </c>
      <c r="L545" s="192"/>
      <c r="M545" s="205"/>
      <c r="N545" s="206"/>
      <c r="O545" s="207"/>
      <c r="P545" s="208">
        <v>45120</v>
      </c>
      <c r="Q545" s="205"/>
      <c r="R545" s="220"/>
      <c r="S545" s="215"/>
      <c r="T545" s="200"/>
      <c r="U545" s="221"/>
      <c r="V545" s="218"/>
      <c r="W545" s="219"/>
      <c r="X545" s="217"/>
      <c r="Y545" s="218"/>
      <c r="Z545" s="226"/>
      <c r="AA545" s="225"/>
    </row>
    <row r="546" spans="1:27">
      <c r="A546" s="186"/>
      <c r="B546" s="192"/>
      <c r="C546" s="192"/>
      <c r="D546" s="192"/>
      <c r="E546" s="192" t="s">
        <v>1134</v>
      </c>
      <c r="F546" s="192" t="s">
        <v>1130</v>
      </c>
      <c r="G546" s="192" t="s">
        <v>1131</v>
      </c>
      <c r="H546" s="191"/>
      <c r="I546" s="198"/>
      <c r="J546" s="204"/>
      <c r="K546" s="192">
        <v>1</v>
      </c>
      <c r="L546" s="192"/>
      <c r="M546" s="205"/>
      <c r="N546" s="206"/>
      <c r="O546" s="207"/>
      <c r="P546" s="208">
        <v>45120</v>
      </c>
      <c r="Q546" s="205"/>
      <c r="R546" s="220"/>
      <c r="S546" s="215"/>
      <c r="T546" s="200"/>
      <c r="U546" s="221"/>
      <c r="V546" s="218"/>
      <c r="W546" s="219"/>
      <c r="X546" s="217"/>
      <c r="Y546" s="218"/>
      <c r="Z546" s="226"/>
      <c r="AA546" s="225"/>
    </row>
    <row r="547" spans="1:27">
      <c r="A547" s="186"/>
      <c r="B547" s="192"/>
      <c r="C547" s="192"/>
      <c r="D547" s="192"/>
      <c r="E547" s="192" t="s">
        <v>1134</v>
      </c>
      <c r="F547" s="192" t="s">
        <v>1130</v>
      </c>
      <c r="G547" s="192" t="s">
        <v>1131</v>
      </c>
      <c r="H547" s="191"/>
      <c r="I547" s="198"/>
      <c r="J547" s="204"/>
      <c r="K547" s="192">
        <v>1</v>
      </c>
      <c r="L547" s="192"/>
      <c r="M547" s="205"/>
      <c r="N547" s="206"/>
      <c r="O547" s="207"/>
      <c r="P547" s="208">
        <v>45120</v>
      </c>
      <c r="Q547" s="205"/>
      <c r="R547" s="220"/>
      <c r="S547" s="215"/>
      <c r="T547" s="200"/>
      <c r="U547" s="221"/>
      <c r="V547" s="218"/>
      <c r="W547" s="219"/>
      <c r="X547" s="217"/>
      <c r="Y547" s="218"/>
      <c r="Z547" s="226"/>
      <c r="AA547" s="225"/>
    </row>
    <row r="548" spans="1:27">
      <c r="A548" s="186"/>
      <c r="B548" s="192"/>
      <c r="C548" s="192"/>
      <c r="D548" s="192"/>
      <c r="E548" s="192" t="s">
        <v>1135</v>
      </c>
      <c r="F548" s="192" t="s">
        <v>1130</v>
      </c>
      <c r="G548" s="192" t="s">
        <v>1131</v>
      </c>
      <c r="H548" s="191"/>
      <c r="I548" s="198"/>
      <c r="J548" s="204"/>
      <c r="K548" s="192">
        <v>1</v>
      </c>
      <c r="L548" s="192"/>
      <c r="M548" s="205"/>
      <c r="N548" s="206"/>
      <c r="O548" s="207"/>
      <c r="P548" s="208">
        <v>45120</v>
      </c>
      <c r="Q548" s="205"/>
      <c r="R548" s="220"/>
      <c r="S548" s="215"/>
      <c r="T548" s="200"/>
      <c r="U548" s="221"/>
      <c r="V548" s="218"/>
      <c r="W548" s="219"/>
      <c r="X548" s="217"/>
      <c r="Y548" s="218"/>
      <c r="Z548" s="226"/>
      <c r="AA548" s="225"/>
    </row>
    <row r="549" spans="1:27">
      <c r="A549" s="186"/>
      <c r="B549" s="192"/>
      <c r="C549" s="192"/>
      <c r="D549" s="192"/>
      <c r="E549" s="192" t="s">
        <v>1136</v>
      </c>
      <c r="F549" s="192" t="s">
        <v>1130</v>
      </c>
      <c r="G549" s="192" t="s">
        <v>1131</v>
      </c>
      <c r="H549" s="191"/>
      <c r="I549" s="198"/>
      <c r="J549" s="204"/>
      <c r="K549" s="192">
        <v>1</v>
      </c>
      <c r="L549" s="192"/>
      <c r="M549" s="205"/>
      <c r="N549" s="206"/>
      <c r="O549" s="207"/>
      <c r="P549" s="208">
        <v>45120</v>
      </c>
      <c r="Q549" s="205"/>
      <c r="R549" s="220"/>
      <c r="S549" s="215"/>
      <c r="T549" s="200"/>
      <c r="U549" s="221"/>
      <c r="V549" s="218"/>
      <c r="W549" s="219"/>
      <c r="X549" s="217"/>
      <c r="Y549" s="218"/>
      <c r="Z549" s="226"/>
      <c r="AA549" s="225"/>
    </row>
    <row r="550" spans="1:27">
      <c r="A550" s="186"/>
      <c r="B550" s="192"/>
      <c r="C550" s="192"/>
      <c r="D550" s="192"/>
      <c r="E550" s="192" t="s">
        <v>1137</v>
      </c>
      <c r="F550" s="192" t="s">
        <v>1085</v>
      </c>
      <c r="G550" s="192" t="s">
        <v>1086</v>
      </c>
      <c r="H550" s="191"/>
      <c r="I550" s="198"/>
      <c r="J550" s="204"/>
      <c r="K550" s="192">
        <v>1</v>
      </c>
      <c r="L550" s="192"/>
      <c r="M550" s="205"/>
      <c r="N550" s="206"/>
      <c r="O550" s="207"/>
      <c r="P550" s="208">
        <v>45137</v>
      </c>
      <c r="Q550" s="205"/>
      <c r="R550" s="220"/>
      <c r="S550" s="215"/>
      <c r="T550" s="200"/>
      <c r="U550" s="221"/>
      <c r="V550" s="218"/>
      <c r="W550" s="219"/>
      <c r="X550" s="217"/>
      <c r="Y550" s="218"/>
      <c r="Z550" s="226"/>
      <c r="AA550" s="225"/>
    </row>
    <row r="551" spans="1:27">
      <c r="A551" s="186"/>
      <c r="B551" s="192"/>
      <c r="C551" s="192"/>
      <c r="D551" s="192"/>
      <c r="E551" s="192" t="s">
        <v>1138</v>
      </c>
      <c r="F551" s="192" t="s">
        <v>1085</v>
      </c>
      <c r="G551" s="192" t="s">
        <v>1086</v>
      </c>
      <c r="H551" s="191"/>
      <c r="I551" s="198"/>
      <c r="J551" s="204"/>
      <c r="K551" s="192">
        <v>1</v>
      </c>
      <c r="L551" s="192"/>
      <c r="M551" s="205"/>
      <c r="N551" s="206"/>
      <c r="O551" s="207"/>
      <c r="P551" s="208">
        <v>45137</v>
      </c>
      <c r="Q551" s="205"/>
      <c r="R551" s="220"/>
      <c r="S551" s="215"/>
      <c r="T551" s="200"/>
      <c r="U551" s="221"/>
      <c r="V551" s="218"/>
      <c r="W551" s="219"/>
      <c r="X551" s="217"/>
      <c r="Y551" s="218"/>
      <c r="Z551" s="226"/>
      <c r="AA551" s="225"/>
    </row>
    <row r="552" spans="1:27">
      <c r="A552" s="186"/>
      <c r="B552" s="192"/>
      <c r="C552" s="192"/>
      <c r="D552" s="192"/>
      <c r="E552" s="192" t="s">
        <v>1139</v>
      </c>
      <c r="F552" s="192" t="s">
        <v>1140</v>
      </c>
      <c r="G552" s="192" t="s">
        <v>1141</v>
      </c>
      <c r="H552" s="191"/>
      <c r="I552" s="198"/>
      <c r="J552" s="204"/>
      <c r="K552" s="192">
        <v>1</v>
      </c>
      <c r="L552" s="192"/>
      <c r="M552" s="205"/>
      <c r="N552" s="206"/>
      <c r="O552" s="207"/>
      <c r="P552" s="208">
        <v>45166</v>
      </c>
      <c r="Q552" s="205"/>
      <c r="R552" s="220"/>
      <c r="S552" s="215"/>
      <c r="T552" s="200"/>
      <c r="U552" s="221"/>
      <c r="V552" s="218"/>
      <c r="W552" s="219"/>
      <c r="X552" s="217"/>
      <c r="Y552" s="218"/>
      <c r="Z552" s="226"/>
      <c r="AA552" s="225"/>
    </row>
    <row r="553" spans="1:27">
      <c r="A553" s="186"/>
      <c r="B553" s="192"/>
      <c r="C553" s="192"/>
      <c r="D553" s="192"/>
      <c r="E553" s="192" t="s">
        <v>1142</v>
      </c>
      <c r="F553" s="192" t="s">
        <v>1143</v>
      </c>
      <c r="G553" s="192" t="s">
        <v>1144</v>
      </c>
      <c r="H553" s="191"/>
      <c r="I553" s="198"/>
      <c r="J553" s="204"/>
      <c r="K553" s="192">
        <v>1</v>
      </c>
      <c r="L553" s="192"/>
      <c r="M553" s="205"/>
      <c r="N553" s="206"/>
      <c r="O553" s="207"/>
      <c r="P553" s="208">
        <v>45166</v>
      </c>
      <c r="Q553" s="205"/>
      <c r="R553" s="220"/>
      <c r="S553" s="215"/>
      <c r="T553" s="200"/>
      <c r="U553" s="221"/>
      <c r="V553" s="218"/>
      <c r="W553" s="219"/>
      <c r="X553" s="217"/>
      <c r="Y553" s="218"/>
      <c r="Z553" s="226"/>
      <c r="AA553" s="225"/>
    </row>
    <row r="554" spans="1:27">
      <c r="A554" s="186"/>
      <c r="B554" s="192"/>
      <c r="C554" s="192"/>
      <c r="D554" s="192"/>
      <c r="E554" s="192" t="s">
        <v>1145</v>
      </c>
      <c r="F554" s="192" t="s">
        <v>1146</v>
      </c>
      <c r="G554" s="192" t="s">
        <v>1147</v>
      </c>
      <c r="H554" s="191"/>
      <c r="I554" s="198"/>
      <c r="J554" s="204"/>
      <c r="K554" s="192">
        <v>1</v>
      </c>
      <c r="L554" s="192"/>
      <c r="M554" s="205"/>
      <c r="N554" s="206"/>
      <c r="O554" s="207"/>
      <c r="P554" s="208">
        <v>45166</v>
      </c>
      <c r="Q554" s="205"/>
      <c r="R554" s="220"/>
      <c r="S554" s="215"/>
      <c r="T554" s="200"/>
      <c r="U554" s="221"/>
      <c r="V554" s="218"/>
      <c r="W554" s="219"/>
      <c r="X554" s="217"/>
      <c r="Y554" s="218"/>
      <c r="Z554" s="226"/>
      <c r="AA554" s="225"/>
    </row>
    <row r="555" spans="1:27">
      <c r="A555" s="186"/>
      <c r="B555" s="192"/>
      <c r="C555" s="192"/>
      <c r="D555" s="192"/>
      <c r="E555" s="192" t="s">
        <v>1148</v>
      </c>
      <c r="F555" s="192" t="s">
        <v>1149</v>
      </c>
      <c r="G555" s="192" t="s">
        <v>1150</v>
      </c>
      <c r="H555" s="191"/>
      <c r="I555" s="198"/>
      <c r="J555" s="204"/>
      <c r="K555" s="192">
        <v>1</v>
      </c>
      <c r="L555" s="192"/>
      <c r="M555" s="205"/>
      <c r="N555" s="206"/>
      <c r="O555" s="207"/>
      <c r="P555" s="208">
        <v>45166</v>
      </c>
      <c r="Q555" s="205"/>
      <c r="R555" s="220"/>
      <c r="S555" s="215"/>
      <c r="T555" s="200"/>
      <c r="U555" s="221"/>
      <c r="V555" s="218"/>
      <c r="W555" s="219"/>
      <c r="X555" s="217"/>
      <c r="Y555" s="218"/>
      <c r="Z555" s="226"/>
      <c r="AA555" s="225"/>
    </row>
    <row r="556" spans="1:27">
      <c r="A556" s="186"/>
      <c r="B556" s="192"/>
      <c r="C556" s="192"/>
      <c r="D556" s="192"/>
      <c r="E556" s="192" t="s">
        <v>1151</v>
      </c>
      <c r="F556" s="192" t="s">
        <v>1140</v>
      </c>
      <c r="G556" s="192" t="s">
        <v>1141</v>
      </c>
      <c r="H556" s="191"/>
      <c r="I556" s="198"/>
      <c r="J556" s="204"/>
      <c r="K556" s="192">
        <v>1</v>
      </c>
      <c r="L556" s="192"/>
      <c r="M556" s="205"/>
      <c r="N556" s="206"/>
      <c r="O556" s="207"/>
      <c r="P556" s="208">
        <v>45166</v>
      </c>
      <c r="Q556" s="205"/>
      <c r="R556" s="220"/>
      <c r="S556" s="215"/>
      <c r="T556" s="200"/>
      <c r="U556" s="221"/>
      <c r="V556" s="218"/>
      <c r="W556" s="219"/>
      <c r="X556" s="217"/>
      <c r="Y556" s="218"/>
      <c r="Z556" s="226"/>
      <c r="AA556" s="225"/>
    </row>
    <row r="557" spans="1:27">
      <c r="A557" s="186"/>
      <c r="B557" s="192"/>
      <c r="C557" s="192"/>
      <c r="D557" s="192"/>
      <c r="E557" s="192" t="s">
        <v>1151</v>
      </c>
      <c r="F557" s="192" t="s">
        <v>1140</v>
      </c>
      <c r="G557" s="192" t="s">
        <v>1141</v>
      </c>
      <c r="H557" s="191"/>
      <c r="I557" s="198"/>
      <c r="J557" s="204"/>
      <c r="K557" s="192">
        <v>1</v>
      </c>
      <c r="L557" s="192"/>
      <c r="M557" s="205"/>
      <c r="N557" s="206"/>
      <c r="O557" s="207"/>
      <c r="P557" s="208">
        <v>45166</v>
      </c>
      <c r="Q557" s="205"/>
      <c r="R557" s="220"/>
      <c r="S557" s="215"/>
      <c r="T557" s="200"/>
      <c r="U557" s="221"/>
      <c r="V557" s="218"/>
      <c r="W557" s="219"/>
      <c r="X557" s="217"/>
      <c r="Y557" s="218"/>
      <c r="Z557" s="226"/>
      <c r="AA557" s="225"/>
    </row>
    <row r="558" spans="1:27">
      <c r="A558" s="186"/>
      <c r="B558" s="192"/>
      <c r="C558" s="192"/>
      <c r="D558" s="192"/>
      <c r="E558" s="192" t="s">
        <v>1152</v>
      </c>
      <c r="F558" s="192" t="s">
        <v>1143</v>
      </c>
      <c r="G558" s="192" t="s">
        <v>1144</v>
      </c>
      <c r="H558" s="191"/>
      <c r="I558" s="198"/>
      <c r="J558" s="204"/>
      <c r="K558" s="192">
        <v>1</v>
      </c>
      <c r="L558" s="192"/>
      <c r="M558" s="205"/>
      <c r="N558" s="206"/>
      <c r="O558" s="207"/>
      <c r="P558" s="208">
        <v>45166</v>
      </c>
      <c r="Q558" s="205"/>
      <c r="R558" s="220"/>
      <c r="S558" s="215"/>
      <c r="T558" s="200"/>
      <c r="U558" s="221"/>
      <c r="V558" s="218"/>
      <c r="W558" s="219"/>
      <c r="X558" s="217"/>
      <c r="Y558" s="218"/>
      <c r="Z558" s="226"/>
      <c r="AA558" s="225"/>
    </row>
    <row r="559" spans="1:27">
      <c r="A559" s="186"/>
      <c r="B559" s="192"/>
      <c r="C559" s="192"/>
      <c r="D559" s="192"/>
      <c r="E559" s="192" t="s">
        <v>1152</v>
      </c>
      <c r="F559" s="192" t="s">
        <v>1143</v>
      </c>
      <c r="G559" s="192" t="s">
        <v>1144</v>
      </c>
      <c r="H559" s="191"/>
      <c r="I559" s="198"/>
      <c r="J559" s="204"/>
      <c r="K559" s="192">
        <v>1</v>
      </c>
      <c r="L559" s="192"/>
      <c r="M559" s="205"/>
      <c r="N559" s="206"/>
      <c r="O559" s="207"/>
      <c r="P559" s="208">
        <v>45166</v>
      </c>
      <c r="Q559" s="205"/>
      <c r="R559" s="220"/>
      <c r="S559" s="215"/>
      <c r="T559" s="200"/>
      <c r="U559" s="221"/>
      <c r="V559" s="218"/>
      <c r="W559" s="219"/>
      <c r="X559" s="217"/>
      <c r="Y559" s="218"/>
      <c r="Z559" s="226"/>
      <c r="AA559" s="225"/>
    </row>
    <row r="560" spans="1:27">
      <c r="A560" s="186"/>
      <c r="B560" s="192"/>
      <c r="C560" s="192"/>
      <c r="D560" s="192"/>
      <c r="E560" s="192" t="s">
        <v>1153</v>
      </c>
      <c r="F560" s="192" t="s">
        <v>1146</v>
      </c>
      <c r="G560" s="192" t="s">
        <v>1147</v>
      </c>
      <c r="H560" s="191"/>
      <c r="I560" s="198"/>
      <c r="J560" s="204"/>
      <c r="K560" s="192">
        <v>1</v>
      </c>
      <c r="L560" s="192"/>
      <c r="M560" s="205"/>
      <c r="N560" s="206"/>
      <c r="O560" s="207"/>
      <c r="P560" s="208">
        <v>45166</v>
      </c>
      <c r="Q560" s="205"/>
      <c r="R560" s="220"/>
      <c r="S560" s="215"/>
      <c r="T560" s="200"/>
      <c r="U560" s="221"/>
      <c r="V560" s="218"/>
      <c r="W560" s="219"/>
      <c r="X560" s="217"/>
      <c r="Y560" s="218"/>
      <c r="Z560" s="226"/>
      <c r="AA560" s="225"/>
    </row>
    <row r="561" spans="1:27">
      <c r="A561" s="186"/>
      <c r="B561" s="192"/>
      <c r="C561" s="192"/>
      <c r="D561" s="192"/>
      <c r="E561" s="192" t="s">
        <v>1153</v>
      </c>
      <c r="F561" s="192" t="s">
        <v>1146</v>
      </c>
      <c r="G561" s="192" t="s">
        <v>1147</v>
      </c>
      <c r="H561" s="191"/>
      <c r="I561" s="198"/>
      <c r="J561" s="204"/>
      <c r="K561" s="192">
        <v>1</v>
      </c>
      <c r="L561" s="192"/>
      <c r="M561" s="205"/>
      <c r="N561" s="206"/>
      <c r="O561" s="207"/>
      <c r="P561" s="208">
        <v>45166</v>
      </c>
      <c r="Q561" s="205"/>
      <c r="R561" s="220"/>
      <c r="S561" s="215"/>
      <c r="T561" s="200"/>
      <c r="U561" s="221"/>
      <c r="V561" s="218"/>
      <c r="W561" s="219"/>
      <c r="X561" s="217"/>
      <c r="Y561" s="218"/>
      <c r="Z561" s="226"/>
      <c r="AA561" s="225"/>
    </row>
    <row r="562" spans="1:27">
      <c r="A562" s="186"/>
      <c r="B562" s="192"/>
      <c r="C562" s="192"/>
      <c r="D562" s="192"/>
      <c r="E562" s="192" t="s">
        <v>1154</v>
      </c>
      <c r="F562" s="192" t="s">
        <v>1149</v>
      </c>
      <c r="G562" s="192" t="s">
        <v>1150</v>
      </c>
      <c r="H562" s="191"/>
      <c r="I562" s="198"/>
      <c r="J562" s="204"/>
      <c r="K562" s="192">
        <v>1</v>
      </c>
      <c r="L562" s="192"/>
      <c r="M562" s="205"/>
      <c r="N562" s="206"/>
      <c r="O562" s="207"/>
      <c r="P562" s="208">
        <v>45166</v>
      </c>
      <c r="Q562" s="205"/>
      <c r="R562" s="220"/>
      <c r="S562" s="215"/>
      <c r="T562" s="200"/>
      <c r="U562" s="221"/>
      <c r="V562" s="218"/>
      <c r="W562" s="219"/>
      <c r="X562" s="217"/>
      <c r="Y562" s="218"/>
      <c r="Z562" s="226"/>
      <c r="AA562" s="225"/>
    </row>
    <row r="563" spans="1:27">
      <c r="A563" s="186"/>
      <c r="B563" s="192"/>
      <c r="C563" s="192"/>
      <c r="D563" s="192"/>
      <c r="E563" s="192" t="s">
        <v>1155</v>
      </c>
      <c r="F563" s="192" t="s">
        <v>1140</v>
      </c>
      <c r="G563" s="192" t="s">
        <v>1141</v>
      </c>
      <c r="H563" s="191"/>
      <c r="I563" s="198"/>
      <c r="J563" s="204"/>
      <c r="K563" s="192">
        <v>1</v>
      </c>
      <c r="L563" s="192"/>
      <c r="M563" s="205"/>
      <c r="N563" s="206"/>
      <c r="O563" s="207"/>
      <c r="P563" s="208">
        <v>45166</v>
      </c>
      <c r="Q563" s="205"/>
      <c r="R563" s="220"/>
      <c r="S563" s="215"/>
      <c r="T563" s="200"/>
      <c r="U563" s="221"/>
      <c r="V563" s="218"/>
      <c r="W563" s="219"/>
      <c r="X563" s="217"/>
      <c r="Y563" s="218"/>
      <c r="Z563" s="226"/>
      <c r="AA563" s="225"/>
    </row>
    <row r="564" spans="1:27">
      <c r="A564" s="186"/>
      <c r="B564" s="192"/>
      <c r="C564" s="192"/>
      <c r="D564" s="192"/>
      <c r="E564" s="192" t="s">
        <v>1156</v>
      </c>
      <c r="F564" s="192" t="s">
        <v>1143</v>
      </c>
      <c r="G564" s="192" t="s">
        <v>1144</v>
      </c>
      <c r="H564" s="191"/>
      <c r="I564" s="198"/>
      <c r="J564" s="204"/>
      <c r="K564" s="192">
        <v>1</v>
      </c>
      <c r="L564" s="192"/>
      <c r="M564" s="205"/>
      <c r="N564" s="206"/>
      <c r="O564" s="207"/>
      <c r="P564" s="208">
        <v>45166</v>
      </c>
      <c r="Q564" s="205"/>
      <c r="R564" s="220"/>
      <c r="S564" s="215"/>
      <c r="T564" s="200"/>
      <c r="U564" s="221"/>
      <c r="V564" s="218"/>
      <c r="W564" s="219"/>
      <c r="X564" s="217"/>
      <c r="Y564" s="218"/>
      <c r="Z564" s="226"/>
      <c r="AA564" s="225"/>
    </row>
    <row r="565" spans="1:27">
      <c r="A565" s="186"/>
      <c r="B565" s="192"/>
      <c r="C565" s="192"/>
      <c r="D565" s="192"/>
      <c r="E565" s="192" t="s">
        <v>1157</v>
      </c>
      <c r="F565" s="192" t="s">
        <v>1146</v>
      </c>
      <c r="G565" s="192" t="s">
        <v>1147</v>
      </c>
      <c r="H565" s="191"/>
      <c r="I565" s="198"/>
      <c r="J565" s="204"/>
      <c r="K565" s="192">
        <v>1</v>
      </c>
      <c r="L565" s="192"/>
      <c r="M565" s="205"/>
      <c r="N565" s="206"/>
      <c r="O565" s="207"/>
      <c r="P565" s="208">
        <v>45166</v>
      </c>
      <c r="Q565" s="205"/>
      <c r="R565" s="220"/>
      <c r="S565" s="215"/>
      <c r="T565" s="200"/>
      <c r="U565" s="221"/>
      <c r="V565" s="218"/>
      <c r="W565" s="219"/>
      <c r="X565" s="217"/>
      <c r="Y565" s="218"/>
      <c r="Z565" s="226"/>
      <c r="AA565" s="225"/>
    </row>
    <row r="566" spans="1:27">
      <c r="A566" s="186"/>
      <c r="B566" s="192"/>
      <c r="C566" s="192"/>
      <c r="D566" s="192"/>
      <c r="E566" s="192" t="s">
        <v>1158</v>
      </c>
      <c r="F566" s="192" t="s">
        <v>1149</v>
      </c>
      <c r="G566" s="192" t="s">
        <v>1150</v>
      </c>
      <c r="H566" s="191"/>
      <c r="I566" s="198"/>
      <c r="J566" s="204"/>
      <c r="K566" s="192">
        <v>1</v>
      </c>
      <c r="L566" s="192"/>
      <c r="M566" s="205"/>
      <c r="N566" s="206"/>
      <c r="O566" s="207"/>
      <c r="P566" s="208">
        <v>45166</v>
      </c>
      <c r="Q566" s="205"/>
      <c r="R566" s="220"/>
      <c r="S566" s="215"/>
      <c r="T566" s="200"/>
      <c r="U566" s="221"/>
      <c r="V566" s="218"/>
      <c r="W566" s="219"/>
      <c r="X566" s="217"/>
      <c r="Y566" s="218"/>
      <c r="Z566" s="226"/>
      <c r="AA566" s="225"/>
    </row>
    <row r="567" spans="1:27">
      <c r="A567" s="186"/>
      <c r="B567" s="192"/>
      <c r="C567" s="192"/>
      <c r="D567" s="192"/>
      <c r="E567" s="192" t="s">
        <v>1159</v>
      </c>
      <c r="F567" s="192" t="s">
        <v>1160</v>
      </c>
      <c r="G567" s="192" t="s">
        <v>1161</v>
      </c>
      <c r="H567" s="191"/>
      <c r="I567" s="198"/>
      <c r="J567" s="204"/>
      <c r="K567" s="192">
        <v>1</v>
      </c>
      <c r="L567" s="192"/>
      <c r="M567" s="205"/>
      <c r="N567" s="206"/>
      <c r="O567" s="207"/>
      <c r="P567" s="208">
        <v>45199</v>
      </c>
      <c r="Q567" s="205"/>
      <c r="R567" s="220"/>
      <c r="S567" s="215"/>
      <c r="T567" s="200"/>
      <c r="U567" s="221"/>
      <c r="V567" s="218"/>
      <c r="W567" s="219"/>
      <c r="X567" s="217"/>
      <c r="Y567" s="218"/>
      <c r="Z567" s="226"/>
      <c r="AA567" s="225"/>
    </row>
    <row r="568" spans="1:27">
      <c r="A568" s="186"/>
      <c r="B568" s="192"/>
      <c r="C568" s="192"/>
      <c r="D568" s="192"/>
      <c r="E568" s="192" t="s">
        <v>1162</v>
      </c>
      <c r="F568" s="192" t="s">
        <v>1160</v>
      </c>
      <c r="G568" s="192" t="s">
        <v>1161</v>
      </c>
      <c r="H568" s="191"/>
      <c r="I568" s="198"/>
      <c r="J568" s="204"/>
      <c r="K568" s="192">
        <v>1</v>
      </c>
      <c r="L568" s="192"/>
      <c r="M568" s="205"/>
      <c r="N568" s="206"/>
      <c r="O568" s="207"/>
      <c r="P568" s="208">
        <v>45199</v>
      </c>
      <c r="Q568" s="205"/>
      <c r="R568" s="220"/>
      <c r="S568" s="215"/>
      <c r="T568" s="200"/>
      <c r="U568" s="221"/>
      <c r="V568" s="218"/>
      <c r="W568" s="219"/>
      <c r="X568" s="217"/>
      <c r="Y568" s="218"/>
      <c r="Z568" s="226"/>
      <c r="AA568" s="225"/>
    </row>
    <row r="569" spans="1:27">
      <c r="A569" s="186"/>
      <c r="B569" s="192"/>
      <c r="C569" s="192"/>
      <c r="D569" s="192"/>
      <c r="E569" s="192" t="s">
        <v>1163</v>
      </c>
      <c r="F569" s="192" t="s">
        <v>1164</v>
      </c>
      <c r="G569" s="192" t="s">
        <v>1165</v>
      </c>
      <c r="H569" s="191"/>
      <c r="I569" s="198"/>
      <c r="J569" s="204"/>
      <c r="K569" s="192">
        <v>1</v>
      </c>
      <c r="L569" s="192"/>
      <c r="M569" s="205"/>
      <c r="N569" s="206"/>
      <c r="O569" s="207"/>
      <c r="P569" s="208">
        <v>45180</v>
      </c>
      <c r="Q569" s="205"/>
      <c r="R569" s="220"/>
      <c r="S569" s="215"/>
      <c r="T569" s="200"/>
      <c r="U569" s="221"/>
      <c r="V569" s="218"/>
      <c r="W569" s="219"/>
      <c r="X569" s="217"/>
      <c r="Y569" s="218"/>
      <c r="Z569" s="226"/>
      <c r="AA569" s="225"/>
    </row>
    <row r="570" spans="1:27">
      <c r="A570" s="186"/>
      <c r="B570" s="192"/>
      <c r="C570" s="192"/>
      <c r="D570" s="192"/>
      <c r="E570" s="192" t="s">
        <v>1166</v>
      </c>
      <c r="F570" s="192" t="s">
        <v>1164</v>
      </c>
      <c r="G570" s="192" t="s">
        <v>1165</v>
      </c>
      <c r="H570" s="191"/>
      <c r="I570" s="198"/>
      <c r="J570" s="204"/>
      <c r="K570" s="192">
        <v>1</v>
      </c>
      <c r="L570" s="192"/>
      <c r="M570" s="205"/>
      <c r="N570" s="206"/>
      <c r="O570" s="207"/>
      <c r="P570" s="208">
        <v>45180</v>
      </c>
      <c r="Q570" s="205"/>
      <c r="R570" s="220"/>
      <c r="S570" s="215"/>
      <c r="T570" s="200"/>
      <c r="U570" s="221"/>
      <c r="V570" s="218"/>
      <c r="W570" s="219"/>
      <c r="X570" s="217"/>
      <c r="Y570" s="218"/>
      <c r="Z570" s="226"/>
      <c r="AA570" s="225"/>
    </row>
    <row r="571" spans="1:27">
      <c r="A571" s="186"/>
      <c r="B571" s="192"/>
      <c r="C571" s="192"/>
      <c r="D571" s="192"/>
      <c r="E571" s="192" t="s">
        <v>1167</v>
      </c>
      <c r="F571" s="192" t="s">
        <v>1168</v>
      </c>
      <c r="G571" s="192" t="s">
        <v>1169</v>
      </c>
      <c r="H571" s="191"/>
      <c r="I571" s="198"/>
      <c r="J571" s="204"/>
      <c r="K571" s="192">
        <v>1</v>
      </c>
      <c r="L571" s="192"/>
      <c r="M571" s="205"/>
      <c r="N571" s="206"/>
      <c r="O571" s="207"/>
      <c r="P571" s="208">
        <v>45199</v>
      </c>
      <c r="Q571" s="205"/>
      <c r="R571" s="220"/>
      <c r="S571" s="215"/>
      <c r="T571" s="200"/>
      <c r="U571" s="221"/>
      <c r="V571" s="218"/>
      <c r="W571" s="219"/>
      <c r="X571" s="217"/>
      <c r="Y571" s="218"/>
      <c r="Z571" s="226"/>
      <c r="AA571" s="225"/>
    </row>
    <row r="572" spans="1:27">
      <c r="A572" s="186"/>
      <c r="B572" s="192"/>
      <c r="C572" s="192"/>
      <c r="D572" s="192"/>
      <c r="E572" s="192" t="s">
        <v>1170</v>
      </c>
      <c r="F572" s="192" t="s">
        <v>1171</v>
      </c>
      <c r="G572" s="192" t="s">
        <v>1172</v>
      </c>
      <c r="H572" s="191"/>
      <c r="I572" s="198"/>
      <c r="J572" s="204"/>
      <c r="K572" s="192">
        <v>1</v>
      </c>
      <c r="L572" s="192"/>
      <c r="M572" s="205"/>
      <c r="N572" s="206"/>
      <c r="O572" s="207"/>
      <c r="P572" s="208">
        <v>45199</v>
      </c>
      <c r="Q572" s="205"/>
      <c r="R572" s="220"/>
      <c r="S572" s="215"/>
      <c r="T572" s="200"/>
      <c r="U572" s="221"/>
      <c r="V572" s="218"/>
      <c r="W572" s="219"/>
      <c r="X572" s="217"/>
      <c r="Y572" s="218"/>
      <c r="Z572" s="226"/>
      <c r="AA572" s="225"/>
    </row>
    <row r="573" spans="1:27">
      <c r="A573" s="186"/>
      <c r="B573" s="192"/>
      <c r="C573" s="192"/>
      <c r="D573" s="192"/>
      <c r="E573" s="192" t="s">
        <v>1173</v>
      </c>
      <c r="F573" s="192" t="s">
        <v>1171</v>
      </c>
      <c r="G573" s="192" t="s">
        <v>1172</v>
      </c>
      <c r="H573" s="191"/>
      <c r="I573" s="198"/>
      <c r="J573" s="204"/>
      <c r="K573" s="192">
        <v>1</v>
      </c>
      <c r="L573" s="192"/>
      <c r="M573" s="205"/>
      <c r="N573" s="206"/>
      <c r="O573" s="207"/>
      <c r="P573" s="208">
        <v>45199</v>
      </c>
      <c r="Q573" s="205"/>
      <c r="R573" s="220"/>
      <c r="S573" s="215"/>
      <c r="T573" s="200"/>
      <c r="U573" s="221"/>
      <c r="V573" s="218"/>
      <c r="W573" s="219"/>
      <c r="X573" s="217"/>
      <c r="Y573" s="218"/>
      <c r="Z573" s="226"/>
      <c r="AA573" s="225"/>
    </row>
    <row r="574" spans="1:27">
      <c r="A574" s="186"/>
      <c r="B574" s="192"/>
      <c r="C574" s="192"/>
      <c r="D574" s="192"/>
      <c r="E574" s="192" t="s">
        <v>1174</v>
      </c>
      <c r="F574" s="192" t="s">
        <v>1171</v>
      </c>
      <c r="G574" s="192" t="s">
        <v>1172</v>
      </c>
      <c r="H574" s="191"/>
      <c r="I574" s="198"/>
      <c r="J574" s="204"/>
      <c r="K574" s="192">
        <v>1</v>
      </c>
      <c r="L574" s="192"/>
      <c r="M574" s="205"/>
      <c r="N574" s="206"/>
      <c r="O574" s="207"/>
      <c r="P574" s="208">
        <v>45199</v>
      </c>
      <c r="Q574" s="205"/>
      <c r="R574" s="220"/>
      <c r="S574" s="215"/>
      <c r="T574" s="200"/>
      <c r="U574" s="221"/>
      <c r="V574" s="218"/>
      <c r="W574" s="219"/>
      <c r="X574" s="217"/>
      <c r="Y574" s="218"/>
      <c r="Z574" s="226"/>
      <c r="AA574" s="225"/>
    </row>
    <row r="575" spans="1:27">
      <c r="A575" s="186"/>
      <c r="B575" s="192"/>
      <c r="C575" s="192"/>
      <c r="D575" s="192"/>
      <c r="E575" s="192" t="s">
        <v>1175</v>
      </c>
      <c r="F575" s="192" t="s">
        <v>1171</v>
      </c>
      <c r="G575" s="192" t="s">
        <v>1172</v>
      </c>
      <c r="H575" s="191"/>
      <c r="I575" s="198"/>
      <c r="J575" s="204"/>
      <c r="K575" s="192">
        <v>1</v>
      </c>
      <c r="L575" s="192"/>
      <c r="M575" s="205"/>
      <c r="N575" s="206"/>
      <c r="O575" s="207"/>
      <c r="P575" s="208">
        <v>45199</v>
      </c>
      <c r="Q575" s="205"/>
      <c r="R575" s="220"/>
      <c r="S575" s="215"/>
      <c r="T575" s="200"/>
      <c r="U575" s="221"/>
      <c r="V575" s="218"/>
      <c r="W575" s="219"/>
      <c r="X575" s="217"/>
      <c r="Y575" s="218"/>
      <c r="Z575" s="226"/>
      <c r="AA575" s="225"/>
    </row>
    <row r="576" spans="1:27">
      <c r="A576" s="186"/>
      <c r="B576" s="192"/>
      <c r="C576" s="192"/>
      <c r="D576" s="192"/>
      <c r="E576" s="192" t="s">
        <v>1176</v>
      </c>
      <c r="F576" s="192" t="s">
        <v>1160</v>
      </c>
      <c r="G576" s="192" t="s">
        <v>1161</v>
      </c>
      <c r="H576" s="191"/>
      <c r="I576" s="198"/>
      <c r="J576" s="204"/>
      <c r="K576" s="192">
        <v>1</v>
      </c>
      <c r="L576" s="192"/>
      <c r="M576" s="205"/>
      <c r="N576" s="206"/>
      <c r="O576" s="207"/>
      <c r="P576" s="208">
        <v>45199</v>
      </c>
      <c r="Q576" s="205"/>
      <c r="R576" s="220"/>
      <c r="S576" s="215"/>
      <c r="T576" s="200"/>
      <c r="U576" s="221"/>
      <c r="V576" s="218"/>
      <c r="W576" s="219"/>
      <c r="X576" s="217"/>
      <c r="Y576" s="218"/>
      <c r="Z576" s="226"/>
      <c r="AA576" s="225"/>
    </row>
    <row r="577" spans="1:27">
      <c r="A577" s="186"/>
      <c r="B577" s="192"/>
      <c r="C577" s="192"/>
      <c r="D577" s="192"/>
      <c r="E577" s="192" t="s">
        <v>1177</v>
      </c>
      <c r="F577" s="192" t="s">
        <v>1160</v>
      </c>
      <c r="G577" s="192" t="s">
        <v>1161</v>
      </c>
      <c r="H577" s="191"/>
      <c r="I577" s="198"/>
      <c r="J577" s="204"/>
      <c r="K577" s="192">
        <v>1</v>
      </c>
      <c r="L577" s="192"/>
      <c r="M577" s="205"/>
      <c r="N577" s="206"/>
      <c r="O577" s="207"/>
      <c r="P577" s="208">
        <v>45199</v>
      </c>
      <c r="Q577" s="205"/>
      <c r="R577" s="220"/>
      <c r="S577" s="215"/>
      <c r="T577" s="200"/>
      <c r="U577" s="221"/>
      <c r="V577" s="218"/>
      <c r="W577" s="219"/>
      <c r="X577" s="217"/>
      <c r="Y577" s="218"/>
      <c r="Z577" s="226"/>
      <c r="AA577" s="225"/>
    </row>
    <row r="578" spans="1:27">
      <c r="A578" s="186"/>
      <c r="B578" s="192"/>
      <c r="C578" s="192"/>
      <c r="D578" s="192"/>
      <c r="E578" s="192" t="s">
        <v>1178</v>
      </c>
      <c r="F578" s="192" t="s">
        <v>1160</v>
      </c>
      <c r="G578" s="192" t="s">
        <v>1161</v>
      </c>
      <c r="H578" s="191"/>
      <c r="I578" s="198"/>
      <c r="J578" s="204"/>
      <c r="K578" s="192">
        <v>1</v>
      </c>
      <c r="L578" s="192"/>
      <c r="M578" s="205"/>
      <c r="N578" s="206"/>
      <c r="O578" s="207"/>
      <c r="P578" s="208">
        <v>45199</v>
      </c>
      <c r="Q578" s="205"/>
      <c r="R578" s="220"/>
      <c r="S578" s="215"/>
      <c r="T578" s="200"/>
      <c r="U578" s="221"/>
      <c r="V578" s="218"/>
      <c r="W578" s="219"/>
      <c r="X578" s="217"/>
      <c r="Y578" s="218"/>
      <c r="Z578" s="226"/>
      <c r="AA578" s="225"/>
    </row>
    <row r="579" spans="1:27">
      <c r="A579" s="186"/>
      <c r="B579" s="192"/>
      <c r="C579" s="192"/>
      <c r="D579" s="192"/>
      <c r="E579" s="192" t="s">
        <v>1179</v>
      </c>
      <c r="F579" s="192" t="s">
        <v>1164</v>
      </c>
      <c r="G579" s="192" t="s">
        <v>1165</v>
      </c>
      <c r="H579" s="191"/>
      <c r="I579" s="198"/>
      <c r="J579" s="204"/>
      <c r="K579" s="192">
        <v>1</v>
      </c>
      <c r="L579" s="192"/>
      <c r="M579" s="205"/>
      <c r="N579" s="206"/>
      <c r="O579" s="207"/>
      <c r="P579" s="208">
        <v>45180</v>
      </c>
      <c r="Q579" s="205"/>
      <c r="R579" s="220"/>
      <c r="S579" s="215"/>
      <c r="T579" s="200"/>
      <c r="U579" s="221"/>
      <c r="V579" s="218"/>
      <c r="W579" s="219"/>
      <c r="X579" s="217"/>
      <c r="Y579" s="218"/>
      <c r="Z579" s="226"/>
      <c r="AA579" s="225"/>
    </row>
    <row r="580" spans="1:27">
      <c r="A580" s="186"/>
      <c r="B580" s="192"/>
      <c r="C580" s="192"/>
      <c r="D580" s="192"/>
      <c r="E580" s="192" t="s">
        <v>1180</v>
      </c>
      <c r="F580" s="192" t="s">
        <v>1164</v>
      </c>
      <c r="G580" s="192" t="s">
        <v>1165</v>
      </c>
      <c r="H580" s="191"/>
      <c r="I580" s="198"/>
      <c r="J580" s="204"/>
      <c r="K580" s="192">
        <v>1</v>
      </c>
      <c r="L580" s="192"/>
      <c r="M580" s="205"/>
      <c r="N580" s="206"/>
      <c r="O580" s="207"/>
      <c r="P580" s="208">
        <v>45180</v>
      </c>
      <c r="Q580" s="205"/>
      <c r="R580" s="220"/>
      <c r="S580" s="215"/>
      <c r="T580" s="200"/>
      <c r="U580" s="221"/>
      <c r="V580" s="218"/>
      <c r="W580" s="219"/>
      <c r="X580" s="217"/>
      <c r="Y580" s="218"/>
      <c r="Z580" s="226"/>
      <c r="AA580" s="225"/>
    </row>
    <row r="581" spans="1:27">
      <c r="A581" s="186"/>
      <c r="B581" s="192"/>
      <c r="C581" s="192"/>
      <c r="D581" s="192"/>
      <c r="E581" s="192" t="s">
        <v>1181</v>
      </c>
      <c r="F581" s="192" t="s">
        <v>1164</v>
      </c>
      <c r="G581" s="192" t="s">
        <v>1165</v>
      </c>
      <c r="H581" s="191"/>
      <c r="I581" s="198"/>
      <c r="J581" s="204"/>
      <c r="K581" s="192">
        <v>1</v>
      </c>
      <c r="L581" s="192"/>
      <c r="M581" s="205"/>
      <c r="N581" s="206"/>
      <c r="O581" s="207"/>
      <c r="P581" s="208">
        <v>45180</v>
      </c>
      <c r="Q581" s="205"/>
      <c r="R581" s="220"/>
      <c r="S581" s="215"/>
      <c r="T581" s="200"/>
      <c r="U581" s="221"/>
      <c r="V581" s="218"/>
      <c r="W581" s="219"/>
      <c r="X581" s="217"/>
      <c r="Y581" s="218"/>
      <c r="Z581" s="226"/>
      <c r="AA581" s="225"/>
    </row>
    <row r="582" spans="1:27">
      <c r="A582" s="186"/>
      <c r="B582" s="192"/>
      <c r="C582" s="192"/>
      <c r="D582" s="192"/>
      <c r="E582" s="192" t="s">
        <v>1182</v>
      </c>
      <c r="F582" s="192" t="s">
        <v>1171</v>
      </c>
      <c r="G582" s="192" t="s">
        <v>1172</v>
      </c>
      <c r="H582" s="191"/>
      <c r="I582" s="198"/>
      <c r="J582" s="204"/>
      <c r="K582" s="192">
        <v>1</v>
      </c>
      <c r="L582" s="192"/>
      <c r="M582" s="205"/>
      <c r="N582" s="206"/>
      <c r="O582" s="207"/>
      <c r="P582" s="208">
        <v>45199</v>
      </c>
      <c r="Q582" s="205"/>
      <c r="R582" s="220"/>
      <c r="S582" s="215"/>
      <c r="T582" s="200"/>
      <c r="U582" s="221"/>
      <c r="V582" s="218"/>
      <c r="W582" s="219"/>
      <c r="X582" s="217"/>
      <c r="Y582" s="218"/>
      <c r="Z582" s="226"/>
      <c r="AA582" s="225"/>
    </row>
    <row r="583" spans="1:27">
      <c r="A583" s="186"/>
      <c r="B583" s="192"/>
      <c r="C583" s="192"/>
      <c r="D583" s="192"/>
      <c r="E583" s="192" t="s">
        <v>1183</v>
      </c>
      <c r="F583" s="192" t="s">
        <v>1171</v>
      </c>
      <c r="G583" s="192" t="s">
        <v>1172</v>
      </c>
      <c r="H583" s="191"/>
      <c r="I583" s="198"/>
      <c r="J583" s="204"/>
      <c r="K583" s="192">
        <v>1</v>
      </c>
      <c r="L583" s="192"/>
      <c r="M583" s="205"/>
      <c r="N583" s="206"/>
      <c r="O583" s="207"/>
      <c r="P583" s="208">
        <v>45199</v>
      </c>
      <c r="Q583" s="205"/>
      <c r="R583" s="220"/>
      <c r="S583" s="215"/>
      <c r="T583" s="200"/>
      <c r="U583" s="221"/>
      <c r="V583" s="218"/>
      <c r="W583" s="219"/>
      <c r="X583" s="217"/>
      <c r="Y583" s="218"/>
      <c r="Z583" s="226"/>
      <c r="AA583" s="225"/>
    </row>
    <row r="584" spans="1:27">
      <c r="A584" s="186"/>
      <c r="B584" s="192"/>
      <c r="C584" s="192"/>
      <c r="D584" s="192"/>
      <c r="E584" s="192" t="s">
        <v>1184</v>
      </c>
      <c r="F584" s="192" t="s">
        <v>1171</v>
      </c>
      <c r="G584" s="192" t="s">
        <v>1172</v>
      </c>
      <c r="H584" s="191"/>
      <c r="I584" s="198"/>
      <c r="J584" s="204"/>
      <c r="K584" s="192">
        <v>1</v>
      </c>
      <c r="L584" s="192"/>
      <c r="M584" s="205"/>
      <c r="N584" s="206"/>
      <c r="O584" s="207"/>
      <c r="P584" s="208">
        <v>45199</v>
      </c>
      <c r="Q584" s="205"/>
      <c r="R584" s="220"/>
      <c r="S584" s="215"/>
      <c r="T584" s="200"/>
      <c r="U584" s="221"/>
      <c r="V584" s="218"/>
      <c r="W584" s="219"/>
      <c r="X584" s="217"/>
      <c r="Y584" s="218"/>
      <c r="Z584" s="226"/>
      <c r="AA584" s="225"/>
    </row>
    <row r="585" spans="1:27">
      <c r="A585" s="186"/>
      <c r="B585" s="192"/>
      <c r="C585" s="192"/>
      <c r="D585" s="192"/>
      <c r="E585" s="192" t="s">
        <v>1185</v>
      </c>
      <c r="F585" s="192" t="s">
        <v>1171</v>
      </c>
      <c r="G585" s="192" t="s">
        <v>1172</v>
      </c>
      <c r="H585" s="191"/>
      <c r="I585" s="198"/>
      <c r="J585" s="204"/>
      <c r="K585" s="192">
        <v>1</v>
      </c>
      <c r="L585" s="192"/>
      <c r="M585" s="205"/>
      <c r="N585" s="206"/>
      <c r="O585" s="207"/>
      <c r="P585" s="208">
        <v>45199</v>
      </c>
      <c r="Q585" s="205"/>
      <c r="R585" s="220"/>
      <c r="S585" s="215"/>
      <c r="T585" s="200"/>
      <c r="U585" s="221"/>
      <c r="V585" s="218"/>
      <c r="W585" s="219"/>
      <c r="X585" s="217"/>
      <c r="Y585" s="218"/>
      <c r="Z585" s="226"/>
      <c r="AA585" s="225"/>
    </row>
    <row r="586" spans="1:27">
      <c r="A586" s="186"/>
      <c r="B586" s="192"/>
      <c r="C586" s="192"/>
      <c r="D586" s="192"/>
      <c r="E586" s="192" t="s">
        <v>1186</v>
      </c>
      <c r="F586" s="192" t="s">
        <v>1187</v>
      </c>
      <c r="G586" s="192" t="s">
        <v>1188</v>
      </c>
      <c r="H586" s="191"/>
      <c r="I586" s="198"/>
      <c r="J586" s="204"/>
      <c r="K586" s="192">
        <v>1</v>
      </c>
      <c r="L586" s="192"/>
      <c r="M586" s="205"/>
      <c r="N586" s="206"/>
      <c r="O586" s="207"/>
      <c r="P586" s="208">
        <v>45199</v>
      </c>
      <c r="Q586" s="205"/>
      <c r="R586" s="220"/>
      <c r="S586" s="215"/>
      <c r="T586" s="200"/>
      <c r="U586" s="221"/>
      <c r="V586" s="218"/>
      <c r="W586" s="219"/>
      <c r="X586" s="217"/>
      <c r="Y586" s="218"/>
      <c r="Z586" s="226"/>
      <c r="AA586" s="225"/>
    </row>
    <row r="587" spans="1:27">
      <c r="A587" s="186"/>
      <c r="B587" s="192"/>
      <c r="C587" s="192"/>
      <c r="D587" s="192"/>
      <c r="E587" s="192" t="s">
        <v>1189</v>
      </c>
      <c r="F587" s="192" t="s">
        <v>1190</v>
      </c>
      <c r="G587" s="192" t="s">
        <v>1191</v>
      </c>
      <c r="H587" s="191"/>
      <c r="I587" s="198"/>
      <c r="J587" s="204"/>
      <c r="K587" s="192">
        <v>1</v>
      </c>
      <c r="L587" s="192"/>
      <c r="M587" s="205"/>
      <c r="N587" s="206"/>
      <c r="O587" s="207"/>
      <c r="P587" s="208">
        <v>45199</v>
      </c>
      <c r="Q587" s="205"/>
      <c r="R587" s="220"/>
      <c r="S587" s="215"/>
      <c r="T587" s="200"/>
      <c r="U587" s="221"/>
      <c r="V587" s="218"/>
      <c r="W587" s="219"/>
      <c r="X587" s="217"/>
      <c r="Y587" s="218"/>
      <c r="Z587" s="226"/>
      <c r="AA587" s="225"/>
    </row>
    <row r="588" spans="1:27">
      <c r="A588" s="186"/>
      <c r="B588" s="192"/>
      <c r="C588" s="192"/>
      <c r="D588" s="192"/>
      <c r="E588" s="192" t="s">
        <v>1189</v>
      </c>
      <c r="F588" s="192" t="s">
        <v>1190</v>
      </c>
      <c r="G588" s="192" t="s">
        <v>1191</v>
      </c>
      <c r="H588" s="191"/>
      <c r="I588" s="198"/>
      <c r="J588" s="204"/>
      <c r="K588" s="192">
        <v>1</v>
      </c>
      <c r="L588" s="192"/>
      <c r="M588" s="205"/>
      <c r="N588" s="206"/>
      <c r="O588" s="207"/>
      <c r="P588" s="208">
        <v>45199</v>
      </c>
      <c r="Q588" s="205"/>
      <c r="R588" s="220"/>
      <c r="S588" s="215"/>
      <c r="T588" s="200"/>
      <c r="U588" s="221"/>
      <c r="V588" s="218"/>
      <c r="W588" s="219"/>
      <c r="X588" s="217"/>
      <c r="Y588" s="218"/>
      <c r="Z588" s="226"/>
      <c r="AA588" s="225"/>
    </row>
    <row r="589" spans="1:27">
      <c r="A589" s="186"/>
      <c r="B589" s="192"/>
      <c r="C589" s="192"/>
      <c r="D589" s="192"/>
      <c r="E589" s="192" t="s">
        <v>1192</v>
      </c>
      <c r="F589" s="192" t="s">
        <v>1160</v>
      </c>
      <c r="G589" s="192" t="s">
        <v>1161</v>
      </c>
      <c r="H589" s="191"/>
      <c r="I589" s="198"/>
      <c r="J589" s="204"/>
      <c r="K589" s="192">
        <v>1</v>
      </c>
      <c r="L589" s="192"/>
      <c r="M589" s="205"/>
      <c r="N589" s="206"/>
      <c r="O589" s="207"/>
      <c r="P589" s="208">
        <v>45199</v>
      </c>
      <c r="Q589" s="205"/>
      <c r="R589" s="220"/>
      <c r="S589" s="215"/>
      <c r="T589" s="200"/>
      <c r="U589" s="221"/>
      <c r="V589" s="218"/>
      <c r="W589" s="219"/>
      <c r="X589" s="217"/>
      <c r="Y589" s="218"/>
      <c r="Z589" s="226"/>
      <c r="AA589" s="225"/>
    </row>
    <row r="590" spans="1:27">
      <c r="A590" s="186"/>
      <c r="B590" s="192"/>
      <c r="C590" s="192"/>
      <c r="D590" s="192"/>
      <c r="E590" s="192" t="s">
        <v>1193</v>
      </c>
      <c r="F590" s="192" t="s">
        <v>1160</v>
      </c>
      <c r="G590" s="192" t="s">
        <v>1161</v>
      </c>
      <c r="H590" s="191"/>
      <c r="I590" s="198"/>
      <c r="J590" s="204"/>
      <c r="K590" s="192">
        <v>1</v>
      </c>
      <c r="L590" s="192"/>
      <c r="M590" s="205"/>
      <c r="N590" s="206"/>
      <c r="O590" s="207"/>
      <c r="P590" s="208">
        <v>45199</v>
      </c>
      <c r="Q590" s="205"/>
      <c r="R590" s="220"/>
      <c r="S590" s="215"/>
      <c r="T590" s="200"/>
      <c r="U590" s="221"/>
      <c r="V590" s="218"/>
      <c r="W590" s="219"/>
      <c r="X590" s="217"/>
      <c r="Y590" s="218"/>
      <c r="Z590" s="226"/>
      <c r="AA590" s="225"/>
    </row>
    <row r="591" spans="1:27">
      <c r="A591" s="186"/>
      <c r="B591" s="192"/>
      <c r="C591" s="192"/>
      <c r="D591" s="192"/>
      <c r="E591" s="192" t="s">
        <v>1194</v>
      </c>
      <c r="F591" s="192" t="s">
        <v>1160</v>
      </c>
      <c r="G591" s="192" t="s">
        <v>1161</v>
      </c>
      <c r="H591" s="191"/>
      <c r="I591" s="198"/>
      <c r="J591" s="204"/>
      <c r="K591" s="192">
        <v>1</v>
      </c>
      <c r="L591" s="192"/>
      <c r="M591" s="205"/>
      <c r="N591" s="206"/>
      <c r="O591" s="207"/>
      <c r="P591" s="208">
        <v>45199</v>
      </c>
      <c r="Q591" s="205"/>
      <c r="R591" s="220"/>
      <c r="S591" s="215"/>
      <c r="T591" s="200"/>
      <c r="U591" s="221"/>
      <c r="V591" s="218"/>
      <c r="W591" s="219"/>
      <c r="X591" s="217"/>
      <c r="Y591" s="218"/>
      <c r="Z591" s="226"/>
      <c r="AA591" s="225"/>
    </row>
    <row r="592" spans="1:27">
      <c r="A592" s="186"/>
      <c r="B592" s="192"/>
      <c r="C592" s="192"/>
      <c r="D592" s="192"/>
      <c r="E592" s="192" t="s">
        <v>1195</v>
      </c>
      <c r="F592" s="192" t="s">
        <v>1164</v>
      </c>
      <c r="G592" s="192" t="s">
        <v>1165</v>
      </c>
      <c r="H592" s="191"/>
      <c r="I592" s="198"/>
      <c r="J592" s="204"/>
      <c r="K592" s="192">
        <v>1</v>
      </c>
      <c r="L592" s="192"/>
      <c r="M592" s="205"/>
      <c r="N592" s="206"/>
      <c r="O592" s="207"/>
      <c r="P592" s="208">
        <v>45180</v>
      </c>
      <c r="Q592" s="205"/>
      <c r="R592" s="220"/>
      <c r="S592" s="215"/>
      <c r="T592" s="200"/>
      <c r="U592" s="221"/>
      <c r="V592" s="218"/>
      <c r="W592" s="219"/>
      <c r="X592" s="217"/>
      <c r="Y592" s="218"/>
      <c r="Z592" s="226"/>
      <c r="AA592" s="225"/>
    </row>
    <row r="593" spans="1:27">
      <c r="A593" s="186"/>
      <c r="B593" s="192"/>
      <c r="C593" s="192"/>
      <c r="D593" s="192"/>
      <c r="E593" s="192" t="s">
        <v>1196</v>
      </c>
      <c r="F593" s="192" t="s">
        <v>1164</v>
      </c>
      <c r="G593" s="192" t="s">
        <v>1165</v>
      </c>
      <c r="H593" s="191"/>
      <c r="I593" s="198"/>
      <c r="J593" s="204"/>
      <c r="K593" s="192">
        <v>1</v>
      </c>
      <c r="L593" s="192"/>
      <c r="M593" s="205"/>
      <c r="N593" s="206"/>
      <c r="O593" s="207"/>
      <c r="P593" s="208">
        <v>45180</v>
      </c>
      <c r="Q593" s="205"/>
      <c r="R593" s="220"/>
      <c r="S593" s="215"/>
      <c r="T593" s="200"/>
      <c r="U593" s="221"/>
      <c r="V593" s="218"/>
      <c r="W593" s="219"/>
      <c r="X593" s="217"/>
      <c r="Y593" s="218"/>
      <c r="Z593" s="226"/>
      <c r="AA593" s="225"/>
    </row>
    <row r="594" spans="1:27">
      <c r="A594" s="186"/>
      <c r="B594" s="192"/>
      <c r="C594" s="192"/>
      <c r="D594" s="192"/>
      <c r="E594" s="192" t="s">
        <v>1197</v>
      </c>
      <c r="F594" s="192" t="s">
        <v>1171</v>
      </c>
      <c r="G594" s="192" t="s">
        <v>1172</v>
      </c>
      <c r="H594" s="191"/>
      <c r="I594" s="198"/>
      <c r="J594" s="204"/>
      <c r="K594" s="192">
        <v>1</v>
      </c>
      <c r="L594" s="192"/>
      <c r="M594" s="205"/>
      <c r="N594" s="206"/>
      <c r="O594" s="207"/>
      <c r="P594" s="208">
        <v>45199</v>
      </c>
      <c r="Q594" s="205"/>
      <c r="R594" s="220"/>
      <c r="S594" s="215"/>
      <c r="T594" s="200"/>
      <c r="U594" s="221"/>
      <c r="V594" s="218"/>
      <c r="W594" s="219"/>
      <c r="X594" s="217"/>
      <c r="Y594" s="218"/>
      <c r="Z594" s="226"/>
      <c r="AA594" s="225"/>
    </row>
    <row r="595" spans="1:27">
      <c r="A595" s="186"/>
      <c r="B595" s="192"/>
      <c r="C595" s="192"/>
      <c r="D595" s="192"/>
      <c r="E595" s="192" t="s">
        <v>1198</v>
      </c>
      <c r="F595" s="192" t="s">
        <v>1171</v>
      </c>
      <c r="G595" s="192" t="s">
        <v>1172</v>
      </c>
      <c r="H595" s="191"/>
      <c r="I595" s="198"/>
      <c r="J595" s="204"/>
      <c r="K595" s="192">
        <v>1</v>
      </c>
      <c r="L595" s="192"/>
      <c r="M595" s="205"/>
      <c r="N595" s="206"/>
      <c r="O595" s="207"/>
      <c r="P595" s="208">
        <v>45199</v>
      </c>
      <c r="Q595" s="205"/>
      <c r="R595" s="220"/>
      <c r="S595" s="215"/>
      <c r="T595" s="200"/>
      <c r="U595" s="221"/>
      <c r="V595" s="218"/>
      <c r="W595" s="219"/>
      <c r="X595" s="217"/>
      <c r="Y595" s="218"/>
      <c r="Z595" s="226"/>
      <c r="AA595" s="225"/>
    </row>
    <row r="596" spans="1:27">
      <c r="A596" s="186"/>
      <c r="B596" s="192"/>
      <c r="C596" s="192"/>
      <c r="D596" s="192"/>
      <c r="E596" s="192" t="s">
        <v>1199</v>
      </c>
      <c r="F596" s="192" t="s">
        <v>1171</v>
      </c>
      <c r="G596" s="192" t="s">
        <v>1172</v>
      </c>
      <c r="H596" s="191"/>
      <c r="I596" s="198"/>
      <c r="J596" s="204"/>
      <c r="K596" s="192">
        <v>1</v>
      </c>
      <c r="L596" s="192"/>
      <c r="M596" s="205"/>
      <c r="N596" s="206"/>
      <c r="O596" s="207"/>
      <c r="P596" s="208">
        <v>45199</v>
      </c>
      <c r="Q596" s="205"/>
      <c r="R596" s="220"/>
      <c r="S596" s="215"/>
      <c r="T596" s="200"/>
      <c r="U596" s="221"/>
      <c r="V596" s="218"/>
      <c r="W596" s="219"/>
      <c r="X596" s="217"/>
      <c r="Y596" s="218"/>
      <c r="Z596" s="226"/>
      <c r="AA596" s="225"/>
    </row>
    <row r="597" spans="1:27">
      <c r="A597" s="186"/>
      <c r="B597" s="192"/>
      <c r="C597" s="192"/>
      <c r="D597" s="192"/>
      <c r="E597" s="192" t="s">
        <v>1200</v>
      </c>
      <c r="F597" s="192" t="s">
        <v>1171</v>
      </c>
      <c r="G597" s="192" t="s">
        <v>1172</v>
      </c>
      <c r="H597" s="191"/>
      <c r="I597" s="198"/>
      <c r="J597" s="204"/>
      <c r="K597" s="192">
        <v>1</v>
      </c>
      <c r="L597" s="192"/>
      <c r="M597" s="205"/>
      <c r="N597" s="206"/>
      <c r="O597" s="207"/>
      <c r="P597" s="208">
        <v>45199</v>
      </c>
      <c r="Q597" s="205"/>
      <c r="R597" s="220"/>
      <c r="S597" s="215"/>
      <c r="T597" s="200"/>
      <c r="U597" s="221"/>
      <c r="V597" s="218"/>
      <c r="W597" s="219"/>
      <c r="X597" s="217"/>
      <c r="Y597" s="218"/>
      <c r="Z597" s="226"/>
      <c r="AA597" s="225"/>
    </row>
    <row r="598" spans="1:27">
      <c r="A598" s="186"/>
      <c r="B598" s="192"/>
      <c r="C598" s="192"/>
      <c r="D598" s="192"/>
      <c r="E598" s="192" t="s">
        <v>1201</v>
      </c>
      <c r="F598" s="192" t="s">
        <v>1171</v>
      </c>
      <c r="G598" s="192" t="s">
        <v>1172</v>
      </c>
      <c r="H598" s="191"/>
      <c r="I598" s="198"/>
      <c r="J598" s="204"/>
      <c r="K598" s="192">
        <v>1</v>
      </c>
      <c r="L598" s="192"/>
      <c r="M598" s="205"/>
      <c r="N598" s="206"/>
      <c r="O598" s="207"/>
      <c r="P598" s="208">
        <v>45199</v>
      </c>
      <c r="Q598" s="205"/>
      <c r="R598" s="220"/>
      <c r="S598" s="215"/>
      <c r="T598" s="200"/>
      <c r="U598" s="221"/>
      <c r="V598" s="218"/>
      <c r="W598" s="219"/>
      <c r="X598" s="217"/>
      <c r="Y598" s="218"/>
      <c r="Z598" s="226"/>
      <c r="AA598" s="225"/>
    </row>
    <row r="599" spans="1:27">
      <c r="A599" s="186"/>
      <c r="B599" s="192"/>
      <c r="C599" s="192"/>
      <c r="D599" s="192"/>
      <c r="E599" s="192" t="s">
        <v>1202</v>
      </c>
      <c r="F599" s="192" t="s">
        <v>1171</v>
      </c>
      <c r="G599" s="192" t="s">
        <v>1172</v>
      </c>
      <c r="H599" s="191"/>
      <c r="I599" s="198"/>
      <c r="J599" s="204"/>
      <c r="K599" s="192">
        <v>1</v>
      </c>
      <c r="L599" s="192"/>
      <c r="M599" s="205"/>
      <c r="N599" s="206"/>
      <c r="O599" s="207"/>
      <c r="P599" s="208">
        <v>45199</v>
      </c>
      <c r="Q599" s="205"/>
      <c r="R599" s="220"/>
      <c r="S599" s="215"/>
      <c r="T599" s="200"/>
      <c r="U599" s="221"/>
      <c r="V599" s="218"/>
      <c r="W599" s="219"/>
      <c r="X599" s="217"/>
      <c r="Y599" s="218"/>
      <c r="Z599" s="226"/>
      <c r="AA599" s="225"/>
    </row>
    <row r="600" spans="1:27">
      <c r="A600" s="186"/>
      <c r="B600" s="192"/>
      <c r="C600" s="192"/>
      <c r="D600" s="192"/>
      <c r="E600" s="192" t="s">
        <v>1203</v>
      </c>
      <c r="F600" s="192" t="s">
        <v>1160</v>
      </c>
      <c r="G600" s="192" t="s">
        <v>1161</v>
      </c>
      <c r="H600" s="191"/>
      <c r="I600" s="198"/>
      <c r="J600" s="204"/>
      <c r="K600" s="192">
        <v>1</v>
      </c>
      <c r="L600" s="192"/>
      <c r="M600" s="205"/>
      <c r="N600" s="206"/>
      <c r="O600" s="207"/>
      <c r="P600" s="208">
        <v>45199</v>
      </c>
      <c r="Q600" s="205"/>
      <c r="R600" s="220"/>
      <c r="S600" s="215"/>
      <c r="T600" s="200"/>
      <c r="U600" s="221"/>
      <c r="V600" s="218"/>
      <c r="W600" s="219"/>
      <c r="X600" s="217"/>
      <c r="Y600" s="218"/>
      <c r="Z600" s="226"/>
      <c r="AA600" s="225"/>
    </row>
    <row r="601" spans="1:27">
      <c r="A601" s="186"/>
      <c r="B601" s="192"/>
      <c r="C601" s="192"/>
      <c r="D601" s="192"/>
      <c r="E601" s="192" t="s">
        <v>1204</v>
      </c>
      <c r="F601" s="192" t="s">
        <v>1160</v>
      </c>
      <c r="G601" s="192" t="s">
        <v>1161</v>
      </c>
      <c r="H601" s="191"/>
      <c r="I601" s="198"/>
      <c r="J601" s="204"/>
      <c r="K601" s="192">
        <v>1</v>
      </c>
      <c r="L601" s="192"/>
      <c r="M601" s="205"/>
      <c r="N601" s="206"/>
      <c r="O601" s="207"/>
      <c r="P601" s="208">
        <v>45199</v>
      </c>
      <c r="Q601" s="205"/>
      <c r="R601" s="220"/>
      <c r="S601" s="215"/>
      <c r="T601" s="200"/>
      <c r="U601" s="221"/>
      <c r="V601" s="218"/>
      <c r="W601" s="219"/>
      <c r="X601" s="217"/>
      <c r="Y601" s="218"/>
      <c r="Z601" s="226"/>
      <c r="AA601" s="225"/>
    </row>
    <row r="602" spans="1:27">
      <c r="A602" s="186"/>
      <c r="B602" s="192"/>
      <c r="C602" s="192"/>
      <c r="D602" s="192"/>
      <c r="E602" s="192" t="s">
        <v>1205</v>
      </c>
      <c r="F602" s="192" t="s">
        <v>1160</v>
      </c>
      <c r="G602" s="192" t="s">
        <v>1161</v>
      </c>
      <c r="H602" s="191"/>
      <c r="I602" s="198"/>
      <c r="J602" s="204"/>
      <c r="K602" s="192">
        <v>1</v>
      </c>
      <c r="L602" s="192"/>
      <c r="M602" s="205"/>
      <c r="N602" s="206"/>
      <c r="O602" s="207"/>
      <c r="P602" s="208">
        <v>45199</v>
      </c>
      <c r="Q602" s="205"/>
      <c r="R602" s="220"/>
      <c r="S602" s="215"/>
      <c r="T602" s="200"/>
      <c r="U602" s="221"/>
      <c r="V602" s="218"/>
      <c r="W602" s="219"/>
      <c r="X602" s="217"/>
      <c r="Y602" s="218"/>
      <c r="Z602" s="226"/>
      <c r="AA602" s="225"/>
    </row>
    <row r="603" spans="1:27">
      <c r="A603" s="186"/>
      <c r="B603" s="192"/>
      <c r="C603" s="192"/>
      <c r="D603" s="192"/>
      <c r="E603" s="192" t="s">
        <v>1206</v>
      </c>
      <c r="F603" s="192" t="s">
        <v>1164</v>
      </c>
      <c r="G603" s="192" t="s">
        <v>1165</v>
      </c>
      <c r="H603" s="191"/>
      <c r="I603" s="198"/>
      <c r="J603" s="204"/>
      <c r="K603" s="192">
        <v>1</v>
      </c>
      <c r="L603" s="192"/>
      <c r="M603" s="205"/>
      <c r="N603" s="206"/>
      <c r="O603" s="207"/>
      <c r="P603" s="208">
        <v>45180</v>
      </c>
      <c r="Q603" s="205"/>
      <c r="R603" s="220"/>
      <c r="S603" s="215"/>
      <c r="T603" s="200"/>
      <c r="U603" s="221"/>
      <c r="V603" s="218"/>
      <c r="W603" s="219"/>
      <c r="X603" s="217"/>
      <c r="Y603" s="218"/>
      <c r="Z603" s="226"/>
      <c r="AA603" s="225"/>
    </row>
    <row r="604" spans="1:27">
      <c r="A604" s="186"/>
      <c r="B604" s="192"/>
      <c r="C604" s="192"/>
      <c r="D604" s="192"/>
      <c r="E604" s="192" t="s">
        <v>1207</v>
      </c>
      <c r="F604" s="192" t="s">
        <v>1164</v>
      </c>
      <c r="G604" s="192" t="s">
        <v>1165</v>
      </c>
      <c r="H604" s="191"/>
      <c r="I604" s="198"/>
      <c r="J604" s="204"/>
      <c r="K604" s="192">
        <v>1</v>
      </c>
      <c r="L604" s="192"/>
      <c r="M604" s="205"/>
      <c r="N604" s="206"/>
      <c r="O604" s="207"/>
      <c r="P604" s="208">
        <v>45180</v>
      </c>
      <c r="Q604" s="205"/>
      <c r="R604" s="220"/>
      <c r="S604" s="215"/>
      <c r="T604" s="200"/>
      <c r="U604" s="221"/>
      <c r="V604" s="218"/>
      <c r="W604" s="219"/>
      <c r="X604" s="217"/>
      <c r="Y604" s="218"/>
      <c r="Z604" s="226"/>
      <c r="AA604" s="225"/>
    </row>
    <row r="605" spans="1:27">
      <c r="A605" s="186"/>
      <c r="B605" s="192"/>
      <c r="C605" s="192"/>
      <c r="D605" s="192"/>
      <c r="E605" s="192" t="s">
        <v>1208</v>
      </c>
      <c r="F605" s="192" t="s">
        <v>1164</v>
      </c>
      <c r="G605" s="192" t="s">
        <v>1165</v>
      </c>
      <c r="H605" s="191"/>
      <c r="I605" s="198"/>
      <c r="J605" s="204"/>
      <c r="K605" s="192">
        <v>1</v>
      </c>
      <c r="L605" s="192"/>
      <c r="M605" s="205"/>
      <c r="N605" s="206"/>
      <c r="O605" s="207"/>
      <c r="P605" s="208">
        <v>45180</v>
      </c>
      <c r="Q605" s="205"/>
      <c r="R605" s="220"/>
      <c r="S605" s="215"/>
      <c r="T605" s="200"/>
      <c r="U605" s="221"/>
      <c r="V605" s="218"/>
      <c r="W605" s="219"/>
      <c r="X605" s="217"/>
      <c r="Y605" s="218"/>
      <c r="Z605" s="226"/>
      <c r="AA605" s="225"/>
    </row>
    <row r="606" spans="1:27">
      <c r="A606" s="186"/>
      <c r="B606" s="192"/>
      <c r="C606" s="192"/>
      <c r="D606" s="192"/>
      <c r="E606" s="192" t="s">
        <v>1209</v>
      </c>
      <c r="F606" s="192" t="s">
        <v>1210</v>
      </c>
      <c r="G606" s="192" t="s">
        <v>1211</v>
      </c>
      <c r="H606" s="191"/>
      <c r="I606" s="198"/>
      <c r="J606" s="204"/>
      <c r="K606" s="192">
        <v>1</v>
      </c>
      <c r="L606" s="192"/>
      <c r="M606" s="205"/>
      <c r="N606" s="206"/>
      <c r="O606" s="207"/>
      <c r="P606" s="208">
        <v>45199</v>
      </c>
      <c r="Q606" s="205"/>
      <c r="R606" s="220"/>
      <c r="S606" s="215"/>
      <c r="T606" s="200"/>
      <c r="U606" s="221"/>
      <c r="V606" s="218"/>
      <c r="W606" s="219"/>
      <c r="X606" s="217"/>
      <c r="Y606" s="218"/>
      <c r="Z606" s="226"/>
      <c r="AA606" s="225"/>
    </row>
    <row r="607" spans="1:27">
      <c r="A607" s="186"/>
      <c r="B607" s="192"/>
      <c r="C607" s="192"/>
      <c r="D607" s="192"/>
      <c r="E607" s="192" t="s">
        <v>1212</v>
      </c>
      <c r="F607" s="192" t="s">
        <v>1171</v>
      </c>
      <c r="G607" s="192" t="s">
        <v>1172</v>
      </c>
      <c r="H607" s="191"/>
      <c r="I607" s="198"/>
      <c r="J607" s="204"/>
      <c r="K607" s="192">
        <v>1</v>
      </c>
      <c r="L607" s="192"/>
      <c r="M607" s="205"/>
      <c r="N607" s="206"/>
      <c r="O607" s="207"/>
      <c r="P607" s="208">
        <v>45199</v>
      </c>
      <c r="Q607" s="205"/>
      <c r="R607" s="220"/>
      <c r="S607" s="215"/>
      <c r="T607" s="200"/>
      <c r="U607" s="221"/>
      <c r="V607" s="218"/>
      <c r="W607" s="219"/>
      <c r="X607" s="217"/>
      <c r="Y607" s="218"/>
      <c r="Z607" s="226"/>
      <c r="AA607" s="225"/>
    </row>
    <row r="608" spans="1:27">
      <c r="A608" s="186"/>
      <c r="B608" s="192"/>
      <c r="C608" s="192"/>
      <c r="D608" s="192"/>
      <c r="E608" s="192" t="s">
        <v>1213</v>
      </c>
      <c r="F608" s="192" t="s">
        <v>1171</v>
      </c>
      <c r="G608" s="192" t="s">
        <v>1172</v>
      </c>
      <c r="H608" s="191"/>
      <c r="I608" s="198"/>
      <c r="J608" s="204"/>
      <c r="K608" s="192">
        <v>1</v>
      </c>
      <c r="L608" s="192"/>
      <c r="M608" s="205"/>
      <c r="N608" s="206"/>
      <c r="O608" s="207"/>
      <c r="P608" s="208">
        <v>45199</v>
      </c>
      <c r="Q608" s="205"/>
      <c r="R608" s="220"/>
      <c r="S608" s="215"/>
      <c r="T608" s="200"/>
      <c r="U608" s="221"/>
      <c r="V608" s="218"/>
      <c r="W608" s="219"/>
      <c r="X608" s="217"/>
      <c r="Y608" s="218"/>
      <c r="Z608" s="226"/>
      <c r="AA608" s="225"/>
    </row>
    <row r="609" spans="1:27">
      <c r="A609" s="186"/>
      <c r="B609" s="192"/>
      <c r="C609" s="192"/>
      <c r="D609" s="192"/>
      <c r="E609" s="192" t="s">
        <v>1214</v>
      </c>
      <c r="F609" s="192" t="s">
        <v>1171</v>
      </c>
      <c r="G609" s="192" t="s">
        <v>1172</v>
      </c>
      <c r="H609" s="191"/>
      <c r="I609" s="198"/>
      <c r="J609" s="204"/>
      <c r="K609" s="192">
        <v>1</v>
      </c>
      <c r="L609" s="192"/>
      <c r="M609" s="205"/>
      <c r="N609" s="206"/>
      <c r="O609" s="207"/>
      <c r="P609" s="208">
        <v>45199</v>
      </c>
      <c r="Q609" s="205"/>
      <c r="R609" s="220"/>
      <c r="S609" s="215"/>
      <c r="T609" s="200"/>
      <c r="U609" s="221"/>
      <c r="V609" s="218"/>
      <c r="W609" s="219"/>
      <c r="X609" s="217"/>
      <c r="Y609" s="218"/>
      <c r="Z609" s="226"/>
      <c r="AA609" s="225"/>
    </row>
    <row r="610" spans="1:27">
      <c r="A610" s="186"/>
      <c r="B610" s="192"/>
      <c r="C610" s="192"/>
      <c r="D610" s="192"/>
      <c r="E610" s="192" t="s">
        <v>1215</v>
      </c>
      <c r="F610" s="192" t="s">
        <v>1171</v>
      </c>
      <c r="G610" s="192" t="s">
        <v>1172</v>
      </c>
      <c r="H610" s="191"/>
      <c r="I610" s="198"/>
      <c r="J610" s="204"/>
      <c r="K610" s="192">
        <v>1</v>
      </c>
      <c r="L610" s="192"/>
      <c r="M610" s="205"/>
      <c r="N610" s="206"/>
      <c r="O610" s="207"/>
      <c r="P610" s="208">
        <v>45199</v>
      </c>
      <c r="Q610" s="205"/>
      <c r="R610" s="220"/>
      <c r="S610" s="215"/>
      <c r="T610" s="200"/>
      <c r="U610" s="221"/>
      <c r="V610" s="218"/>
      <c r="W610" s="219"/>
      <c r="X610" s="217"/>
      <c r="Y610" s="218"/>
      <c r="Z610" s="226"/>
      <c r="AA610" s="225"/>
    </row>
    <row r="611" spans="1:27">
      <c r="A611" s="186"/>
      <c r="B611" s="192"/>
      <c r="C611" s="192"/>
      <c r="D611" s="192"/>
      <c r="E611" s="192" t="s">
        <v>1216</v>
      </c>
      <c r="F611" s="192" t="s">
        <v>1171</v>
      </c>
      <c r="G611" s="192" t="s">
        <v>1172</v>
      </c>
      <c r="H611" s="191"/>
      <c r="I611" s="198"/>
      <c r="J611" s="204"/>
      <c r="K611" s="192">
        <v>1</v>
      </c>
      <c r="L611" s="192"/>
      <c r="M611" s="205"/>
      <c r="N611" s="206"/>
      <c r="O611" s="207"/>
      <c r="P611" s="208">
        <v>45199</v>
      </c>
      <c r="Q611" s="205"/>
      <c r="R611" s="220"/>
      <c r="S611" s="215"/>
      <c r="T611" s="200"/>
      <c r="U611" s="221"/>
      <c r="V611" s="218"/>
      <c r="W611" s="219"/>
      <c r="X611" s="217"/>
      <c r="Y611" s="218"/>
      <c r="Z611" s="226"/>
      <c r="AA611" s="225"/>
    </row>
    <row r="612" spans="1:27">
      <c r="A612" s="186"/>
      <c r="B612" s="192"/>
      <c r="C612" s="192"/>
      <c r="D612" s="192"/>
      <c r="E612" s="192" t="s">
        <v>1217</v>
      </c>
      <c r="F612" s="192" t="s">
        <v>1171</v>
      </c>
      <c r="G612" s="192" t="s">
        <v>1172</v>
      </c>
      <c r="H612" s="191"/>
      <c r="I612" s="198"/>
      <c r="J612" s="204"/>
      <c r="K612" s="192">
        <v>1</v>
      </c>
      <c r="L612" s="192"/>
      <c r="M612" s="205"/>
      <c r="N612" s="206"/>
      <c r="O612" s="207"/>
      <c r="P612" s="208">
        <v>45199</v>
      </c>
      <c r="Q612" s="205"/>
      <c r="R612" s="220"/>
      <c r="S612" s="215"/>
      <c r="T612" s="200"/>
      <c r="U612" s="221"/>
      <c r="V612" s="218"/>
      <c r="W612" s="219"/>
      <c r="X612" s="217"/>
      <c r="Y612" s="218"/>
      <c r="Z612" s="226"/>
      <c r="AA612" s="225"/>
    </row>
    <row r="613" spans="1:27">
      <c r="A613" s="186"/>
      <c r="B613" s="192"/>
      <c r="C613" s="192"/>
      <c r="D613" s="192"/>
      <c r="E613" s="192" t="s">
        <v>1218</v>
      </c>
      <c r="F613" s="192" t="s">
        <v>1171</v>
      </c>
      <c r="G613" s="192" t="s">
        <v>1172</v>
      </c>
      <c r="H613" s="191"/>
      <c r="I613" s="198"/>
      <c r="J613" s="204"/>
      <c r="K613" s="192">
        <v>1</v>
      </c>
      <c r="L613" s="192"/>
      <c r="M613" s="205"/>
      <c r="N613" s="206"/>
      <c r="O613" s="207"/>
      <c r="P613" s="208">
        <v>45199</v>
      </c>
      <c r="Q613" s="205"/>
      <c r="R613" s="220"/>
      <c r="S613" s="215"/>
      <c r="T613" s="200"/>
      <c r="U613" s="221"/>
      <c r="V613" s="218"/>
      <c r="W613" s="219"/>
      <c r="X613" s="217"/>
      <c r="Y613" s="218"/>
      <c r="Z613" s="226"/>
      <c r="AA613" s="225"/>
    </row>
    <row r="614" spans="1:27">
      <c r="A614" s="186"/>
      <c r="B614" s="192"/>
      <c r="C614" s="192"/>
      <c r="D614" s="192"/>
      <c r="E614" s="192" t="s">
        <v>1219</v>
      </c>
      <c r="F614" s="192" t="s">
        <v>1171</v>
      </c>
      <c r="G614" s="192" t="s">
        <v>1172</v>
      </c>
      <c r="H614" s="191"/>
      <c r="I614" s="198"/>
      <c r="J614" s="204"/>
      <c r="K614" s="192">
        <v>1</v>
      </c>
      <c r="L614" s="192"/>
      <c r="M614" s="205"/>
      <c r="N614" s="206"/>
      <c r="O614" s="207"/>
      <c r="P614" s="208">
        <v>45199</v>
      </c>
      <c r="Q614" s="205"/>
      <c r="R614" s="220"/>
      <c r="S614" s="215"/>
      <c r="T614" s="200"/>
      <c r="U614" s="221"/>
      <c r="V614" s="218"/>
      <c r="W614" s="219"/>
      <c r="X614" s="217"/>
      <c r="Y614" s="218"/>
      <c r="Z614" s="226"/>
      <c r="AA614" s="225"/>
    </row>
    <row r="615" spans="1:27">
      <c r="A615" s="186"/>
      <c r="B615" s="192"/>
      <c r="C615" s="192"/>
      <c r="D615" s="192"/>
      <c r="E615" s="192" t="s">
        <v>1220</v>
      </c>
      <c r="F615" s="192" t="s">
        <v>1160</v>
      </c>
      <c r="G615" s="192" t="s">
        <v>1161</v>
      </c>
      <c r="H615" s="191"/>
      <c r="I615" s="198"/>
      <c r="J615" s="204"/>
      <c r="K615" s="192">
        <v>1</v>
      </c>
      <c r="L615" s="192"/>
      <c r="M615" s="205"/>
      <c r="N615" s="206"/>
      <c r="O615" s="207"/>
      <c r="P615" s="208">
        <v>45199</v>
      </c>
      <c r="Q615" s="205"/>
      <c r="R615" s="220"/>
      <c r="S615" s="215"/>
      <c r="T615" s="200"/>
      <c r="U615" s="221"/>
      <c r="V615" s="218"/>
      <c r="W615" s="219"/>
      <c r="X615" s="217"/>
      <c r="Y615" s="218"/>
      <c r="Z615" s="226"/>
      <c r="AA615" s="225"/>
    </row>
    <row r="616" spans="1:27">
      <c r="A616" s="186"/>
      <c r="B616" s="192"/>
      <c r="C616" s="192"/>
      <c r="D616" s="192"/>
      <c r="E616" s="192" t="s">
        <v>1221</v>
      </c>
      <c r="F616" s="192" t="s">
        <v>1222</v>
      </c>
      <c r="G616" s="192" t="s">
        <v>1223</v>
      </c>
      <c r="H616" s="191"/>
      <c r="I616" s="198"/>
      <c r="J616" s="204"/>
      <c r="K616" s="192">
        <v>1</v>
      </c>
      <c r="L616" s="192"/>
      <c r="M616" s="205"/>
      <c r="N616" s="206"/>
      <c r="O616" s="207"/>
      <c r="P616" s="208">
        <v>45199</v>
      </c>
      <c r="Q616" s="205"/>
      <c r="R616" s="220"/>
      <c r="S616" s="215"/>
      <c r="T616" s="200"/>
      <c r="U616" s="221"/>
      <c r="V616" s="218"/>
      <c r="W616" s="219"/>
      <c r="X616" s="217"/>
      <c r="Y616" s="218"/>
      <c r="Z616" s="226"/>
      <c r="AA616" s="225"/>
    </row>
    <row r="617" spans="1:27">
      <c r="A617" s="186"/>
      <c r="B617" s="192"/>
      <c r="C617" s="192"/>
      <c r="D617" s="192"/>
      <c r="E617" s="192" t="s">
        <v>1224</v>
      </c>
      <c r="F617" s="192" t="s">
        <v>1222</v>
      </c>
      <c r="G617" s="192" t="s">
        <v>1223</v>
      </c>
      <c r="H617" s="191"/>
      <c r="I617" s="198"/>
      <c r="J617" s="204"/>
      <c r="K617" s="192">
        <v>1</v>
      </c>
      <c r="L617" s="192"/>
      <c r="M617" s="205"/>
      <c r="N617" s="206"/>
      <c r="O617" s="207"/>
      <c r="P617" s="208">
        <v>45199</v>
      </c>
      <c r="Q617" s="205"/>
      <c r="R617" s="220"/>
      <c r="S617" s="215"/>
      <c r="T617" s="200"/>
      <c r="U617" s="221"/>
      <c r="V617" s="218"/>
      <c r="W617" s="219"/>
      <c r="X617" s="217"/>
      <c r="Y617" s="218"/>
      <c r="Z617" s="226"/>
      <c r="AA617" s="225"/>
    </row>
    <row r="618" spans="1:27">
      <c r="A618" s="186"/>
      <c r="B618" s="192"/>
      <c r="C618" s="192"/>
      <c r="D618" s="192"/>
      <c r="E618" s="192" t="s">
        <v>1224</v>
      </c>
      <c r="F618" s="192" t="s">
        <v>1222</v>
      </c>
      <c r="G618" s="192" t="s">
        <v>1223</v>
      </c>
      <c r="H618" s="191"/>
      <c r="I618" s="198"/>
      <c r="J618" s="204"/>
      <c r="K618" s="192">
        <v>1</v>
      </c>
      <c r="L618" s="192"/>
      <c r="M618" s="205"/>
      <c r="N618" s="206"/>
      <c r="O618" s="207"/>
      <c r="P618" s="208">
        <v>45199</v>
      </c>
      <c r="Q618" s="205"/>
      <c r="R618" s="220"/>
      <c r="S618" s="215"/>
      <c r="T618" s="200"/>
      <c r="U618" s="221"/>
      <c r="V618" s="218"/>
      <c r="W618" s="219"/>
      <c r="X618" s="217"/>
      <c r="Y618" s="218"/>
      <c r="Z618" s="226"/>
      <c r="AA618" s="225"/>
    </row>
    <row r="619" spans="1:27">
      <c r="A619" s="186"/>
      <c r="B619" s="192"/>
      <c r="C619" s="192"/>
      <c r="D619" s="192"/>
      <c r="E619" s="192" t="s">
        <v>1224</v>
      </c>
      <c r="F619" s="192" t="s">
        <v>1222</v>
      </c>
      <c r="G619" s="192" t="s">
        <v>1223</v>
      </c>
      <c r="H619" s="191"/>
      <c r="I619" s="198"/>
      <c r="J619" s="204"/>
      <c r="K619" s="192">
        <v>1</v>
      </c>
      <c r="L619" s="192"/>
      <c r="M619" s="205"/>
      <c r="N619" s="206"/>
      <c r="O619" s="207"/>
      <c r="P619" s="208">
        <v>45199</v>
      </c>
      <c r="Q619" s="205"/>
      <c r="R619" s="220"/>
      <c r="S619" s="215"/>
      <c r="T619" s="200"/>
      <c r="U619" s="221"/>
      <c r="V619" s="218"/>
      <c r="W619" s="219"/>
      <c r="X619" s="217"/>
      <c r="Y619" s="218"/>
      <c r="Z619" s="226"/>
      <c r="AA619" s="225"/>
    </row>
    <row r="620" spans="1:27">
      <c r="A620" s="186"/>
      <c r="B620" s="192"/>
      <c r="C620" s="192"/>
      <c r="D620" s="192"/>
      <c r="E620" s="192" t="s">
        <v>1224</v>
      </c>
      <c r="F620" s="192" t="s">
        <v>1222</v>
      </c>
      <c r="G620" s="192" t="s">
        <v>1223</v>
      </c>
      <c r="H620" s="191"/>
      <c r="I620" s="198"/>
      <c r="J620" s="204"/>
      <c r="K620" s="192">
        <v>1</v>
      </c>
      <c r="L620" s="192"/>
      <c r="M620" s="205"/>
      <c r="N620" s="206"/>
      <c r="O620" s="207"/>
      <c r="P620" s="208">
        <v>45199</v>
      </c>
      <c r="Q620" s="205"/>
      <c r="R620" s="220"/>
      <c r="S620" s="215"/>
      <c r="T620" s="200"/>
      <c r="U620" s="221"/>
      <c r="V620" s="218"/>
      <c r="W620" s="219"/>
      <c r="X620" s="217"/>
      <c r="Y620" s="218"/>
      <c r="Z620" s="226"/>
      <c r="AA620" s="225"/>
    </row>
    <row r="621" spans="1:27">
      <c r="A621" s="186"/>
      <c r="B621" s="192"/>
      <c r="C621" s="192"/>
      <c r="D621" s="192"/>
      <c r="E621" s="192" t="s">
        <v>1224</v>
      </c>
      <c r="F621" s="192" t="s">
        <v>1222</v>
      </c>
      <c r="G621" s="192" t="s">
        <v>1223</v>
      </c>
      <c r="H621" s="191"/>
      <c r="I621" s="198"/>
      <c r="J621" s="204"/>
      <c r="K621" s="192">
        <v>1</v>
      </c>
      <c r="L621" s="192"/>
      <c r="M621" s="205"/>
      <c r="N621" s="206"/>
      <c r="O621" s="207"/>
      <c r="P621" s="208">
        <v>45199</v>
      </c>
      <c r="Q621" s="205"/>
      <c r="R621" s="220"/>
      <c r="S621" s="215"/>
      <c r="T621" s="200"/>
      <c r="U621" s="221"/>
      <c r="V621" s="218"/>
      <c r="W621" s="219"/>
      <c r="X621" s="217"/>
      <c r="Y621" s="218"/>
      <c r="Z621" s="226"/>
      <c r="AA621" s="225"/>
    </row>
    <row r="622" spans="1:27">
      <c r="A622" s="186"/>
      <c r="B622" s="192"/>
      <c r="C622" s="192"/>
      <c r="D622" s="192"/>
      <c r="E622" s="192" t="s">
        <v>1224</v>
      </c>
      <c r="F622" s="192" t="s">
        <v>1222</v>
      </c>
      <c r="G622" s="192" t="s">
        <v>1223</v>
      </c>
      <c r="H622" s="191"/>
      <c r="I622" s="198"/>
      <c r="J622" s="204"/>
      <c r="K622" s="192">
        <v>1</v>
      </c>
      <c r="L622" s="192"/>
      <c r="M622" s="205"/>
      <c r="N622" s="206"/>
      <c r="O622" s="207"/>
      <c r="P622" s="208">
        <v>45199</v>
      </c>
      <c r="Q622" s="205"/>
      <c r="R622" s="220"/>
      <c r="S622" s="215"/>
      <c r="T622" s="200"/>
      <c r="U622" s="221"/>
      <c r="V622" s="218"/>
      <c r="W622" s="219"/>
      <c r="X622" s="217"/>
      <c r="Y622" s="218"/>
      <c r="Z622" s="226"/>
      <c r="AA622" s="225"/>
    </row>
    <row r="623" spans="1:27">
      <c r="A623" s="186"/>
      <c r="B623" s="192"/>
      <c r="C623" s="192"/>
      <c r="D623" s="192"/>
      <c r="E623" s="192" t="s">
        <v>1224</v>
      </c>
      <c r="F623" s="192" t="s">
        <v>1222</v>
      </c>
      <c r="G623" s="192" t="s">
        <v>1223</v>
      </c>
      <c r="H623" s="191"/>
      <c r="I623" s="198"/>
      <c r="J623" s="204"/>
      <c r="K623" s="192">
        <v>1</v>
      </c>
      <c r="L623" s="192"/>
      <c r="M623" s="205"/>
      <c r="N623" s="206"/>
      <c r="O623" s="207"/>
      <c r="P623" s="208">
        <v>45199</v>
      </c>
      <c r="Q623" s="205"/>
      <c r="R623" s="220"/>
      <c r="S623" s="215"/>
      <c r="T623" s="200"/>
      <c r="U623" s="221"/>
      <c r="V623" s="218"/>
      <c r="W623" s="219"/>
      <c r="X623" s="217"/>
      <c r="Y623" s="218"/>
      <c r="Z623" s="226"/>
      <c r="AA623" s="225"/>
    </row>
    <row r="624" spans="1:27">
      <c r="A624" s="186"/>
      <c r="B624" s="192"/>
      <c r="C624" s="192"/>
      <c r="D624" s="192"/>
      <c r="E624" s="192" t="s">
        <v>1224</v>
      </c>
      <c r="F624" s="192" t="s">
        <v>1222</v>
      </c>
      <c r="G624" s="192" t="s">
        <v>1223</v>
      </c>
      <c r="H624" s="191"/>
      <c r="I624" s="198"/>
      <c r="J624" s="204"/>
      <c r="K624" s="192">
        <v>1</v>
      </c>
      <c r="L624" s="192"/>
      <c r="M624" s="205"/>
      <c r="N624" s="206"/>
      <c r="O624" s="207"/>
      <c r="P624" s="208">
        <v>45199</v>
      </c>
      <c r="Q624" s="205"/>
      <c r="R624" s="220"/>
      <c r="S624" s="215"/>
      <c r="T624" s="200"/>
      <c r="U624" s="221"/>
      <c r="V624" s="218"/>
      <c r="W624" s="219"/>
      <c r="X624" s="217"/>
      <c r="Y624" s="218"/>
      <c r="Z624" s="226"/>
      <c r="AA624" s="225"/>
    </row>
    <row r="625" spans="1:27">
      <c r="A625" s="186"/>
      <c r="B625" s="192"/>
      <c r="C625" s="192"/>
      <c r="D625" s="192"/>
      <c r="E625" s="192" t="s">
        <v>1224</v>
      </c>
      <c r="F625" s="192" t="s">
        <v>1222</v>
      </c>
      <c r="G625" s="192" t="s">
        <v>1223</v>
      </c>
      <c r="H625" s="191"/>
      <c r="I625" s="198"/>
      <c r="J625" s="204"/>
      <c r="K625" s="192">
        <v>1</v>
      </c>
      <c r="L625" s="192"/>
      <c r="M625" s="205"/>
      <c r="N625" s="206"/>
      <c r="O625" s="207"/>
      <c r="P625" s="208">
        <v>45199</v>
      </c>
      <c r="Q625" s="205"/>
      <c r="R625" s="220"/>
      <c r="S625" s="215"/>
      <c r="T625" s="200"/>
      <c r="U625" s="221"/>
      <c r="V625" s="218"/>
      <c r="W625" s="219"/>
      <c r="X625" s="217"/>
      <c r="Y625" s="218"/>
      <c r="Z625" s="226"/>
      <c r="AA625" s="225"/>
    </row>
    <row r="626" spans="1:27">
      <c r="A626" s="186"/>
      <c r="B626" s="192"/>
      <c r="C626" s="192"/>
      <c r="D626" s="192"/>
      <c r="E626" s="192" t="s">
        <v>1224</v>
      </c>
      <c r="F626" s="192" t="s">
        <v>1222</v>
      </c>
      <c r="G626" s="192" t="s">
        <v>1223</v>
      </c>
      <c r="H626" s="191"/>
      <c r="I626" s="198"/>
      <c r="J626" s="204"/>
      <c r="K626" s="192">
        <v>1</v>
      </c>
      <c r="L626" s="192"/>
      <c r="M626" s="205"/>
      <c r="N626" s="206"/>
      <c r="O626" s="207"/>
      <c r="P626" s="208">
        <v>45199</v>
      </c>
      <c r="Q626" s="205"/>
      <c r="R626" s="220"/>
      <c r="S626" s="215"/>
      <c r="T626" s="200"/>
      <c r="U626" s="221"/>
      <c r="V626" s="218"/>
      <c r="W626" s="219"/>
      <c r="X626" s="217"/>
      <c r="Y626" s="218"/>
      <c r="Z626" s="226"/>
      <c r="AA626" s="225"/>
    </row>
    <row r="627" spans="1:27">
      <c r="A627" s="186"/>
      <c r="B627" s="192"/>
      <c r="C627" s="192"/>
      <c r="D627" s="192"/>
      <c r="E627" s="192" t="s">
        <v>1225</v>
      </c>
      <c r="F627" s="192" t="s">
        <v>1164</v>
      </c>
      <c r="G627" s="192" t="s">
        <v>1165</v>
      </c>
      <c r="H627" s="191"/>
      <c r="I627" s="198"/>
      <c r="J627" s="204"/>
      <c r="K627" s="192">
        <v>1</v>
      </c>
      <c r="L627" s="192"/>
      <c r="M627" s="205"/>
      <c r="N627" s="206"/>
      <c r="O627" s="207"/>
      <c r="P627" s="208">
        <v>45180</v>
      </c>
      <c r="Q627" s="205"/>
      <c r="R627" s="220"/>
      <c r="S627" s="215"/>
      <c r="T627" s="200"/>
      <c r="U627" s="221"/>
      <c r="V627" s="218"/>
      <c r="W627" s="219"/>
      <c r="X627" s="217"/>
      <c r="Y627" s="218"/>
      <c r="Z627" s="226"/>
      <c r="AA627" s="225"/>
    </row>
    <row r="628" spans="1:27">
      <c r="A628" s="186"/>
      <c r="B628" s="192"/>
      <c r="C628" s="192"/>
      <c r="D628" s="192"/>
      <c r="E628" s="192" t="s">
        <v>1226</v>
      </c>
      <c r="F628" s="192" t="s">
        <v>1222</v>
      </c>
      <c r="G628" s="192" t="s">
        <v>1223</v>
      </c>
      <c r="H628" s="191"/>
      <c r="I628" s="198"/>
      <c r="J628" s="204"/>
      <c r="K628" s="192">
        <v>1</v>
      </c>
      <c r="L628" s="192"/>
      <c r="M628" s="205"/>
      <c r="N628" s="206"/>
      <c r="O628" s="207"/>
      <c r="P628" s="208">
        <v>45199</v>
      </c>
      <c r="Q628" s="205"/>
      <c r="R628" s="220"/>
      <c r="S628" s="215"/>
      <c r="T628" s="200"/>
      <c r="U628" s="221"/>
      <c r="V628" s="218"/>
      <c r="W628" s="219"/>
      <c r="X628" s="217"/>
      <c r="Y628" s="218"/>
      <c r="Z628" s="226"/>
      <c r="AA628" s="225"/>
    </row>
    <row r="629" spans="1:27">
      <c r="A629" s="186"/>
      <c r="B629" s="192"/>
      <c r="C629" s="192"/>
      <c r="D629" s="192"/>
      <c r="E629" s="192" t="s">
        <v>1227</v>
      </c>
      <c r="F629" s="192" t="s">
        <v>1171</v>
      </c>
      <c r="G629" s="192" t="s">
        <v>1172</v>
      </c>
      <c r="H629" s="191"/>
      <c r="I629" s="198"/>
      <c r="J629" s="204"/>
      <c r="K629" s="192">
        <v>1</v>
      </c>
      <c r="L629" s="192"/>
      <c r="M629" s="205"/>
      <c r="N629" s="206"/>
      <c r="O629" s="207"/>
      <c r="P629" s="208">
        <v>45199</v>
      </c>
      <c r="Q629" s="205"/>
      <c r="R629" s="220"/>
      <c r="S629" s="215"/>
      <c r="T629" s="200"/>
      <c r="U629" s="221"/>
      <c r="V629" s="218"/>
      <c r="W629" s="219"/>
      <c r="X629" s="217"/>
      <c r="Y629" s="218"/>
      <c r="Z629" s="226"/>
      <c r="AA629" s="225"/>
    </row>
    <row r="630" spans="1:27">
      <c r="A630" s="186"/>
      <c r="B630" s="192"/>
      <c r="C630" s="192"/>
      <c r="D630" s="192"/>
      <c r="E630" s="192" t="s">
        <v>1228</v>
      </c>
      <c r="F630" s="192" t="s">
        <v>1171</v>
      </c>
      <c r="G630" s="192" t="s">
        <v>1172</v>
      </c>
      <c r="H630" s="191"/>
      <c r="I630" s="198"/>
      <c r="J630" s="204"/>
      <c r="K630" s="192">
        <v>1</v>
      </c>
      <c r="L630" s="192"/>
      <c r="M630" s="205"/>
      <c r="N630" s="206"/>
      <c r="O630" s="207"/>
      <c r="P630" s="208">
        <v>45199.6291666667</v>
      </c>
      <c r="Q630" s="205"/>
      <c r="R630" s="220"/>
      <c r="S630" s="215"/>
      <c r="T630" s="200"/>
      <c r="U630" s="221"/>
      <c r="V630" s="218"/>
      <c r="W630" s="219"/>
      <c r="X630" s="217"/>
      <c r="Y630" s="218"/>
      <c r="Z630" s="226"/>
      <c r="AA630" s="225"/>
    </row>
    <row r="631" spans="1:27">
      <c r="A631" s="186"/>
      <c r="B631" s="192"/>
      <c r="C631" s="192"/>
      <c r="D631" s="192"/>
      <c r="E631" s="192" t="s">
        <v>1229</v>
      </c>
      <c r="F631" s="192" t="s">
        <v>1171</v>
      </c>
      <c r="G631" s="192" t="s">
        <v>1172</v>
      </c>
      <c r="H631" s="191"/>
      <c r="I631" s="198"/>
      <c r="J631" s="204"/>
      <c r="K631" s="192">
        <v>1</v>
      </c>
      <c r="L631" s="192"/>
      <c r="M631" s="205"/>
      <c r="N631" s="206"/>
      <c r="O631" s="207"/>
      <c r="P631" s="208">
        <v>45199</v>
      </c>
      <c r="Q631" s="205"/>
      <c r="R631" s="220"/>
      <c r="S631" s="215"/>
      <c r="T631" s="200"/>
      <c r="U631" s="221"/>
      <c r="V631" s="218"/>
      <c r="W631" s="219"/>
      <c r="X631" s="217"/>
      <c r="Y631" s="218"/>
      <c r="Z631" s="226"/>
      <c r="AA631" s="225"/>
    </row>
    <row r="632" spans="1:27">
      <c r="A632" s="186"/>
      <c r="B632" s="192"/>
      <c r="C632" s="192"/>
      <c r="D632" s="192"/>
      <c r="E632" s="192" t="s">
        <v>1230</v>
      </c>
      <c r="F632" s="192" t="s">
        <v>1171</v>
      </c>
      <c r="G632" s="192" t="s">
        <v>1172</v>
      </c>
      <c r="H632" s="191"/>
      <c r="I632" s="198"/>
      <c r="J632" s="204"/>
      <c r="K632" s="192">
        <v>1</v>
      </c>
      <c r="L632" s="192"/>
      <c r="M632" s="205"/>
      <c r="N632" s="206"/>
      <c r="O632" s="207"/>
      <c r="P632" s="208">
        <v>45199.6291666667</v>
      </c>
      <c r="Q632" s="205"/>
      <c r="R632" s="220"/>
      <c r="S632" s="215"/>
      <c r="T632" s="200"/>
      <c r="U632" s="221"/>
      <c r="V632" s="218"/>
      <c r="W632" s="219"/>
      <c r="X632" s="217"/>
      <c r="Y632" s="218"/>
      <c r="Z632" s="226"/>
      <c r="AA632" s="225"/>
    </row>
    <row r="633" spans="1:27">
      <c r="A633" s="186"/>
      <c r="B633" s="192"/>
      <c r="C633" s="192"/>
      <c r="D633" s="192"/>
      <c r="E633" s="192" t="s">
        <v>1231</v>
      </c>
      <c r="F633" s="192" t="s">
        <v>1232</v>
      </c>
      <c r="G633" s="192" t="s">
        <v>1233</v>
      </c>
      <c r="H633" s="191"/>
      <c r="I633" s="198"/>
      <c r="J633" s="204"/>
      <c r="K633" s="192">
        <v>1</v>
      </c>
      <c r="L633" s="192"/>
      <c r="M633" s="205"/>
      <c r="N633" s="206"/>
      <c r="O633" s="207"/>
      <c r="P633" s="208">
        <v>45122</v>
      </c>
      <c r="Q633" s="205"/>
      <c r="R633" s="220"/>
      <c r="S633" s="215"/>
      <c r="T633" s="200"/>
      <c r="U633" s="221"/>
      <c r="V633" s="218"/>
      <c r="W633" s="219"/>
      <c r="X633" s="217"/>
      <c r="Y633" s="218"/>
      <c r="Z633" s="226"/>
      <c r="AA633" s="225"/>
    </row>
    <row r="634" spans="1:27">
      <c r="A634" s="186"/>
      <c r="B634" s="192"/>
      <c r="C634" s="192"/>
      <c r="D634" s="192"/>
      <c r="E634" s="192" t="s">
        <v>1231</v>
      </c>
      <c r="F634" s="192" t="s">
        <v>1232</v>
      </c>
      <c r="G634" s="192" t="s">
        <v>1233</v>
      </c>
      <c r="H634" s="191"/>
      <c r="I634" s="198"/>
      <c r="J634" s="204"/>
      <c r="K634" s="192">
        <v>1</v>
      </c>
      <c r="L634" s="192"/>
      <c r="M634" s="205"/>
      <c r="N634" s="206"/>
      <c r="O634" s="207"/>
      <c r="P634" s="208">
        <v>45122</v>
      </c>
      <c r="Q634" s="205"/>
      <c r="R634" s="220"/>
      <c r="S634" s="215"/>
      <c r="T634" s="200"/>
      <c r="U634" s="221"/>
      <c r="V634" s="218"/>
      <c r="W634" s="219"/>
      <c r="X634" s="217"/>
      <c r="Y634" s="218"/>
      <c r="Z634" s="226"/>
      <c r="AA634" s="225"/>
    </row>
    <row r="635" spans="1:27">
      <c r="A635" s="186"/>
      <c r="B635" s="192"/>
      <c r="C635" s="192"/>
      <c r="D635" s="192"/>
      <c r="E635" s="192" t="s">
        <v>1234</v>
      </c>
      <c r="F635" s="192" t="s">
        <v>1232</v>
      </c>
      <c r="G635" s="192" t="s">
        <v>1233</v>
      </c>
      <c r="H635" s="191"/>
      <c r="I635" s="198"/>
      <c r="J635" s="204"/>
      <c r="K635" s="192">
        <v>1</v>
      </c>
      <c r="L635" s="192"/>
      <c r="M635" s="205"/>
      <c r="N635" s="206"/>
      <c r="O635" s="207"/>
      <c r="P635" s="208">
        <v>45122</v>
      </c>
      <c r="Q635" s="205"/>
      <c r="R635" s="220"/>
      <c r="S635" s="215"/>
      <c r="T635" s="200"/>
      <c r="U635" s="221"/>
      <c r="V635" s="218"/>
      <c r="W635" s="219"/>
      <c r="X635" s="217"/>
      <c r="Y635" s="218"/>
      <c r="Z635" s="226"/>
      <c r="AA635" s="225"/>
    </row>
    <row r="636" spans="1:27">
      <c r="A636" s="186"/>
      <c r="B636" s="192"/>
      <c r="C636" s="192"/>
      <c r="D636" s="192"/>
      <c r="E636" s="192" t="s">
        <v>1235</v>
      </c>
      <c r="F636" s="192" t="s">
        <v>1232</v>
      </c>
      <c r="G636" s="192" t="s">
        <v>1233</v>
      </c>
      <c r="H636" s="191"/>
      <c r="I636" s="198"/>
      <c r="J636" s="204"/>
      <c r="K636" s="192">
        <v>1</v>
      </c>
      <c r="L636" s="192"/>
      <c r="M636" s="205"/>
      <c r="N636" s="206"/>
      <c r="O636" s="207"/>
      <c r="P636" s="208">
        <v>45122</v>
      </c>
      <c r="Q636" s="205"/>
      <c r="R636" s="220"/>
      <c r="S636" s="215"/>
      <c r="T636" s="200"/>
      <c r="U636" s="221"/>
      <c r="V636" s="218"/>
      <c r="W636" s="219"/>
      <c r="X636" s="217"/>
      <c r="Y636" s="218"/>
      <c r="Z636" s="226"/>
      <c r="AA636" s="225"/>
    </row>
    <row r="637" spans="1:27">
      <c r="A637" s="186"/>
      <c r="B637" s="192"/>
      <c r="C637" s="192"/>
      <c r="D637" s="192"/>
      <c r="E637" s="192" t="s">
        <v>1236</v>
      </c>
      <c r="F637" s="192" t="s">
        <v>1232</v>
      </c>
      <c r="G637" s="192" t="s">
        <v>1233</v>
      </c>
      <c r="H637" s="191"/>
      <c r="I637" s="198"/>
      <c r="J637" s="204"/>
      <c r="K637" s="192">
        <v>1</v>
      </c>
      <c r="L637" s="192"/>
      <c r="M637" s="205"/>
      <c r="N637" s="206"/>
      <c r="O637" s="207"/>
      <c r="P637" s="208">
        <v>45122</v>
      </c>
      <c r="Q637" s="205"/>
      <c r="R637" s="220"/>
      <c r="S637" s="215"/>
      <c r="T637" s="200"/>
      <c r="U637" s="221"/>
      <c r="V637" s="218"/>
      <c r="W637" s="219"/>
      <c r="X637" s="217"/>
      <c r="Y637" s="218"/>
      <c r="Z637" s="226"/>
      <c r="AA637" s="225"/>
    </row>
    <row r="638" spans="1:27">
      <c r="A638" s="186"/>
      <c r="B638" s="192"/>
      <c r="C638" s="192"/>
      <c r="D638" s="192"/>
      <c r="E638" s="192" t="s">
        <v>1236</v>
      </c>
      <c r="F638" s="192" t="s">
        <v>1232</v>
      </c>
      <c r="G638" s="192" t="s">
        <v>1233</v>
      </c>
      <c r="H638" s="191"/>
      <c r="I638" s="198"/>
      <c r="J638" s="204"/>
      <c r="K638" s="192">
        <v>1</v>
      </c>
      <c r="L638" s="192"/>
      <c r="M638" s="205"/>
      <c r="N638" s="206"/>
      <c r="O638" s="207"/>
      <c r="P638" s="208">
        <v>45122</v>
      </c>
      <c r="Q638" s="205"/>
      <c r="R638" s="220"/>
      <c r="S638" s="215"/>
      <c r="T638" s="200"/>
      <c r="U638" s="221"/>
      <c r="V638" s="218"/>
      <c r="W638" s="219"/>
      <c r="X638" s="217"/>
      <c r="Y638" s="218"/>
      <c r="Z638" s="226"/>
      <c r="AA638" s="225"/>
    </row>
    <row r="639" spans="1:27">
      <c r="A639" s="186"/>
      <c r="B639" s="192"/>
      <c r="C639" s="192"/>
      <c r="D639" s="192"/>
      <c r="E639" s="192" t="s">
        <v>1237</v>
      </c>
      <c r="F639" s="192" t="s">
        <v>1238</v>
      </c>
      <c r="G639" s="192" t="s">
        <v>1239</v>
      </c>
      <c r="H639" s="191"/>
      <c r="I639" s="198"/>
      <c r="J639" s="204"/>
      <c r="K639" s="192">
        <v>1</v>
      </c>
      <c r="L639" s="192"/>
      <c r="M639" s="205"/>
      <c r="N639" s="206"/>
      <c r="O639" s="207"/>
      <c r="P639" s="208">
        <v>45122</v>
      </c>
      <c r="Q639" s="205"/>
      <c r="R639" s="220"/>
      <c r="S639" s="215"/>
      <c r="T639" s="200"/>
      <c r="U639" s="221"/>
      <c r="V639" s="218"/>
      <c r="W639" s="219"/>
      <c r="X639" s="217"/>
      <c r="Y639" s="218"/>
      <c r="Z639" s="226"/>
      <c r="AA639" s="225"/>
    </row>
    <row r="640" spans="1:27">
      <c r="A640" s="186"/>
      <c r="B640" s="192"/>
      <c r="C640" s="192"/>
      <c r="D640" s="192"/>
      <c r="E640" s="192" t="s">
        <v>1240</v>
      </c>
      <c r="F640" s="192" t="s">
        <v>1238</v>
      </c>
      <c r="G640" s="192" t="s">
        <v>1239</v>
      </c>
      <c r="H640" s="191"/>
      <c r="I640" s="198"/>
      <c r="J640" s="204"/>
      <c r="K640" s="192">
        <v>1</v>
      </c>
      <c r="L640" s="192"/>
      <c r="M640" s="205"/>
      <c r="N640" s="206"/>
      <c r="O640" s="207"/>
      <c r="P640" s="208">
        <v>45122</v>
      </c>
      <c r="Q640" s="205"/>
      <c r="R640" s="220"/>
      <c r="S640" s="215"/>
      <c r="T640" s="200"/>
      <c r="U640" s="221"/>
      <c r="V640" s="218"/>
      <c r="W640" s="219"/>
      <c r="X640" s="217"/>
      <c r="Y640" s="218"/>
      <c r="Z640" s="226"/>
      <c r="AA640" s="225"/>
    </row>
    <row r="641" spans="1:27">
      <c r="A641" s="186"/>
      <c r="B641" s="192"/>
      <c r="C641" s="192"/>
      <c r="D641" s="192"/>
      <c r="E641" s="192" t="s">
        <v>1241</v>
      </c>
      <c r="F641" s="192" t="s">
        <v>1238</v>
      </c>
      <c r="G641" s="192" t="s">
        <v>1239</v>
      </c>
      <c r="H641" s="191"/>
      <c r="I641" s="198"/>
      <c r="J641" s="204"/>
      <c r="K641" s="192">
        <v>1</v>
      </c>
      <c r="L641" s="192"/>
      <c r="M641" s="205"/>
      <c r="N641" s="206"/>
      <c r="O641" s="207"/>
      <c r="P641" s="208">
        <v>45122</v>
      </c>
      <c r="Q641" s="205"/>
      <c r="R641" s="220"/>
      <c r="S641" s="215"/>
      <c r="T641" s="200"/>
      <c r="U641" s="221"/>
      <c r="V641" s="218"/>
      <c r="W641" s="219"/>
      <c r="X641" s="217"/>
      <c r="Y641" s="218"/>
      <c r="Z641" s="226"/>
      <c r="AA641" s="225"/>
    </row>
    <row r="642" spans="1:27">
      <c r="A642" s="186"/>
      <c r="B642" s="192"/>
      <c r="C642" s="192"/>
      <c r="D642" s="192"/>
      <c r="E642" s="192" t="s">
        <v>1242</v>
      </c>
      <c r="F642" s="192" t="s">
        <v>1238</v>
      </c>
      <c r="G642" s="192" t="s">
        <v>1239</v>
      </c>
      <c r="H642" s="191"/>
      <c r="I642" s="198"/>
      <c r="J642" s="204"/>
      <c r="K642" s="192">
        <v>1</v>
      </c>
      <c r="L642" s="192"/>
      <c r="M642" s="205"/>
      <c r="N642" s="206"/>
      <c r="O642" s="207"/>
      <c r="P642" s="208">
        <v>45122</v>
      </c>
      <c r="Q642" s="205"/>
      <c r="R642" s="220"/>
      <c r="S642" s="215"/>
      <c r="T642" s="200"/>
      <c r="U642" s="221"/>
      <c r="V642" s="218"/>
      <c r="W642" s="219"/>
      <c r="X642" s="217"/>
      <c r="Y642" s="218"/>
      <c r="Z642" s="226"/>
      <c r="AA642" s="225"/>
    </row>
    <row r="643" spans="1:27">
      <c r="A643" s="186"/>
      <c r="B643" s="192"/>
      <c r="C643" s="192"/>
      <c r="D643" s="192"/>
      <c r="E643" s="192" t="s">
        <v>1243</v>
      </c>
      <c r="F643" s="192" t="s">
        <v>1244</v>
      </c>
      <c r="G643" s="192" t="s">
        <v>1245</v>
      </c>
      <c r="H643" s="191"/>
      <c r="I643" s="198"/>
      <c r="J643" s="204"/>
      <c r="K643" s="192">
        <v>1</v>
      </c>
      <c r="L643" s="192"/>
      <c r="M643" s="205"/>
      <c r="N643" s="206"/>
      <c r="O643" s="207"/>
      <c r="P643" s="208">
        <v>45117</v>
      </c>
      <c r="Q643" s="205"/>
      <c r="R643" s="220"/>
      <c r="S643" s="215"/>
      <c r="T643" s="200"/>
      <c r="U643" s="221"/>
      <c r="V643" s="218"/>
      <c r="W643" s="219"/>
      <c r="X643" s="217"/>
      <c r="Y643" s="218"/>
      <c r="Z643" s="226"/>
      <c r="AA643" s="225"/>
    </row>
    <row r="644" spans="1:27">
      <c r="A644" s="186"/>
      <c r="B644" s="192"/>
      <c r="C644" s="192"/>
      <c r="D644" s="192"/>
      <c r="E644" s="192" t="s">
        <v>1246</v>
      </c>
      <c r="F644" s="192" t="s">
        <v>1244</v>
      </c>
      <c r="G644" s="192" t="s">
        <v>1245</v>
      </c>
      <c r="H644" s="191"/>
      <c r="I644" s="198"/>
      <c r="J644" s="204"/>
      <c r="K644" s="192">
        <v>1</v>
      </c>
      <c r="L644" s="192"/>
      <c r="M644" s="205"/>
      <c r="N644" s="206"/>
      <c r="O644" s="207"/>
      <c r="P644" s="208">
        <v>45117</v>
      </c>
      <c r="Q644" s="205"/>
      <c r="R644" s="220"/>
      <c r="S644" s="215"/>
      <c r="T644" s="200"/>
      <c r="U644" s="221"/>
      <c r="V644" s="218"/>
      <c r="W644" s="219"/>
      <c r="X644" s="217"/>
      <c r="Y644" s="218"/>
      <c r="Z644" s="226"/>
      <c r="AA644" s="225"/>
    </row>
    <row r="645" spans="1:27">
      <c r="A645" s="186"/>
      <c r="B645" s="192"/>
      <c r="C645" s="192"/>
      <c r="D645" s="192"/>
      <c r="E645" s="192" t="s">
        <v>1247</v>
      </c>
      <c r="F645" s="192" t="s">
        <v>1248</v>
      </c>
      <c r="G645" s="192" t="s">
        <v>1249</v>
      </c>
      <c r="H645" s="191"/>
      <c r="I645" s="198"/>
      <c r="J645" s="204"/>
      <c r="K645" s="192">
        <v>1</v>
      </c>
      <c r="L645" s="192"/>
      <c r="M645" s="205"/>
      <c r="N645" s="206"/>
      <c r="O645" s="207"/>
      <c r="P645" s="208">
        <v>45127</v>
      </c>
      <c r="Q645" s="205"/>
      <c r="R645" s="220"/>
      <c r="S645" s="215"/>
      <c r="T645" s="200"/>
      <c r="U645" s="221"/>
      <c r="V645" s="218"/>
      <c r="W645" s="219"/>
      <c r="X645" s="217"/>
      <c r="Y645" s="218"/>
      <c r="Z645" s="226"/>
      <c r="AA645" s="225"/>
    </row>
    <row r="646" spans="1:27">
      <c r="A646" s="186"/>
      <c r="B646" s="192"/>
      <c r="C646" s="192"/>
      <c r="D646" s="192"/>
      <c r="E646" s="192" t="s">
        <v>1247</v>
      </c>
      <c r="F646" s="192" t="s">
        <v>1248</v>
      </c>
      <c r="G646" s="192" t="s">
        <v>1249</v>
      </c>
      <c r="H646" s="191"/>
      <c r="I646" s="198"/>
      <c r="J646" s="204"/>
      <c r="K646" s="192">
        <v>1</v>
      </c>
      <c r="L646" s="192"/>
      <c r="M646" s="205"/>
      <c r="N646" s="206"/>
      <c r="O646" s="207"/>
      <c r="P646" s="208">
        <v>45127</v>
      </c>
      <c r="Q646" s="205"/>
      <c r="R646" s="220"/>
      <c r="S646" s="215"/>
      <c r="T646" s="200"/>
      <c r="U646" s="221"/>
      <c r="V646" s="218"/>
      <c r="W646" s="219"/>
      <c r="X646" s="217"/>
      <c r="Y646" s="218"/>
      <c r="Z646" s="226"/>
      <c r="AA646" s="225"/>
    </row>
    <row r="647" spans="1:27">
      <c r="A647" s="186"/>
      <c r="B647" s="192"/>
      <c r="C647" s="192"/>
      <c r="D647" s="192"/>
      <c r="E647" s="192" t="s">
        <v>1250</v>
      </c>
      <c r="F647" s="192" t="s">
        <v>1248</v>
      </c>
      <c r="G647" s="192" t="s">
        <v>1249</v>
      </c>
      <c r="H647" s="191"/>
      <c r="I647" s="198"/>
      <c r="J647" s="204"/>
      <c r="K647" s="192">
        <v>1</v>
      </c>
      <c r="L647" s="192"/>
      <c r="M647" s="205"/>
      <c r="N647" s="206"/>
      <c r="O647" s="207"/>
      <c r="P647" s="208">
        <v>45127</v>
      </c>
      <c r="Q647" s="205"/>
      <c r="R647" s="220"/>
      <c r="S647" s="215"/>
      <c r="T647" s="200"/>
      <c r="U647" s="221"/>
      <c r="V647" s="218"/>
      <c r="W647" s="219"/>
      <c r="X647" s="217"/>
      <c r="Y647" s="218"/>
      <c r="Z647" s="226"/>
      <c r="AA647" s="225"/>
    </row>
    <row r="648" spans="1:27">
      <c r="A648" s="186"/>
      <c r="B648" s="192"/>
      <c r="C648" s="192"/>
      <c r="D648" s="192"/>
      <c r="E648" s="192" t="s">
        <v>1251</v>
      </c>
      <c r="F648" s="192" t="s">
        <v>1248</v>
      </c>
      <c r="G648" s="192" t="s">
        <v>1249</v>
      </c>
      <c r="H648" s="191"/>
      <c r="I648" s="198"/>
      <c r="J648" s="204"/>
      <c r="K648" s="192">
        <v>1</v>
      </c>
      <c r="L648" s="192"/>
      <c r="M648" s="205"/>
      <c r="N648" s="206"/>
      <c r="O648" s="207"/>
      <c r="P648" s="208">
        <v>45127</v>
      </c>
      <c r="Q648" s="205"/>
      <c r="R648" s="220"/>
      <c r="S648" s="215"/>
      <c r="T648" s="200"/>
      <c r="U648" s="221"/>
      <c r="V648" s="218"/>
      <c r="W648" s="219"/>
      <c r="X648" s="217"/>
      <c r="Y648" s="218"/>
      <c r="Z648" s="226"/>
      <c r="AA648" s="225"/>
    </row>
    <row r="649" spans="1:27">
      <c r="A649" s="186"/>
      <c r="B649" s="192"/>
      <c r="C649" s="192"/>
      <c r="D649" s="192"/>
      <c r="E649" s="192" t="s">
        <v>1251</v>
      </c>
      <c r="F649" s="192" t="s">
        <v>1248</v>
      </c>
      <c r="G649" s="192" t="s">
        <v>1249</v>
      </c>
      <c r="H649" s="191"/>
      <c r="I649" s="198"/>
      <c r="J649" s="204"/>
      <c r="K649" s="192">
        <v>1</v>
      </c>
      <c r="L649" s="192"/>
      <c r="M649" s="205"/>
      <c r="N649" s="206"/>
      <c r="O649" s="207"/>
      <c r="P649" s="208">
        <v>45127</v>
      </c>
      <c r="Q649" s="205"/>
      <c r="R649" s="220"/>
      <c r="S649" s="215"/>
      <c r="T649" s="200"/>
      <c r="U649" s="221"/>
      <c r="V649" s="218"/>
      <c r="W649" s="219"/>
      <c r="X649" s="217"/>
      <c r="Y649" s="218"/>
      <c r="Z649" s="226"/>
      <c r="AA649" s="225"/>
    </row>
    <row r="650" spans="1:27">
      <c r="A650" s="186"/>
      <c r="B650" s="192"/>
      <c r="C650" s="192"/>
      <c r="D650" s="192"/>
      <c r="E650" s="192" t="s">
        <v>1252</v>
      </c>
      <c r="F650" s="192" t="s">
        <v>1248</v>
      </c>
      <c r="G650" s="192" t="s">
        <v>1249</v>
      </c>
      <c r="H650" s="191"/>
      <c r="I650" s="198"/>
      <c r="J650" s="204"/>
      <c r="K650" s="192">
        <v>1</v>
      </c>
      <c r="L650" s="192"/>
      <c r="M650" s="205"/>
      <c r="N650" s="206"/>
      <c r="O650" s="207"/>
      <c r="P650" s="208">
        <v>45127</v>
      </c>
      <c r="Q650" s="205"/>
      <c r="R650" s="220"/>
      <c r="S650" s="215"/>
      <c r="T650" s="200"/>
      <c r="U650" s="221"/>
      <c r="V650" s="218"/>
      <c r="W650" s="219"/>
      <c r="X650" s="217"/>
      <c r="Y650" s="218"/>
      <c r="Z650" s="226"/>
      <c r="AA650" s="225"/>
    </row>
    <row r="651" spans="1:27">
      <c r="A651" s="186"/>
      <c r="B651" s="192"/>
      <c r="C651" s="192"/>
      <c r="D651" s="192"/>
      <c r="E651" s="192" t="s">
        <v>1253</v>
      </c>
      <c r="F651" s="192" t="s">
        <v>1254</v>
      </c>
      <c r="G651" s="192" t="s">
        <v>1255</v>
      </c>
      <c r="H651" s="191"/>
      <c r="I651" s="198"/>
      <c r="J651" s="204"/>
      <c r="K651" s="192">
        <v>1</v>
      </c>
      <c r="L651" s="192"/>
      <c r="M651" s="205"/>
      <c r="N651" s="206"/>
      <c r="O651" s="207"/>
      <c r="P651" s="208">
        <v>45143</v>
      </c>
      <c r="Q651" s="205"/>
      <c r="R651" s="220"/>
      <c r="S651" s="215"/>
      <c r="T651" s="200"/>
      <c r="U651" s="221"/>
      <c r="V651" s="218"/>
      <c r="W651" s="219"/>
      <c r="X651" s="217"/>
      <c r="Y651" s="218"/>
      <c r="Z651" s="226"/>
      <c r="AA651" s="225"/>
    </row>
    <row r="652" spans="1:27">
      <c r="A652" s="186"/>
      <c r="B652" s="192"/>
      <c r="C652" s="192"/>
      <c r="D652" s="192"/>
      <c r="E652" s="192" t="s">
        <v>1256</v>
      </c>
      <c r="F652" s="192" t="s">
        <v>1257</v>
      </c>
      <c r="G652" s="192" t="s">
        <v>1258</v>
      </c>
      <c r="H652" s="191"/>
      <c r="I652" s="198"/>
      <c r="J652" s="204"/>
      <c r="K652" s="192">
        <v>1</v>
      </c>
      <c r="L652" s="192"/>
      <c r="M652" s="205"/>
      <c r="N652" s="206"/>
      <c r="O652" s="207"/>
      <c r="P652" s="208">
        <v>45153</v>
      </c>
      <c r="Q652" s="205"/>
      <c r="R652" s="220"/>
      <c r="S652" s="215"/>
      <c r="T652" s="200"/>
      <c r="U652" s="221"/>
      <c r="V652" s="218"/>
      <c r="W652" s="219"/>
      <c r="X652" s="217"/>
      <c r="Y652" s="218"/>
      <c r="Z652" s="226"/>
      <c r="AA652" s="225"/>
    </row>
    <row r="653" spans="1:27">
      <c r="A653" s="186"/>
      <c r="B653" s="192"/>
      <c r="C653" s="192"/>
      <c r="D653" s="192"/>
      <c r="E653" s="192" t="s">
        <v>1259</v>
      </c>
      <c r="F653" s="192" t="s">
        <v>1257</v>
      </c>
      <c r="G653" s="192" t="s">
        <v>1258</v>
      </c>
      <c r="H653" s="191"/>
      <c r="I653" s="198"/>
      <c r="J653" s="204"/>
      <c r="K653" s="192">
        <v>1</v>
      </c>
      <c r="L653" s="192"/>
      <c r="M653" s="205"/>
      <c r="N653" s="206"/>
      <c r="O653" s="207"/>
      <c r="P653" s="208">
        <v>45153</v>
      </c>
      <c r="Q653" s="205"/>
      <c r="R653" s="220"/>
      <c r="S653" s="215"/>
      <c r="T653" s="200"/>
      <c r="U653" s="221"/>
      <c r="V653" s="218"/>
      <c r="W653" s="219"/>
      <c r="X653" s="217"/>
      <c r="Y653" s="218"/>
      <c r="Z653" s="226"/>
      <c r="AA653" s="225"/>
    </row>
    <row r="654" spans="1:27">
      <c r="A654" s="186"/>
      <c r="B654" s="192"/>
      <c r="C654" s="192"/>
      <c r="D654" s="192"/>
      <c r="E654" s="192" t="s">
        <v>1260</v>
      </c>
      <c r="F654" s="192" t="s">
        <v>1261</v>
      </c>
      <c r="G654" s="192" t="s">
        <v>1262</v>
      </c>
      <c r="H654" s="191"/>
      <c r="I654" s="198"/>
      <c r="J654" s="204"/>
      <c r="K654" s="192">
        <v>1</v>
      </c>
      <c r="L654" s="192"/>
      <c r="M654" s="205"/>
      <c r="N654" s="206"/>
      <c r="O654" s="207"/>
      <c r="P654" s="208">
        <v>45158</v>
      </c>
      <c r="Q654" s="205"/>
      <c r="R654" s="220"/>
      <c r="S654" s="215"/>
      <c r="T654" s="200"/>
      <c r="U654" s="221"/>
      <c r="V654" s="218"/>
      <c r="W654" s="219"/>
      <c r="X654" s="217"/>
      <c r="Y654" s="218"/>
      <c r="Z654" s="226"/>
      <c r="AA654" s="225"/>
    </row>
    <row r="655" spans="1:27">
      <c r="A655" s="186"/>
      <c r="B655" s="192"/>
      <c r="C655" s="192"/>
      <c r="D655" s="192"/>
      <c r="E655" s="192" t="s">
        <v>1263</v>
      </c>
      <c r="F655" s="192" t="s">
        <v>1261</v>
      </c>
      <c r="G655" s="192" t="s">
        <v>1262</v>
      </c>
      <c r="H655" s="191"/>
      <c r="I655" s="198"/>
      <c r="J655" s="204"/>
      <c r="K655" s="192">
        <v>1</v>
      </c>
      <c r="L655" s="192"/>
      <c r="M655" s="205"/>
      <c r="N655" s="206"/>
      <c r="O655" s="207"/>
      <c r="P655" s="208">
        <v>45158</v>
      </c>
      <c r="Q655" s="205"/>
      <c r="R655" s="220"/>
      <c r="S655" s="215"/>
      <c r="T655" s="200"/>
      <c r="U655" s="221"/>
      <c r="V655" s="218"/>
      <c r="W655" s="219"/>
      <c r="X655" s="217"/>
      <c r="Y655" s="218"/>
      <c r="Z655" s="226"/>
      <c r="AA655" s="225"/>
    </row>
    <row r="656" spans="1:27">
      <c r="A656" s="186"/>
      <c r="B656" s="192"/>
      <c r="C656" s="192"/>
      <c r="D656" s="192"/>
      <c r="E656" s="192" t="s">
        <v>1264</v>
      </c>
      <c r="F656" s="192" t="s">
        <v>1261</v>
      </c>
      <c r="G656" s="192" t="s">
        <v>1262</v>
      </c>
      <c r="H656" s="191"/>
      <c r="I656" s="198"/>
      <c r="J656" s="204"/>
      <c r="K656" s="192">
        <v>1</v>
      </c>
      <c r="L656" s="192"/>
      <c r="M656" s="205"/>
      <c r="N656" s="206"/>
      <c r="O656" s="207"/>
      <c r="P656" s="208">
        <v>45158</v>
      </c>
      <c r="Q656" s="205"/>
      <c r="R656" s="220"/>
      <c r="S656" s="215"/>
      <c r="T656" s="200"/>
      <c r="U656" s="221"/>
      <c r="V656" s="218"/>
      <c r="W656" s="219"/>
      <c r="X656" s="217"/>
      <c r="Y656" s="218"/>
      <c r="Z656" s="226"/>
      <c r="AA656" s="225"/>
    </row>
    <row r="657" spans="1:27">
      <c r="A657" s="186"/>
      <c r="B657" s="192"/>
      <c r="C657" s="192"/>
      <c r="D657" s="192"/>
      <c r="E657" s="192" t="s">
        <v>1265</v>
      </c>
      <c r="F657" s="192" t="s">
        <v>1261</v>
      </c>
      <c r="G657" s="192" t="s">
        <v>1262</v>
      </c>
      <c r="H657" s="191"/>
      <c r="I657" s="198"/>
      <c r="J657" s="204"/>
      <c r="K657" s="192">
        <v>1</v>
      </c>
      <c r="L657" s="192"/>
      <c r="M657" s="205"/>
      <c r="N657" s="206"/>
      <c r="O657" s="207"/>
      <c r="P657" s="208">
        <v>45158</v>
      </c>
      <c r="Q657" s="205"/>
      <c r="R657" s="220"/>
      <c r="S657" s="215"/>
      <c r="T657" s="200"/>
      <c r="U657" s="221"/>
      <c r="V657" s="218"/>
      <c r="W657" s="219"/>
      <c r="X657" s="217"/>
      <c r="Y657" s="218"/>
      <c r="Z657" s="226"/>
      <c r="AA657" s="225"/>
    </row>
    <row r="658" spans="1:27">
      <c r="A658" s="186"/>
      <c r="B658" s="192"/>
      <c r="C658" s="192"/>
      <c r="D658" s="192"/>
      <c r="E658" s="192" t="s">
        <v>1266</v>
      </c>
      <c r="F658" s="192" t="s">
        <v>1267</v>
      </c>
      <c r="G658" s="192" t="s">
        <v>1268</v>
      </c>
      <c r="H658" s="191"/>
      <c r="I658" s="198"/>
      <c r="J658" s="204"/>
      <c r="K658" s="192">
        <v>1</v>
      </c>
      <c r="L658" s="192"/>
      <c r="M658" s="205"/>
      <c r="N658" s="206"/>
      <c r="O658" s="207"/>
      <c r="P658" s="208">
        <v>45137</v>
      </c>
      <c r="Q658" s="205"/>
      <c r="R658" s="220"/>
      <c r="S658" s="215"/>
      <c r="T658" s="200"/>
      <c r="U658" s="221"/>
      <c r="V658" s="218"/>
      <c r="W658" s="219"/>
      <c r="X658" s="217"/>
      <c r="Y658" s="218"/>
      <c r="Z658" s="226"/>
      <c r="AA658" s="225"/>
    </row>
    <row r="659" spans="1:27">
      <c r="A659" s="186"/>
      <c r="B659" s="192"/>
      <c r="C659" s="192"/>
      <c r="D659" s="192"/>
      <c r="E659" s="192" t="s">
        <v>1266</v>
      </c>
      <c r="F659" s="192" t="s">
        <v>1267</v>
      </c>
      <c r="G659" s="192" t="s">
        <v>1268</v>
      </c>
      <c r="H659" s="191"/>
      <c r="I659" s="198"/>
      <c r="J659" s="204"/>
      <c r="K659" s="192">
        <v>1</v>
      </c>
      <c r="L659" s="192"/>
      <c r="M659" s="205"/>
      <c r="N659" s="206"/>
      <c r="O659" s="207"/>
      <c r="P659" s="208">
        <v>45137</v>
      </c>
      <c r="Q659" s="205"/>
      <c r="R659" s="220"/>
      <c r="S659" s="215"/>
      <c r="T659" s="200"/>
      <c r="U659" s="221"/>
      <c r="V659" s="218"/>
      <c r="W659" s="219"/>
      <c r="X659" s="217"/>
      <c r="Y659" s="218"/>
      <c r="Z659" s="226"/>
      <c r="AA659" s="225"/>
    </row>
    <row r="660" spans="1:27">
      <c r="A660" s="186"/>
      <c r="B660" s="192"/>
      <c r="C660" s="192"/>
      <c r="D660" s="192"/>
      <c r="E660" s="192" t="s">
        <v>1266</v>
      </c>
      <c r="F660" s="192" t="s">
        <v>1267</v>
      </c>
      <c r="G660" s="192" t="s">
        <v>1268</v>
      </c>
      <c r="H660" s="191"/>
      <c r="I660" s="198"/>
      <c r="J660" s="204"/>
      <c r="K660" s="192">
        <v>1</v>
      </c>
      <c r="L660" s="192"/>
      <c r="M660" s="205"/>
      <c r="N660" s="206"/>
      <c r="O660" s="207"/>
      <c r="P660" s="208">
        <v>45137</v>
      </c>
      <c r="Q660" s="205"/>
      <c r="R660" s="220"/>
      <c r="S660" s="215"/>
      <c r="T660" s="200"/>
      <c r="U660" s="221"/>
      <c r="V660" s="218"/>
      <c r="W660" s="219"/>
      <c r="X660" s="217"/>
      <c r="Y660" s="218"/>
      <c r="Z660" s="226"/>
      <c r="AA660" s="225"/>
    </row>
    <row r="661" spans="1:27">
      <c r="A661" s="186"/>
      <c r="B661" s="192"/>
      <c r="C661" s="192"/>
      <c r="D661" s="192"/>
      <c r="E661" s="192" t="s">
        <v>1266</v>
      </c>
      <c r="F661" s="192" t="s">
        <v>1267</v>
      </c>
      <c r="G661" s="192" t="s">
        <v>1268</v>
      </c>
      <c r="H661" s="191"/>
      <c r="I661" s="198"/>
      <c r="J661" s="204"/>
      <c r="K661" s="192">
        <v>1</v>
      </c>
      <c r="L661" s="192"/>
      <c r="M661" s="205"/>
      <c r="N661" s="206"/>
      <c r="O661" s="207"/>
      <c r="P661" s="208">
        <v>45137</v>
      </c>
      <c r="Q661" s="205"/>
      <c r="R661" s="220"/>
      <c r="S661" s="215"/>
      <c r="T661" s="200"/>
      <c r="U661" s="221"/>
      <c r="V661" s="218"/>
      <c r="W661" s="219"/>
      <c r="X661" s="217"/>
      <c r="Y661" s="218"/>
      <c r="Z661" s="226"/>
      <c r="AA661" s="225"/>
    </row>
    <row r="662" spans="1:27">
      <c r="A662" s="186"/>
      <c r="B662" s="192"/>
      <c r="C662" s="192"/>
      <c r="D662" s="192"/>
      <c r="E662" s="192" t="s">
        <v>1266</v>
      </c>
      <c r="F662" s="192" t="s">
        <v>1267</v>
      </c>
      <c r="G662" s="192" t="s">
        <v>1268</v>
      </c>
      <c r="H662" s="191"/>
      <c r="I662" s="198"/>
      <c r="J662" s="204"/>
      <c r="K662" s="192">
        <v>1</v>
      </c>
      <c r="L662" s="192"/>
      <c r="M662" s="205"/>
      <c r="N662" s="206"/>
      <c r="O662" s="207"/>
      <c r="P662" s="208">
        <v>45137</v>
      </c>
      <c r="Q662" s="205"/>
      <c r="R662" s="220"/>
      <c r="S662" s="215"/>
      <c r="T662" s="200"/>
      <c r="U662" s="221"/>
      <c r="V662" s="218"/>
      <c r="W662" s="219"/>
      <c r="X662" s="217"/>
      <c r="Y662" s="218"/>
      <c r="Z662" s="226"/>
      <c r="AA662" s="225"/>
    </row>
    <row r="663" spans="1:27">
      <c r="A663" s="186"/>
      <c r="B663" s="192"/>
      <c r="C663" s="192"/>
      <c r="D663" s="192"/>
      <c r="E663" s="192" t="s">
        <v>1269</v>
      </c>
      <c r="F663" s="192" t="s">
        <v>1267</v>
      </c>
      <c r="G663" s="192" t="s">
        <v>1268</v>
      </c>
      <c r="H663" s="191"/>
      <c r="I663" s="198"/>
      <c r="J663" s="204"/>
      <c r="K663" s="192">
        <v>1</v>
      </c>
      <c r="L663" s="192"/>
      <c r="M663" s="205"/>
      <c r="N663" s="206"/>
      <c r="O663" s="207"/>
      <c r="P663" s="208">
        <v>45137</v>
      </c>
      <c r="Q663" s="205"/>
      <c r="R663" s="220"/>
      <c r="S663" s="215"/>
      <c r="T663" s="200"/>
      <c r="U663" s="221"/>
      <c r="V663" s="218"/>
      <c r="W663" s="219"/>
      <c r="X663" s="217"/>
      <c r="Y663" s="218"/>
      <c r="Z663" s="226"/>
      <c r="AA663" s="225"/>
    </row>
    <row r="664" spans="1:27">
      <c r="A664" s="186"/>
      <c r="B664" s="192"/>
      <c r="C664" s="192"/>
      <c r="D664" s="192"/>
      <c r="E664" s="192" t="s">
        <v>1269</v>
      </c>
      <c r="F664" s="192" t="s">
        <v>1267</v>
      </c>
      <c r="G664" s="192" t="s">
        <v>1268</v>
      </c>
      <c r="H664" s="191"/>
      <c r="I664" s="198"/>
      <c r="J664" s="204"/>
      <c r="K664" s="192">
        <v>1</v>
      </c>
      <c r="L664" s="192"/>
      <c r="M664" s="205"/>
      <c r="N664" s="206"/>
      <c r="O664" s="207"/>
      <c r="P664" s="208">
        <v>45137</v>
      </c>
      <c r="Q664" s="205"/>
      <c r="R664" s="220"/>
      <c r="S664" s="215"/>
      <c r="T664" s="200"/>
      <c r="U664" s="221"/>
      <c r="V664" s="218"/>
      <c r="W664" s="219"/>
      <c r="X664" s="217"/>
      <c r="Y664" s="218"/>
      <c r="Z664" s="226"/>
      <c r="AA664" s="225"/>
    </row>
    <row r="665" spans="1:27">
      <c r="A665" s="186"/>
      <c r="B665" s="192"/>
      <c r="C665" s="192"/>
      <c r="D665" s="192"/>
      <c r="E665" s="192" t="s">
        <v>1269</v>
      </c>
      <c r="F665" s="192" t="s">
        <v>1267</v>
      </c>
      <c r="G665" s="192" t="s">
        <v>1268</v>
      </c>
      <c r="H665" s="191"/>
      <c r="I665" s="198"/>
      <c r="J665" s="204"/>
      <c r="K665" s="192">
        <v>1</v>
      </c>
      <c r="L665" s="192"/>
      <c r="M665" s="205"/>
      <c r="N665" s="206"/>
      <c r="O665" s="207"/>
      <c r="P665" s="208">
        <v>45137</v>
      </c>
      <c r="Q665" s="205"/>
      <c r="R665" s="220"/>
      <c r="S665" s="215"/>
      <c r="T665" s="200"/>
      <c r="U665" s="221"/>
      <c r="V665" s="218"/>
      <c r="W665" s="219"/>
      <c r="X665" s="217"/>
      <c r="Y665" s="218"/>
      <c r="Z665" s="226"/>
      <c r="AA665" s="225"/>
    </row>
    <row r="666" spans="1:27">
      <c r="A666" s="186"/>
      <c r="B666" s="192"/>
      <c r="C666" s="192"/>
      <c r="D666" s="192"/>
      <c r="E666" s="192" t="s">
        <v>1269</v>
      </c>
      <c r="F666" s="192" t="s">
        <v>1267</v>
      </c>
      <c r="G666" s="192" t="s">
        <v>1268</v>
      </c>
      <c r="H666" s="191"/>
      <c r="I666" s="198"/>
      <c r="J666" s="204"/>
      <c r="K666" s="192">
        <v>1</v>
      </c>
      <c r="L666" s="192"/>
      <c r="M666" s="205"/>
      <c r="N666" s="206"/>
      <c r="O666" s="207"/>
      <c r="P666" s="208">
        <v>45137</v>
      </c>
      <c r="Q666" s="205"/>
      <c r="R666" s="220"/>
      <c r="S666" s="215"/>
      <c r="T666" s="200"/>
      <c r="U666" s="221"/>
      <c r="V666" s="218"/>
      <c r="W666" s="219"/>
      <c r="X666" s="217"/>
      <c r="Y666" s="218"/>
      <c r="Z666" s="226"/>
      <c r="AA666" s="225"/>
    </row>
    <row r="667" spans="1:27">
      <c r="A667" s="186"/>
      <c r="B667" s="192"/>
      <c r="C667" s="192"/>
      <c r="D667" s="192"/>
      <c r="E667" s="192" t="s">
        <v>1269</v>
      </c>
      <c r="F667" s="192" t="s">
        <v>1267</v>
      </c>
      <c r="G667" s="192" t="s">
        <v>1268</v>
      </c>
      <c r="H667" s="191"/>
      <c r="I667" s="198"/>
      <c r="J667" s="204"/>
      <c r="K667" s="192">
        <v>1</v>
      </c>
      <c r="L667" s="192"/>
      <c r="M667" s="205"/>
      <c r="N667" s="206"/>
      <c r="O667" s="207"/>
      <c r="P667" s="208">
        <v>45137</v>
      </c>
      <c r="Q667" s="205"/>
      <c r="R667" s="220"/>
      <c r="S667" s="215"/>
      <c r="T667" s="200"/>
      <c r="U667" s="221"/>
      <c r="V667" s="218"/>
      <c r="W667" s="219"/>
      <c r="X667" s="217"/>
      <c r="Y667" s="218"/>
      <c r="Z667" s="226"/>
      <c r="AA667" s="225"/>
    </row>
    <row r="668" spans="1:27">
      <c r="A668" s="186"/>
      <c r="B668" s="192"/>
      <c r="C668" s="192"/>
      <c r="D668" s="192"/>
      <c r="E668" s="192" t="s">
        <v>1270</v>
      </c>
      <c r="F668" s="192" t="s">
        <v>1271</v>
      </c>
      <c r="G668" s="192" t="s">
        <v>1272</v>
      </c>
      <c r="H668" s="191"/>
      <c r="I668" s="198"/>
      <c r="J668" s="204"/>
      <c r="K668" s="192">
        <v>1</v>
      </c>
      <c r="L668" s="192"/>
      <c r="M668" s="205"/>
      <c r="N668" s="206"/>
      <c r="O668" s="207"/>
      <c r="P668" s="208">
        <v>45117</v>
      </c>
      <c r="Q668" s="205"/>
      <c r="R668" s="220"/>
      <c r="S668" s="215"/>
      <c r="T668" s="200"/>
      <c r="U668" s="221"/>
      <c r="V668" s="218"/>
      <c r="W668" s="219"/>
      <c r="X668" s="217"/>
      <c r="Y668" s="218"/>
      <c r="Z668" s="226"/>
      <c r="AA668" s="225"/>
    </row>
    <row r="669" spans="1:27">
      <c r="A669" s="186"/>
      <c r="B669" s="192"/>
      <c r="C669" s="192"/>
      <c r="D669" s="192"/>
      <c r="E669" s="192" t="s">
        <v>1273</v>
      </c>
      <c r="F669" s="192" t="s">
        <v>1271</v>
      </c>
      <c r="G669" s="192" t="s">
        <v>1272</v>
      </c>
      <c r="H669" s="191"/>
      <c r="I669" s="198"/>
      <c r="J669" s="204"/>
      <c r="K669" s="192">
        <v>1</v>
      </c>
      <c r="L669" s="192"/>
      <c r="M669" s="205"/>
      <c r="N669" s="206"/>
      <c r="O669" s="207"/>
      <c r="P669" s="208">
        <v>45117</v>
      </c>
      <c r="Q669" s="205"/>
      <c r="R669" s="220"/>
      <c r="S669" s="215"/>
      <c r="T669" s="200"/>
      <c r="U669" s="221"/>
      <c r="V669" s="218"/>
      <c r="W669" s="219"/>
      <c r="X669" s="217"/>
      <c r="Y669" s="218"/>
      <c r="Z669" s="226"/>
      <c r="AA669" s="225"/>
    </row>
    <row r="670" spans="1:27">
      <c r="A670" s="186"/>
      <c r="B670" s="192"/>
      <c r="C670" s="192"/>
      <c r="D670" s="192"/>
      <c r="E670" s="192" t="s">
        <v>1273</v>
      </c>
      <c r="F670" s="192" t="s">
        <v>1271</v>
      </c>
      <c r="G670" s="192" t="s">
        <v>1272</v>
      </c>
      <c r="H670" s="191"/>
      <c r="I670" s="198"/>
      <c r="J670" s="204"/>
      <c r="K670" s="192">
        <v>1</v>
      </c>
      <c r="L670" s="192"/>
      <c r="M670" s="205"/>
      <c r="N670" s="206"/>
      <c r="O670" s="207"/>
      <c r="P670" s="208">
        <v>45117</v>
      </c>
      <c r="Q670" s="205"/>
      <c r="R670" s="220"/>
      <c r="S670" s="215"/>
      <c r="T670" s="200"/>
      <c r="U670" s="221"/>
      <c r="V670" s="218"/>
      <c r="W670" s="219"/>
      <c r="X670" s="217"/>
      <c r="Y670" s="218"/>
      <c r="Z670" s="226"/>
      <c r="AA670" s="225"/>
    </row>
    <row r="671" spans="1:27">
      <c r="A671" s="186"/>
      <c r="B671" s="192"/>
      <c r="C671" s="192"/>
      <c r="D671" s="192"/>
      <c r="E671" s="192" t="s">
        <v>1273</v>
      </c>
      <c r="F671" s="192" t="s">
        <v>1271</v>
      </c>
      <c r="G671" s="192" t="s">
        <v>1272</v>
      </c>
      <c r="H671" s="191"/>
      <c r="I671" s="198"/>
      <c r="J671" s="204"/>
      <c r="K671" s="192">
        <v>1</v>
      </c>
      <c r="L671" s="192"/>
      <c r="M671" s="205"/>
      <c r="N671" s="206"/>
      <c r="O671" s="207"/>
      <c r="P671" s="208">
        <v>45117</v>
      </c>
      <c r="Q671" s="205"/>
      <c r="R671" s="220"/>
      <c r="S671" s="215"/>
      <c r="T671" s="200"/>
      <c r="U671" s="221"/>
      <c r="V671" s="218"/>
      <c r="W671" s="219"/>
      <c r="X671" s="217"/>
      <c r="Y671" s="218"/>
      <c r="Z671" s="226"/>
      <c r="AA671" s="225"/>
    </row>
    <row r="672" spans="1:27">
      <c r="A672" s="186"/>
      <c r="B672" s="192"/>
      <c r="C672" s="192"/>
      <c r="D672" s="192"/>
      <c r="E672" s="192" t="s">
        <v>1273</v>
      </c>
      <c r="F672" s="192" t="s">
        <v>1271</v>
      </c>
      <c r="G672" s="192" t="s">
        <v>1272</v>
      </c>
      <c r="H672" s="191"/>
      <c r="I672" s="198"/>
      <c r="J672" s="204"/>
      <c r="K672" s="192">
        <v>1</v>
      </c>
      <c r="L672" s="192"/>
      <c r="M672" s="205"/>
      <c r="N672" s="206"/>
      <c r="O672" s="207"/>
      <c r="P672" s="208">
        <v>45117</v>
      </c>
      <c r="Q672" s="205"/>
      <c r="R672" s="220"/>
      <c r="S672" s="215"/>
      <c r="T672" s="200"/>
      <c r="U672" s="221"/>
      <c r="V672" s="218"/>
      <c r="W672" s="219"/>
      <c r="X672" s="217"/>
      <c r="Y672" s="218"/>
      <c r="Z672" s="226"/>
      <c r="AA672" s="225"/>
    </row>
    <row r="673" spans="1:27">
      <c r="A673" s="186"/>
      <c r="B673" s="192"/>
      <c r="C673" s="192"/>
      <c r="D673" s="192"/>
      <c r="E673" s="192" t="s">
        <v>1273</v>
      </c>
      <c r="F673" s="192" t="s">
        <v>1271</v>
      </c>
      <c r="G673" s="192" t="s">
        <v>1272</v>
      </c>
      <c r="H673" s="191"/>
      <c r="I673" s="198"/>
      <c r="J673" s="204"/>
      <c r="K673" s="192">
        <v>1</v>
      </c>
      <c r="L673" s="192"/>
      <c r="M673" s="205"/>
      <c r="N673" s="206"/>
      <c r="O673" s="207"/>
      <c r="P673" s="208">
        <v>45117</v>
      </c>
      <c r="Q673" s="205"/>
      <c r="R673" s="220"/>
      <c r="S673" s="215"/>
      <c r="T673" s="200"/>
      <c r="U673" s="221"/>
      <c r="V673" s="218"/>
      <c r="W673" s="219"/>
      <c r="X673" s="217"/>
      <c r="Y673" s="218"/>
      <c r="Z673" s="226"/>
      <c r="AA673" s="225"/>
    </row>
    <row r="674" spans="1:27">
      <c r="A674" s="186"/>
      <c r="B674" s="192"/>
      <c r="C674" s="192"/>
      <c r="D674" s="192"/>
      <c r="E674" s="192" t="s">
        <v>1273</v>
      </c>
      <c r="F674" s="192" t="s">
        <v>1271</v>
      </c>
      <c r="G674" s="192" t="s">
        <v>1272</v>
      </c>
      <c r="H674" s="191"/>
      <c r="I674" s="198"/>
      <c r="J674" s="204"/>
      <c r="K674" s="192">
        <v>1</v>
      </c>
      <c r="L674" s="192"/>
      <c r="M674" s="205"/>
      <c r="N674" s="206"/>
      <c r="O674" s="207"/>
      <c r="P674" s="208">
        <v>45117</v>
      </c>
      <c r="Q674" s="205"/>
      <c r="R674" s="220"/>
      <c r="S674" s="215"/>
      <c r="T674" s="200"/>
      <c r="U674" s="221"/>
      <c r="V674" s="218"/>
      <c r="W674" s="219"/>
      <c r="X674" s="217"/>
      <c r="Y674" s="218"/>
      <c r="Z674" s="226"/>
      <c r="AA674" s="225"/>
    </row>
    <row r="675" spans="1:27">
      <c r="A675" s="186"/>
      <c r="B675" s="192"/>
      <c r="C675" s="192"/>
      <c r="D675" s="192"/>
      <c r="E675" s="192" t="s">
        <v>1273</v>
      </c>
      <c r="F675" s="192" t="s">
        <v>1271</v>
      </c>
      <c r="G675" s="192" t="s">
        <v>1272</v>
      </c>
      <c r="H675" s="191"/>
      <c r="I675" s="198"/>
      <c r="J675" s="204"/>
      <c r="K675" s="192">
        <v>1</v>
      </c>
      <c r="L675" s="192"/>
      <c r="M675" s="205"/>
      <c r="N675" s="206"/>
      <c r="O675" s="207"/>
      <c r="P675" s="208">
        <v>45117</v>
      </c>
      <c r="Q675" s="205"/>
      <c r="R675" s="220"/>
      <c r="S675" s="215"/>
      <c r="T675" s="200"/>
      <c r="U675" s="221"/>
      <c r="V675" s="218"/>
      <c r="W675" s="219"/>
      <c r="X675" s="217"/>
      <c r="Y675" s="218"/>
      <c r="Z675" s="226"/>
      <c r="AA675" s="225"/>
    </row>
    <row r="676" spans="1:27">
      <c r="A676" s="186"/>
      <c r="B676" s="192"/>
      <c r="C676" s="192"/>
      <c r="D676" s="192"/>
      <c r="E676" s="192" t="s">
        <v>1274</v>
      </c>
      <c r="F676" s="192" t="s">
        <v>1271</v>
      </c>
      <c r="G676" s="192" t="s">
        <v>1272</v>
      </c>
      <c r="H676" s="191"/>
      <c r="I676" s="198"/>
      <c r="J676" s="204"/>
      <c r="K676" s="192">
        <v>1</v>
      </c>
      <c r="L676" s="192"/>
      <c r="M676" s="205"/>
      <c r="N676" s="206"/>
      <c r="O676" s="207"/>
      <c r="P676" s="208">
        <v>45117</v>
      </c>
      <c r="Q676" s="205"/>
      <c r="R676" s="220"/>
      <c r="S676" s="215"/>
      <c r="T676" s="200"/>
      <c r="U676" s="221"/>
      <c r="V676" s="218"/>
      <c r="W676" s="219"/>
      <c r="X676" s="217"/>
      <c r="Y676" s="218"/>
      <c r="Z676" s="226"/>
      <c r="AA676" s="225"/>
    </row>
    <row r="677" spans="1:27">
      <c r="A677" s="186"/>
      <c r="B677" s="192"/>
      <c r="C677" s="192"/>
      <c r="D677" s="192"/>
      <c r="E677" s="192" t="s">
        <v>1275</v>
      </c>
      <c r="F677" s="192" t="s">
        <v>1271</v>
      </c>
      <c r="G677" s="192" t="s">
        <v>1272</v>
      </c>
      <c r="H677" s="191"/>
      <c r="I677" s="198"/>
      <c r="J677" s="204"/>
      <c r="K677" s="192">
        <v>1</v>
      </c>
      <c r="L677" s="192"/>
      <c r="M677" s="205"/>
      <c r="N677" s="206"/>
      <c r="O677" s="207"/>
      <c r="P677" s="208">
        <v>45117</v>
      </c>
      <c r="Q677" s="205"/>
      <c r="R677" s="220"/>
      <c r="S677" s="215"/>
      <c r="T677" s="200"/>
      <c r="U677" s="221"/>
      <c r="V677" s="218"/>
      <c r="W677" s="219"/>
      <c r="X677" s="217"/>
      <c r="Y677" s="218"/>
      <c r="Z677" s="226"/>
      <c r="AA677" s="225"/>
    </row>
    <row r="678" spans="1:27">
      <c r="A678" s="186"/>
      <c r="B678" s="192"/>
      <c r="C678" s="192"/>
      <c r="D678" s="192"/>
      <c r="E678" s="192" t="s">
        <v>1275</v>
      </c>
      <c r="F678" s="192" t="s">
        <v>1271</v>
      </c>
      <c r="G678" s="192" t="s">
        <v>1272</v>
      </c>
      <c r="H678" s="191"/>
      <c r="I678" s="198"/>
      <c r="J678" s="204"/>
      <c r="K678" s="192">
        <v>1</v>
      </c>
      <c r="L678" s="192"/>
      <c r="M678" s="205"/>
      <c r="N678" s="206"/>
      <c r="O678" s="207"/>
      <c r="P678" s="208">
        <v>45117</v>
      </c>
      <c r="Q678" s="205"/>
      <c r="R678" s="220"/>
      <c r="S678" s="215"/>
      <c r="T678" s="200"/>
      <c r="U678" s="221"/>
      <c r="V678" s="218"/>
      <c r="W678" s="219"/>
      <c r="X678" s="217"/>
      <c r="Y678" s="218"/>
      <c r="Z678" s="226"/>
      <c r="AA678" s="225"/>
    </row>
    <row r="679" spans="1:27">
      <c r="A679" s="186"/>
      <c r="B679" s="192"/>
      <c r="C679" s="192"/>
      <c r="D679" s="192"/>
      <c r="E679" s="192" t="s">
        <v>1275</v>
      </c>
      <c r="F679" s="192" t="s">
        <v>1271</v>
      </c>
      <c r="G679" s="192" t="s">
        <v>1272</v>
      </c>
      <c r="H679" s="191"/>
      <c r="I679" s="198"/>
      <c r="J679" s="204"/>
      <c r="K679" s="192">
        <v>1</v>
      </c>
      <c r="L679" s="192"/>
      <c r="M679" s="205"/>
      <c r="N679" s="206"/>
      <c r="O679" s="207"/>
      <c r="P679" s="208">
        <v>45117</v>
      </c>
      <c r="Q679" s="205"/>
      <c r="R679" s="220"/>
      <c r="S679" s="215"/>
      <c r="T679" s="200"/>
      <c r="U679" s="221"/>
      <c r="V679" s="218"/>
      <c r="W679" s="219"/>
      <c r="X679" s="217"/>
      <c r="Y679" s="218"/>
      <c r="Z679" s="226"/>
      <c r="AA679" s="225"/>
    </row>
    <row r="680" spans="1:27">
      <c r="A680" s="186"/>
      <c r="B680" s="192"/>
      <c r="C680" s="192"/>
      <c r="D680" s="192"/>
      <c r="E680" s="192" t="s">
        <v>1275</v>
      </c>
      <c r="F680" s="192" t="s">
        <v>1271</v>
      </c>
      <c r="G680" s="192" t="s">
        <v>1272</v>
      </c>
      <c r="H680" s="191"/>
      <c r="I680" s="198"/>
      <c r="J680" s="204"/>
      <c r="K680" s="192">
        <v>1</v>
      </c>
      <c r="L680" s="192"/>
      <c r="M680" s="205"/>
      <c r="N680" s="206"/>
      <c r="O680" s="207"/>
      <c r="P680" s="208">
        <v>45117</v>
      </c>
      <c r="Q680" s="205"/>
      <c r="R680" s="220"/>
      <c r="S680" s="215"/>
      <c r="T680" s="200"/>
      <c r="U680" s="221"/>
      <c r="V680" s="218"/>
      <c r="W680" s="219"/>
      <c r="X680" s="217"/>
      <c r="Y680" s="218"/>
      <c r="Z680" s="226"/>
      <c r="AA680" s="225"/>
    </row>
    <row r="681" spans="1:27">
      <c r="A681" s="186"/>
      <c r="B681" s="192"/>
      <c r="C681" s="192"/>
      <c r="D681" s="192"/>
      <c r="E681" s="192" t="s">
        <v>1275</v>
      </c>
      <c r="F681" s="192" t="s">
        <v>1271</v>
      </c>
      <c r="G681" s="192" t="s">
        <v>1272</v>
      </c>
      <c r="H681" s="191"/>
      <c r="I681" s="198"/>
      <c r="J681" s="204"/>
      <c r="K681" s="192">
        <v>1</v>
      </c>
      <c r="L681" s="192"/>
      <c r="M681" s="205"/>
      <c r="N681" s="206"/>
      <c r="O681" s="207"/>
      <c r="P681" s="208">
        <v>45117</v>
      </c>
      <c r="Q681" s="205"/>
      <c r="R681" s="220"/>
      <c r="S681" s="215"/>
      <c r="T681" s="200"/>
      <c r="U681" s="221"/>
      <c r="V681" s="218"/>
      <c r="W681" s="219"/>
      <c r="X681" s="217"/>
      <c r="Y681" s="218"/>
      <c r="Z681" s="226"/>
      <c r="AA681" s="225"/>
    </row>
    <row r="682" spans="1:27">
      <c r="A682" s="186"/>
      <c r="B682" s="192"/>
      <c r="C682" s="192"/>
      <c r="D682" s="192"/>
      <c r="E682" s="192" t="s">
        <v>1275</v>
      </c>
      <c r="F682" s="192" t="s">
        <v>1271</v>
      </c>
      <c r="G682" s="192" t="s">
        <v>1272</v>
      </c>
      <c r="H682" s="191"/>
      <c r="I682" s="198"/>
      <c r="J682" s="204"/>
      <c r="K682" s="192">
        <v>1</v>
      </c>
      <c r="L682" s="192"/>
      <c r="M682" s="205"/>
      <c r="N682" s="206"/>
      <c r="O682" s="207"/>
      <c r="P682" s="208">
        <v>45117</v>
      </c>
      <c r="Q682" s="205"/>
      <c r="R682" s="220"/>
      <c r="S682" s="215"/>
      <c r="T682" s="200"/>
      <c r="U682" s="221"/>
      <c r="V682" s="218"/>
      <c r="W682" s="219"/>
      <c r="X682" s="217"/>
      <c r="Y682" s="218"/>
      <c r="Z682" s="226"/>
      <c r="AA682" s="225"/>
    </row>
    <row r="683" spans="1:27">
      <c r="A683" s="186"/>
      <c r="B683" s="192"/>
      <c r="C683" s="192"/>
      <c r="D683" s="192"/>
      <c r="E683" s="192" t="s">
        <v>1275</v>
      </c>
      <c r="F683" s="192" t="s">
        <v>1271</v>
      </c>
      <c r="G683" s="192" t="s">
        <v>1272</v>
      </c>
      <c r="H683" s="191"/>
      <c r="I683" s="198"/>
      <c r="J683" s="204"/>
      <c r="K683" s="192">
        <v>1</v>
      </c>
      <c r="L683" s="192"/>
      <c r="M683" s="205"/>
      <c r="N683" s="206"/>
      <c r="O683" s="207"/>
      <c r="P683" s="208">
        <v>45117</v>
      </c>
      <c r="Q683" s="205"/>
      <c r="R683" s="220"/>
      <c r="S683" s="215"/>
      <c r="T683" s="200"/>
      <c r="U683" s="221"/>
      <c r="V683" s="218"/>
      <c r="W683" s="219"/>
      <c r="X683" s="217"/>
      <c r="Y683" s="218"/>
      <c r="Z683" s="226"/>
      <c r="AA683" s="225"/>
    </row>
    <row r="684" spans="1:27">
      <c r="A684" s="186"/>
      <c r="B684" s="192"/>
      <c r="C684" s="192"/>
      <c r="D684" s="192"/>
      <c r="E684" s="192" t="s">
        <v>1276</v>
      </c>
      <c r="F684" s="192" t="s">
        <v>1271</v>
      </c>
      <c r="G684" s="192" t="s">
        <v>1272</v>
      </c>
      <c r="H684" s="191"/>
      <c r="I684" s="198"/>
      <c r="J684" s="204"/>
      <c r="K684" s="192">
        <v>1</v>
      </c>
      <c r="L684" s="192"/>
      <c r="M684" s="205"/>
      <c r="N684" s="206"/>
      <c r="O684" s="207"/>
      <c r="P684" s="208">
        <v>45117</v>
      </c>
      <c r="Q684" s="205"/>
      <c r="R684" s="220"/>
      <c r="S684" s="215"/>
      <c r="T684" s="200"/>
      <c r="U684" s="221"/>
      <c r="V684" s="218"/>
      <c r="W684" s="219"/>
      <c r="X684" s="217"/>
      <c r="Y684" s="218"/>
      <c r="Z684" s="226"/>
      <c r="AA684" s="225"/>
    </row>
    <row r="685" spans="1:27">
      <c r="A685" s="186"/>
      <c r="B685" s="192"/>
      <c r="C685" s="192"/>
      <c r="D685" s="192"/>
      <c r="E685" s="192" t="s">
        <v>1277</v>
      </c>
      <c r="F685" s="192" t="s">
        <v>1271</v>
      </c>
      <c r="G685" s="192" t="s">
        <v>1272</v>
      </c>
      <c r="H685" s="191"/>
      <c r="I685" s="198"/>
      <c r="J685" s="204"/>
      <c r="K685" s="192">
        <v>1</v>
      </c>
      <c r="L685" s="192"/>
      <c r="M685" s="205"/>
      <c r="N685" s="206"/>
      <c r="O685" s="207"/>
      <c r="P685" s="208">
        <v>45117</v>
      </c>
      <c r="Q685" s="205"/>
      <c r="R685" s="220"/>
      <c r="S685" s="215"/>
      <c r="T685" s="200"/>
      <c r="U685" s="221"/>
      <c r="V685" s="218"/>
      <c r="W685" s="219"/>
      <c r="X685" s="217"/>
      <c r="Y685" s="218"/>
      <c r="Z685" s="226"/>
      <c r="AA685" s="225"/>
    </row>
    <row r="686" spans="1:27">
      <c r="A686" s="186"/>
      <c r="B686" s="192"/>
      <c r="C686" s="192"/>
      <c r="D686" s="192"/>
      <c r="E686" s="192" t="s">
        <v>1277</v>
      </c>
      <c r="F686" s="192" t="s">
        <v>1271</v>
      </c>
      <c r="G686" s="192" t="s">
        <v>1272</v>
      </c>
      <c r="H686" s="191"/>
      <c r="I686" s="198"/>
      <c r="J686" s="204"/>
      <c r="K686" s="192">
        <v>1</v>
      </c>
      <c r="L686" s="192"/>
      <c r="M686" s="205"/>
      <c r="N686" s="206"/>
      <c r="O686" s="207"/>
      <c r="P686" s="208">
        <v>45117</v>
      </c>
      <c r="Q686" s="205"/>
      <c r="R686" s="220"/>
      <c r="S686" s="215"/>
      <c r="T686" s="200"/>
      <c r="U686" s="221"/>
      <c r="V686" s="218"/>
      <c r="W686" s="219"/>
      <c r="X686" s="217"/>
      <c r="Y686" s="218"/>
      <c r="Z686" s="226"/>
      <c r="AA686" s="225"/>
    </row>
    <row r="687" spans="1:27">
      <c r="A687" s="186"/>
      <c r="B687" s="192"/>
      <c r="C687" s="192"/>
      <c r="D687" s="192"/>
      <c r="E687" s="192" t="s">
        <v>1277</v>
      </c>
      <c r="F687" s="192" t="s">
        <v>1271</v>
      </c>
      <c r="G687" s="192" t="s">
        <v>1272</v>
      </c>
      <c r="H687" s="191"/>
      <c r="I687" s="198"/>
      <c r="J687" s="204"/>
      <c r="K687" s="192">
        <v>1</v>
      </c>
      <c r="L687" s="192"/>
      <c r="M687" s="205"/>
      <c r="N687" s="206"/>
      <c r="O687" s="207"/>
      <c r="P687" s="208">
        <v>45117</v>
      </c>
      <c r="Q687" s="205"/>
      <c r="R687" s="220"/>
      <c r="S687" s="215"/>
      <c r="T687" s="200"/>
      <c r="U687" s="221"/>
      <c r="V687" s="218"/>
      <c r="W687" s="219"/>
      <c r="X687" s="217"/>
      <c r="Y687" s="218"/>
      <c r="Z687" s="226"/>
      <c r="AA687" s="225"/>
    </row>
    <row r="688" spans="1:27">
      <c r="A688" s="186"/>
      <c r="B688" s="192"/>
      <c r="C688" s="192"/>
      <c r="D688" s="192"/>
      <c r="E688" s="192" t="s">
        <v>1277</v>
      </c>
      <c r="F688" s="192" t="s">
        <v>1271</v>
      </c>
      <c r="G688" s="192" t="s">
        <v>1272</v>
      </c>
      <c r="H688" s="191"/>
      <c r="I688" s="198"/>
      <c r="J688" s="204"/>
      <c r="K688" s="192">
        <v>1</v>
      </c>
      <c r="L688" s="192"/>
      <c r="M688" s="205"/>
      <c r="N688" s="206"/>
      <c r="O688" s="207"/>
      <c r="P688" s="208">
        <v>45117</v>
      </c>
      <c r="Q688" s="205"/>
      <c r="R688" s="220"/>
      <c r="S688" s="215"/>
      <c r="T688" s="200"/>
      <c r="U688" s="221"/>
      <c r="V688" s="218"/>
      <c r="W688" s="219"/>
      <c r="X688" s="217"/>
      <c r="Y688" s="218"/>
      <c r="Z688" s="226"/>
      <c r="AA688" s="225"/>
    </row>
    <row r="689" spans="1:27">
      <c r="A689" s="186"/>
      <c r="B689" s="192"/>
      <c r="C689" s="192"/>
      <c r="D689" s="192"/>
      <c r="E689" s="192" t="s">
        <v>1277</v>
      </c>
      <c r="F689" s="192" t="s">
        <v>1271</v>
      </c>
      <c r="G689" s="192" t="s">
        <v>1272</v>
      </c>
      <c r="H689" s="191"/>
      <c r="I689" s="198"/>
      <c r="J689" s="204"/>
      <c r="K689" s="192">
        <v>1</v>
      </c>
      <c r="L689" s="192"/>
      <c r="M689" s="205"/>
      <c r="N689" s="206"/>
      <c r="O689" s="207"/>
      <c r="P689" s="208">
        <v>45117</v>
      </c>
      <c r="Q689" s="205"/>
      <c r="R689" s="220"/>
      <c r="S689" s="215"/>
      <c r="T689" s="200"/>
      <c r="U689" s="221"/>
      <c r="V689" s="218"/>
      <c r="W689" s="219"/>
      <c r="X689" s="217"/>
      <c r="Y689" s="218"/>
      <c r="Z689" s="226"/>
      <c r="AA689" s="225"/>
    </row>
    <row r="690" spans="1:27">
      <c r="A690" s="186"/>
      <c r="B690" s="192"/>
      <c r="C690" s="192"/>
      <c r="D690" s="192"/>
      <c r="E690" s="192" t="s">
        <v>1277</v>
      </c>
      <c r="F690" s="192" t="s">
        <v>1271</v>
      </c>
      <c r="G690" s="192" t="s">
        <v>1272</v>
      </c>
      <c r="H690" s="191"/>
      <c r="I690" s="198"/>
      <c r="J690" s="204"/>
      <c r="K690" s="192">
        <v>1</v>
      </c>
      <c r="L690" s="192"/>
      <c r="M690" s="205"/>
      <c r="N690" s="206"/>
      <c r="O690" s="207"/>
      <c r="P690" s="208">
        <v>45117</v>
      </c>
      <c r="Q690" s="205"/>
      <c r="R690" s="220"/>
      <c r="S690" s="215"/>
      <c r="T690" s="200"/>
      <c r="U690" s="221"/>
      <c r="V690" s="218"/>
      <c r="W690" s="219"/>
      <c r="X690" s="217"/>
      <c r="Y690" s="218"/>
      <c r="Z690" s="226"/>
      <c r="AA690" s="225"/>
    </row>
    <row r="691" spans="1:27">
      <c r="A691" s="186"/>
      <c r="B691" s="192"/>
      <c r="C691" s="192"/>
      <c r="D691" s="192"/>
      <c r="E691" s="192" t="s">
        <v>1277</v>
      </c>
      <c r="F691" s="192" t="s">
        <v>1271</v>
      </c>
      <c r="G691" s="192" t="s">
        <v>1272</v>
      </c>
      <c r="H691" s="191"/>
      <c r="I691" s="198"/>
      <c r="J691" s="204"/>
      <c r="K691" s="192">
        <v>1</v>
      </c>
      <c r="L691" s="192"/>
      <c r="M691" s="205"/>
      <c r="N691" s="206"/>
      <c r="O691" s="207"/>
      <c r="P691" s="208">
        <v>45117</v>
      </c>
      <c r="Q691" s="205"/>
      <c r="R691" s="220"/>
      <c r="S691" s="215"/>
      <c r="T691" s="200"/>
      <c r="U691" s="221"/>
      <c r="V691" s="218"/>
      <c r="W691" s="219"/>
      <c r="X691" s="217"/>
      <c r="Y691" s="218"/>
      <c r="Z691" s="226"/>
      <c r="AA691" s="225"/>
    </row>
    <row r="692" spans="1:27">
      <c r="A692" s="186"/>
      <c r="B692" s="192"/>
      <c r="C692" s="192"/>
      <c r="D692" s="192"/>
      <c r="E692" s="192" t="s">
        <v>1278</v>
      </c>
      <c r="F692" s="192" t="s">
        <v>1271</v>
      </c>
      <c r="G692" s="192" t="s">
        <v>1272</v>
      </c>
      <c r="H692" s="191"/>
      <c r="I692" s="198"/>
      <c r="J692" s="204"/>
      <c r="K692" s="192">
        <v>1</v>
      </c>
      <c r="L692" s="192"/>
      <c r="M692" s="205"/>
      <c r="N692" s="206"/>
      <c r="O692" s="207"/>
      <c r="P692" s="208">
        <v>45117</v>
      </c>
      <c r="Q692" s="205"/>
      <c r="R692" s="220"/>
      <c r="S692" s="215"/>
      <c r="T692" s="200"/>
      <c r="U692" s="221"/>
      <c r="V692" s="218"/>
      <c r="W692" s="219"/>
      <c r="X692" s="217"/>
      <c r="Y692" s="218"/>
      <c r="Z692" s="226"/>
      <c r="AA692" s="225"/>
    </row>
    <row r="693" spans="1:27">
      <c r="A693" s="186"/>
      <c r="B693" s="192"/>
      <c r="C693" s="192"/>
      <c r="D693" s="192"/>
      <c r="E693" s="192" t="s">
        <v>1279</v>
      </c>
      <c r="F693" s="192" t="s">
        <v>1271</v>
      </c>
      <c r="G693" s="192" t="s">
        <v>1272</v>
      </c>
      <c r="H693" s="191"/>
      <c r="I693" s="198"/>
      <c r="J693" s="204"/>
      <c r="K693" s="192">
        <v>1</v>
      </c>
      <c r="L693" s="192"/>
      <c r="M693" s="205"/>
      <c r="N693" s="206"/>
      <c r="O693" s="207"/>
      <c r="P693" s="208">
        <v>45117</v>
      </c>
      <c r="Q693" s="205"/>
      <c r="R693" s="220"/>
      <c r="S693" s="215"/>
      <c r="T693" s="200"/>
      <c r="U693" s="221"/>
      <c r="V693" s="218"/>
      <c r="W693" s="219"/>
      <c r="X693" s="217"/>
      <c r="Y693" s="218"/>
      <c r="Z693" s="226"/>
      <c r="AA693" s="225"/>
    </row>
    <row r="694" spans="1:27">
      <c r="A694" s="186"/>
      <c r="B694" s="192"/>
      <c r="C694" s="192"/>
      <c r="D694" s="192"/>
      <c r="E694" s="192" t="s">
        <v>1279</v>
      </c>
      <c r="F694" s="192" t="s">
        <v>1271</v>
      </c>
      <c r="G694" s="192" t="s">
        <v>1272</v>
      </c>
      <c r="H694" s="191"/>
      <c r="I694" s="198"/>
      <c r="J694" s="204"/>
      <c r="K694" s="192">
        <v>1</v>
      </c>
      <c r="L694" s="192"/>
      <c r="M694" s="205"/>
      <c r="N694" s="206"/>
      <c r="O694" s="207"/>
      <c r="P694" s="208">
        <v>45117</v>
      </c>
      <c r="Q694" s="205"/>
      <c r="R694" s="220"/>
      <c r="S694" s="215"/>
      <c r="T694" s="200"/>
      <c r="U694" s="221"/>
      <c r="V694" s="218"/>
      <c r="W694" s="219"/>
      <c r="X694" s="217"/>
      <c r="Y694" s="218"/>
      <c r="Z694" s="226"/>
      <c r="AA694" s="225"/>
    </row>
    <row r="695" spans="1:27">
      <c r="A695" s="186"/>
      <c r="B695" s="192"/>
      <c r="C695" s="192"/>
      <c r="D695" s="192"/>
      <c r="E695" s="192" t="s">
        <v>1279</v>
      </c>
      <c r="F695" s="192" t="s">
        <v>1271</v>
      </c>
      <c r="G695" s="192" t="s">
        <v>1272</v>
      </c>
      <c r="H695" s="191"/>
      <c r="I695" s="198"/>
      <c r="J695" s="204"/>
      <c r="K695" s="192">
        <v>1</v>
      </c>
      <c r="L695" s="192"/>
      <c r="M695" s="205"/>
      <c r="N695" s="206"/>
      <c r="O695" s="207"/>
      <c r="P695" s="208">
        <v>45117</v>
      </c>
      <c r="Q695" s="205"/>
      <c r="R695" s="220"/>
      <c r="S695" s="215"/>
      <c r="T695" s="200"/>
      <c r="U695" s="221"/>
      <c r="V695" s="218"/>
      <c r="W695" s="219"/>
      <c r="X695" s="217"/>
      <c r="Y695" s="218"/>
      <c r="Z695" s="226"/>
      <c r="AA695" s="225"/>
    </row>
    <row r="696" spans="1:27">
      <c r="A696" s="186"/>
      <c r="B696" s="192"/>
      <c r="C696" s="192"/>
      <c r="D696" s="192"/>
      <c r="E696" s="192" t="s">
        <v>1279</v>
      </c>
      <c r="F696" s="192" t="s">
        <v>1271</v>
      </c>
      <c r="G696" s="192" t="s">
        <v>1272</v>
      </c>
      <c r="H696" s="191"/>
      <c r="I696" s="198"/>
      <c r="J696" s="204"/>
      <c r="K696" s="192">
        <v>1</v>
      </c>
      <c r="L696" s="192"/>
      <c r="M696" s="205"/>
      <c r="N696" s="206"/>
      <c r="O696" s="207"/>
      <c r="P696" s="208">
        <v>45117</v>
      </c>
      <c r="Q696" s="205"/>
      <c r="R696" s="220"/>
      <c r="S696" s="215"/>
      <c r="T696" s="200"/>
      <c r="U696" s="221"/>
      <c r="V696" s="218"/>
      <c r="W696" s="219"/>
      <c r="X696" s="217"/>
      <c r="Y696" s="218"/>
      <c r="Z696" s="226"/>
      <c r="AA696" s="225"/>
    </row>
    <row r="697" spans="1:27">
      <c r="A697" s="186"/>
      <c r="B697" s="192"/>
      <c r="C697" s="192"/>
      <c r="D697" s="192"/>
      <c r="E697" s="192" t="s">
        <v>1279</v>
      </c>
      <c r="F697" s="192" t="s">
        <v>1271</v>
      </c>
      <c r="G697" s="192" t="s">
        <v>1272</v>
      </c>
      <c r="H697" s="191"/>
      <c r="I697" s="198"/>
      <c r="J697" s="204"/>
      <c r="K697" s="192">
        <v>1</v>
      </c>
      <c r="L697" s="192"/>
      <c r="M697" s="205"/>
      <c r="N697" s="206"/>
      <c r="O697" s="207"/>
      <c r="P697" s="208">
        <v>45117</v>
      </c>
      <c r="Q697" s="205"/>
      <c r="R697" s="220"/>
      <c r="S697" s="215"/>
      <c r="T697" s="200"/>
      <c r="U697" s="221"/>
      <c r="V697" s="218"/>
      <c r="W697" s="219"/>
      <c r="X697" s="217"/>
      <c r="Y697" s="218"/>
      <c r="Z697" s="226"/>
      <c r="AA697" s="225"/>
    </row>
    <row r="698" spans="1:27">
      <c r="A698" s="186"/>
      <c r="B698" s="192"/>
      <c r="C698" s="192"/>
      <c r="D698" s="192"/>
      <c r="E698" s="192" t="s">
        <v>1279</v>
      </c>
      <c r="F698" s="192" t="s">
        <v>1271</v>
      </c>
      <c r="G698" s="192" t="s">
        <v>1272</v>
      </c>
      <c r="H698" s="191"/>
      <c r="I698" s="198"/>
      <c r="J698" s="204"/>
      <c r="K698" s="192">
        <v>1</v>
      </c>
      <c r="L698" s="192"/>
      <c r="M698" s="205"/>
      <c r="N698" s="206"/>
      <c r="O698" s="207"/>
      <c r="P698" s="208">
        <v>45117</v>
      </c>
      <c r="Q698" s="205"/>
      <c r="R698" s="220"/>
      <c r="S698" s="215"/>
      <c r="T698" s="200"/>
      <c r="U698" s="221"/>
      <c r="V698" s="218"/>
      <c r="W698" s="219"/>
      <c r="X698" s="217"/>
      <c r="Y698" s="218"/>
      <c r="Z698" s="226"/>
      <c r="AA698" s="225"/>
    </row>
    <row r="699" spans="1:27">
      <c r="A699" s="186"/>
      <c r="B699" s="192"/>
      <c r="C699" s="192"/>
      <c r="D699" s="192"/>
      <c r="E699" s="192" t="s">
        <v>1279</v>
      </c>
      <c r="F699" s="192" t="s">
        <v>1271</v>
      </c>
      <c r="G699" s="192" t="s">
        <v>1272</v>
      </c>
      <c r="H699" s="191"/>
      <c r="I699" s="198"/>
      <c r="J699" s="204"/>
      <c r="K699" s="192">
        <v>1</v>
      </c>
      <c r="L699" s="192"/>
      <c r="M699" s="205"/>
      <c r="N699" s="206"/>
      <c r="O699" s="207"/>
      <c r="P699" s="208">
        <v>45117</v>
      </c>
      <c r="Q699" s="205"/>
      <c r="R699" s="220"/>
      <c r="S699" s="215"/>
      <c r="T699" s="200"/>
      <c r="U699" s="221"/>
      <c r="V699" s="218"/>
      <c r="W699" s="219"/>
      <c r="X699" s="217"/>
      <c r="Y699" s="218"/>
      <c r="Z699" s="226"/>
      <c r="AA699" s="225"/>
    </row>
    <row r="700" spans="1:27">
      <c r="A700" s="186"/>
      <c r="B700" s="192"/>
      <c r="C700" s="192"/>
      <c r="D700" s="192"/>
      <c r="E700" s="192" t="s">
        <v>1280</v>
      </c>
      <c r="F700" s="192" t="s">
        <v>1257</v>
      </c>
      <c r="G700" s="192" t="s">
        <v>1258</v>
      </c>
      <c r="H700" s="191"/>
      <c r="I700" s="198"/>
      <c r="J700" s="204"/>
      <c r="K700" s="192">
        <v>1</v>
      </c>
      <c r="L700" s="192"/>
      <c r="M700" s="205"/>
      <c r="N700" s="206"/>
      <c r="O700" s="207"/>
      <c r="P700" s="208">
        <v>45153</v>
      </c>
      <c r="Q700" s="205"/>
      <c r="R700" s="220"/>
      <c r="S700" s="215"/>
      <c r="T700" s="200"/>
      <c r="U700" s="221"/>
      <c r="V700" s="218"/>
      <c r="W700" s="219"/>
      <c r="X700" s="217"/>
      <c r="Y700" s="218"/>
      <c r="Z700" s="226"/>
      <c r="AA700" s="225"/>
    </row>
    <row r="701" spans="1:27">
      <c r="A701" s="186"/>
      <c r="B701" s="192"/>
      <c r="C701" s="192"/>
      <c r="D701" s="192"/>
      <c r="E701" s="192" t="s">
        <v>1280</v>
      </c>
      <c r="F701" s="192" t="s">
        <v>1257</v>
      </c>
      <c r="G701" s="192" t="s">
        <v>1258</v>
      </c>
      <c r="H701" s="191"/>
      <c r="I701" s="198"/>
      <c r="J701" s="204"/>
      <c r="K701" s="192">
        <v>1</v>
      </c>
      <c r="L701" s="192"/>
      <c r="M701" s="205"/>
      <c r="N701" s="206"/>
      <c r="O701" s="207"/>
      <c r="P701" s="208">
        <v>45153</v>
      </c>
      <c r="Q701" s="205"/>
      <c r="R701" s="220"/>
      <c r="S701" s="215"/>
      <c r="T701" s="200"/>
      <c r="U701" s="221"/>
      <c r="V701" s="218"/>
      <c r="W701" s="219"/>
      <c r="X701" s="217"/>
      <c r="Y701" s="218"/>
      <c r="Z701" s="226"/>
      <c r="AA701" s="225"/>
    </row>
    <row r="702" spans="1:27">
      <c r="A702" s="186"/>
      <c r="B702" s="192"/>
      <c r="C702" s="192"/>
      <c r="D702" s="192"/>
      <c r="E702" s="192" t="s">
        <v>1280</v>
      </c>
      <c r="F702" s="192" t="s">
        <v>1257</v>
      </c>
      <c r="G702" s="192" t="s">
        <v>1258</v>
      </c>
      <c r="H702" s="191"/>
      <c r="I702" s="198"/>
      <c r="J702" s="204"/>
      <c r="K702" s="192">
        <v>1</v>
      </c>
      <c r="L702" s="192"/>
      <c r="M702" s="205"/>
      <c r="N702" s="206"/>
      <c r="O702" s="207"/>
      <c r="P702" s="208">
        <v>45153</v>
      </c>
      <c r="Q702" s="205"/>
      <c r="R702" s="220"/>
      <c r="S702" s="215"/>
      <c r="T702" s="200"/>
      <c r="U702" s="221"/>
      <c r="V702" s="218"/>
      <c r="W702" s="219"/>
      <c r="X702" s="217"/>
      <c r="Y702" s="218"/>
      <c r="Z702" s="226"/>
      <c r="AA702" s="225"/>
    </row>
    <row r="703" spans="1:27">
      <c r="A703" s="186"/>
      <c r="B703" s="192"/>
      <c r="C703" s="192"/>
      <c r="D703" s="192"/>
      <c r="E703" s="192" t="s">
        <v>1280</v>
      </c>
      <c r="F703" s="192" t="s">
        <v>1257</v>
      </c>
      <c r="G703" s="192" t="s">
        <v>1258</v>
      </c>
      <c r="H703" s="191"/>
      <c r="I703" s="198"/>
      <c r="J703" s="204"/>
      <c r="K703" s="192">
        <v>1</v>
      </c>
      <c r="L703" s="192"/>
      <c r="M703" s="205"/>
      <c r="N703" s="206"/>
      <c r="O703" s="207"/>
      <c r="P703" s="208">
        <v>45153</v>
      </c>
      <c r="Q703" s="205"/>
      <c r="R703" s="220"/>
      <c r="S703" s="215"/>
      <c r="T703" s="200"/>
      <c r="U703" s="221"/>
      <c r="V703" s="218"/>
      <c r="W703" s="219"/>
      <c r="X703" s="217"/>
      <c r="Y703" s="218"/>
      <c r="Z703" s="226"/>
      <c r="AA703" s="225"/>
    </row>
    <row r="704" spans="1:27">
      <c r="A704" s="186"/>
      <c r="B704" s="192"/>
      <c r="C704" s="192"/>
      <c r="D704" s="192"/>
      <c r="E704" s="192" t="s">
        <v>1280</v>
      </c>
      <c r="F704" s="192" t="s">
        <v>1257</v>
      </c>
      <c r="G704" s="192" t="s">
        <v>1258</v>
      </c>
      <c r="H704" s="191"/>
      <c r="I704" s="198"/>
      <c r="J704" s="204"/>
      <c r="K704" s="192">
        <v>1</v>
      </c>
      <c r="L704" s="192"/>
      <c r="M704" s="205"/>
      <c r="N704" s="206"/>
      <c r="O704" s="207"/>
      <c r="P704" s="208">
        <v>45153</v>
      </c>
      <c r="Q704" s="205"/>
      <c r="R704" s="220"/>
      <c r="S704" s="215"/>
      <c r="T704" s="200"/>
      <c r="U704" s="221"/>
      <c r="V704" s="218"/>
      <c r="W704" s="219"/>
      <c r="X704" s="217"/>
      <c r="Y704" s="218"/>
      <c r="Z704" s="226"/>
      <c r="AA704" s="225"/>
    </row>
    <row r="705" spans="1:27">
      <c r="A705" s="186"/>
      <c r="B705" s="192"/>
      <c r="C705" s="192"/>
      <c r="D705" s="192"/>
      <c r="E705" s="192" t="s">
        <v>1280</v>
      </c>
      <c r="F705" s="192" t="s">
        <v>1257</v>
      </c>
      <c r="G705" s="192" t="s">
        <v>1258</v>
      </c>
      <c r="H705" s="191"/>
      <c r="I705" s="198"/>
      <c r="J705" s="204"/>
      <c r="K705" s="192">
        <v>1</v>
      </c>
      <c r="L705" s="192"/>
      <c r="M705" s="205"/>
      <c r="N705" s="206"/>
      <c r="O705" s="207"/>
      <c r="P705" s="208">
        <v>45153</v>
      </c>
      <c r="Q705" s="205"/>
      <c r="R705" s="220"/>
      <c r="S705" s="215"/>
      <c r="T705" s="200"/>
      <c r="U705" s="221"/>
      <c r="V705" s="218"/>
      <c r="W705" s="219"/>
      <c r="X705" s="217"/>
      <c r="Y705" s="218"/>
      <c r="Z705" s="226"/>
      <c r="AA705" s="225"/>
    </row>
    <row r="706" spans="1:27">
      <c r="A706" s="186"/>
      <c r="B706" s="192"/>
      <c r="C706" s="192"/>
      <c r="D706" s="192"/>
      <c r="E706" s="192" t="s">
        <v>1280</v>
      </c>
      <c r="F706" s="192" t="s">
        <v>1257</v>
      </c>
      <c r="G706" s="192" t="s">
        <v>1258</v>
      </c>
      <c r="H706" s="191"/>
      <c r="I706" s="198"/>
      <c r="J706" s="204"/>
      <c r="K706" s="192">
        <v>1</v>
      </c>
      <c r="L706" s="192"/>
      <c r="M706" s="205"/>
      <c r="N706" s="206"/>
      <c r="O706" s="207"/>
      <c r="P706" s="208">
        <v>45153</v>
      </c>
      <c r="Q706" s="205"/>
      <c r="R706" s="220"/>
      <c r="S706" s="215"/>
      <c r="T706" s="200"/>
      <c r="U706" s="221"/>
      <c r="V706" s="218"/>
      <c r="W706" s="219"/>
      <c r="X706" s="217"/>
      <c r="Y706" s="218"/>
      <c r="Z706" s="226"/>
      <c r="AA706" s="225"/>
    </row>
    <row r="707" spans="1:27">
      <c r="A707" s="186"/>
      <c r="B707" s="192"/>
      <c r="C707" s="192"/>
      <c r="D707" s="192"/>
      <c r="E707" s="192" t="s">
        <v>1280</v>
      </c>
      <c r="F707" s="192" t="s">
        <v>1257</v>
      </c>
      <c r="G707" s="192" t="s">
        <v>1258</v>
      </c>
      <c r="H707" s="191"/>
      <c r="I707" s="198"/>
      <c r="J707" s="204"/>
      <c r="K707" s="192">
        <v>1</v>
      </c>
      <c r="L707" s="192"/>
      <c r="M707" s="205"/>
      <c r="N707" s="206"/>
      <c r="O707" s="207"/>
      <c r="P707" s="208">
        <v>45153</v>
      </c>
      <c r="Q707" s="205"/>
      <c r="R707" s="220"/>
      <c r="S707" s="215"/>
      <c r="T707" s="200"/>
      <c r="U707" s="221"/>
      <c r="V707" s="218"/>
      <c r="W707" s="219"/>
      <c r="X707" s="217"/>
      <c r="Y707" s="218"/>
      <c r="Z707" s="226"/>
      <c r="AA707" s="225"/>
    </row>
    <row r="708" spans="1:27">
      <c r="A708" s="186"/>
      <c r="B708" s="192"/>
      <c r="C708" s="192"/>
      <c r="D708" s="192"/>
      <c r="E708" s="192" t="s">
        <v>1280</v>
      </c>
      <c r="F708" s="192" t="s">
        <v>1257</v>
      </c>
      <c r="G708" s="192" t="s">
        <v>1258</v>
      </c>
      <c r="H708" s="191"/>
      <c r="I708" s="198"/>
      <c r="J708" s="204"/>
      <c r="K708" s="192">
        <v>1</v>
      </c>
      <c r="L708" s="192"/>
      <c r="M708" s="205"/>
      <c r="N708" s="206"/>
      <c r="O708" s="207"/>
      <c r="P708" s="208">
        <v>45153</v>
      </c>
      <c r="Q708" s="205"/>
      <c r="R708" s="220"/>
      <c r="S708" s="215"/>
      <c r="T708" s="200"/>
      <c r="U708" s="221"/>
      <c r="V708" s="218"/>
      <c r="W708" s="219"/>
      <c r="X708" s="217"/>
      <c r="Y708" s="218"/>
      <c r="Z708" s="226"/>
      <c r="AA708" s="225"/>
    </row>
    <row r="709" spans="1:27">
      <c r="A709" s="186"/>
      <c r="B709" s="192"/>
      <c r="C709" s="192"/>
      <c r="D709" s="192"/>
      <c r="E709" s="192" t="s">
        <v>1281</v>
      </c>
      <c r="F709" s="192" t="s">
        <v>1257</v>
      </c>
      <c r="G709" s="192" t="s">
        <v>1258</v>
      </c>
      <c r="H709" s="191"/>
      <c r="I709" s="198"/>
      <c r="J709" s="204"/>
      <c r="K709" s="192">
        <v>1</v>
      </c>
      <c r="L709" s="192"/>
      <c r="M709" s="205"/>
      <c r="N709" s="206"/>
      <c r="O709" s="207"/>
      <c r="P709" s="208">
        <v>45153</v>
      </c>
      <c r="Q709" s="205"/>
      <c r="R709" s="220"/>
      <c r="S709" s="215"/>
      <c r="T709" s="200"/>
      <c r="U709" s="221"/>
      <c r="V709" s="218"/>
      <c r="W709" s="219"/>
      <c r="X709" s="217"/>
      <c r="Y709" s="218"/>
      <c r="Z709" s="226"/>
      <c r="AA709" s="225"/>
    </row>
    <row r="710" spans="1:27">
      <c r="A710" s="186"/>
      <c r="B710" s="192"/>
      <c r="C710" s="192"/>
      <c r="D710" s="192"/>
      <c r="E710" s="192" t="s">
        <v>1281</v>
      </c>
      <c r="F710" s="192" t="s">
        <v>1257</v>
      </c>
      <c r="G710" s="192" t="s">
        <v>1258</v>
      </c>
      <c r="H710" s="191"/>
      <c r="I710" s="198"/>
      <c r="J710" s="204"/>
      <c r="K710" s="192">
        <v>1</v>
      </c>
      <c r="L710" s="192"/>
      <c r="M710" s="205"/>
      <c r="N710" s="206"/>
      <c r="O710" s="207"/>
      <c r="P710" s="208">
        <v>45153</v>
      </c>
      <c r="Q710" s="205"/>
      <c r="R710" s="220"/>
      <c r="S710" s="215"/>
      <c r="T710" s="200"/>
      <c r="U710" s="221"/>
      <c r="V710" s="218"/>
      <c r="W710" s="219"/>
      <c r="X710" s="217"/>
      <c r="Y710" s="218"/>
      <c r="Z710" s="226"/>
      <c r="AA710" s="225"/>
    </row>
    <row r="711" spans="1:27">
      <c r="A711" s="186"/>
      <c r="B711" s="192"/>
      <c r="C711" s="192"/>
      <c r="D711" s="192"/>
      <c r="E711" s="192" t="s">
        <v>1281</v>
      </c>
      <c r="F711" s="192" t="s">
        <v>1257</v>
      </c>
      <c r="G711" s="192" t="s">
        <v>1258</v>
      </c>
      <c r="H711" s="191"/>
      <c r="I711" s="198"/>
      <c r="J711" s="204"/>
      <c r="K711" s="192">
        <v>1</v>
      </c>
      <c r="L711" s="192"/>
      <c r="M711" s="205"/>
      <c r="N711" s="206"/>
      <c r="O711" s="207"/>
      <c r="P711" s="208">
        <v>45153</v>
      </c>
      <c r="Q711" s="205"/>
      <c r="R711" s="220"/>
      <c r="S711" s="215"/>
      <c r="T711" s="200"/>
      <c r="U711" s="221"/>
      <c r="V711" s="218"/>
      <c r="W711" s="219"/>
      <c r="X711" s="217"/>
      <c r="Y711" s="218"/>
      <c r="Z711" s="226"/>
      <c r="AA711" s="225"/>
    </row>
    <row r="712" spans="1:27">
      <c r="A712" s="186"/>
      <c r="B712" s="192"/>
      <c r="C712" s="192"/>
      <c r="D712" s="192"/>
      <c r="E712" s="192" t="s">
        <v>1281</v>
      </c>
      <c r="F712" s="192" t="s">
        <v>1257</v>
      </c>
      <c r="G712" s="192" t="s">
        <v>1258</v>
      </c>
      <c r="H712" s="191"/>
      <c r="I712" s="198"/>
      <c r="J712" s="204"/>
      <c r="K712" s="192">
        <v>1</v>
      </c>
      <c r="L712" s="192"/>
      <c r="M712" s="205"/>
      <c r="N712" s="206"/>
      <c r="O712" s="207"/>
      <c r="P712" s="208">
        <v>45153</v>
      </c>
      <c r="Q712" s="205"/>
      <c r="R712" s="220"/>
      <c r="S712" s="215"/>
      <c r="T712" s="200"/>
      <c r="U712" s="221"/>
      <c r="V712" s="218"/>
      <c r="W712" s="219"/>
      <c r="X712" s="217"/>
      <c r="Y712" s="218"/>
      <c r="Z712" s="226"/>
      <c r="AA712" s="225"/>
    </row>
    <row r="713" spans="1:27">
      <c r="A713" s="186"/>
      <c r="B713" s="192"/>
      <c r="C713" s="192"/>
      <c r="D713" s="192"/>
      <c r="E713" s="192" t="s">
        <v>1281</v>
      </c>
      <c r="F713" s="192" t="s">
        <v>1257</v>
      </c>
      <c r="G713" s="192" t="s">
        <v>1258</v>
      </c>
      <c r="H713" s="191"/>
      <c r="I713" s="198"/>
      <c r="J713" s="204"/>
      <c r="K713" s="192">
        <v>1</v>
      </c>
      <c r="L713" s="192"/>
      <c r="M713" s="205"/>
      <c r="N713" s="206"/>
      <c r="O713" s="207"/>
      <c r="P713" s="208">
        <v>45153</v>
      </c>
      <c r="Q713" s="205"/>
      <c r="R713" s="220"/>
      <c r="S713" s="215"/>
      <c r="T713" s="200"/>
      <c r="U713" s="221"/>
      <c r="V713" s="218"/>
      <c r="W713" s="219"/>
      <c r="X713" s="217"/>
      <c r="Y713" s="218"/>
      <c r="Z713" s="226"/>
      <c r="AA713" s="225"/>
    </row>
    <row r="714" spans="1:27">
      <c r="A714" s="186"/>
      <c r="B714" s="192"/>
      <c r="C714" s="192"/>
      <c r="D714" s="192"/>
      <c r="E714" s="192" t="s">
        <v>1281</v>
      </c>
      <c r="F714" s="192" t="s">
        <v>1257</v>
      </c>
      <c r="G714" s="192" t="s">
        <v>1258</v>
      </c>
      <c r="H714" s="191"/>
      <c r="I714" s="198"/>
      <c r="J714" s="204"/>
      <c r="K714" s="192">
        <v>1</v>
      </c>
      <c r="L714" s="192"/>
      <c r="M714" s="205"/>
      <c r="N714" s="206"/>
      <c r="O714" s="207"/>
      <c r="P714" s="208">
        <v>45153</v>
      </c>
      <c r="Q714" s="205"/>
      <c r="R714" s="220"/>
      <c r="S714" s="215"/>
      <c r="T714" s="200"/>
      <c r="U714" s="221"/>
      <c r="V714" s="218"/>
      <c r="W714" s="219"/>
      <c r="X714" s="217"/>
      <c r="Y714" s="218"/>
      <c r="Z714" s="226"/>
      <c r="AA714" s="225"/>
    </row>
    <row r="715" spans="1:27">
      <c r="A715" s="186"/>
      <c r="B715" s="192"/>
      <c r="C715" s="192"/>
      <c r="D715" s="192"/>
      <c r="E715" s="192" t="s">
        <v>1281</v>
      </c>
      <c r="F715" s="192" t="s">
        <v>1257</v>
      </c>
      <c r="G715" s="192" t="s">
        <v>1258</v>
      </c>
      <c r="H715" s="191"/>
      <c r="I715" s="198"/>
      <c r="J715" s="204"/>
      <c r="K715" s="192">
        <v>1</v>
      </c>
      <c r="L715" s="192"/>
      <c r="M715" s="205"/>
      <c r="N715" s="206"/>
      <c r="O715" s="207"/>
      <c r="P715" s="208">
        <v>45153</v>
      </c>
      <c r="Q715" s="205"/>
      <c r="R715" s="220"/>
      <c r="S715" s="215"/>
      <c r="T715" s="200"/>
      <c r="U715" s="221"/>
      <c r="V715" s="218"/>
      <c r="W715" s="219"/>
      <c r="X715" s="217"/>
      <c r="Y715" s="218"/>
      <c r="Z715" s="226"/>
      <c r="AA715" s="225"/>
    </row>
    <row r="716" spans="1:27">
      <c r="A716" s="186"/>
      <c r="B716" s="192"/>
      <c r="C716" s="192"/>
      <c r="D716" s="192"/>
      <c r="E716" s="192" t="s">
        <v>1281</v>
      </c>
      <c r="F716" s="192" t="s">
        <v>1257</v>
      </c>
      <c r="G716" s="192" t="s">
        <v>1258</v>
      </c>
      <c r="H716" s="191"/>
      <c r="I716" s="198"/>
      <c r="J716" s="204"/>
      <c r="K716" s="192">
        <v>1</v>
      </c>
      <c r="L716" s="192"/>
      <c r="M716" s="205"/>
      <c r="N716" s="206"/>
      <c r="O716" s="207"/>
      <c r="P716" s="208">
        <v>45153</v>
      </c>
      <c r="Q716" s="205"/>
      <c r="R716" s="220"/>
      <c r="S716" s="215"/>
      <c r="T716" s="200"/>
      <c r="U716" s="221"/>
      <c r="V716" s="218"/>
      <c r="W716" s="219"/>
      <c r="X716" s="217"/>
      <c r="Y716" s="218"/>
      <c r="Z716" s="226"/>
      <c r="AA716" s="225"/>
    </row>
    <row r="717" spans="1:27">
      <c r="A717" s="186"/>
      <c r="B717" s="192"/>
      <c r="C717" s="192"/>
      <c r="D717" s="192"/>
      <c r="E717" s="192" t="s">
        <v>1281</v>
      </c>
      <c r="F717" s="192" t="s">
        <v>1257</v>
      </c>
      <c r="G717" s="192" t="s">
        <v>1258</v>
      </c>
      <c r="H717" s="191"/>
      <c r="I717" s="198"/>
      <c r="J717" s="204"/>
      <c r="K717" s="192">
        <v>1</v>
      </c>
      <c r="L717" s="192"/>
      <c r="M717" s="205"/>
      <c r="N717" s="206"/>
      <c r="O717" s="207"/>
      <c r="P717" s="208">
        <v>45153</v>
      </c>
      <c r="Q717" s="205"/>
      <c r="R717" s="220"/>
      <c r="S717" s="215"/>
      <c r="T717" s="200"/>
      <c r="U717" s="221"/>
      <c r="V717" s="218"/>
      <c r="W717" s="219"/>
      <c r="X717" s="217"/>
      <c r="Y717" s="218"/>
      <c r="Z717" s="226"/>
      <c r="AA717" s="225"/>
    </row>
    <row r="718" spans="1:27">
      <c r="A718" s="186"/>
      <c r="B718" s="192"/>
      <c r="C718" s="192"/>
      <c r="D718" s="192"/>
      <c r="E718" s="192" t="s">
        <v>1282</v>
      </c>
      <c r="F718" s="192" t="s">
        <v>1257</v>
      </c>
      <c r="G718" s="192" t="s">
        <v>1258</v>
      </c>
      <c r="H718" s="191"/>
      <c r="I718" s="198"/>
      <c r="J718" s="204"/>
      <c r="K718" s="192">
        <v>1</v>
      </c>
      <c r="L718" s="192"/>
      <c r="M718" s="205"/>
      <c r="N718" s="206"/>
      <c r="O718" s="207"/>
      <c r="P718" s="208">
        <v>45153</v>
      </c>
      <c r="Q718" s="205"/>
      <c r="R718" s="220"/>
      <c r="S718" s="215"/>
      <c r="T718" s="200"/>
      <c r="U718" s="221"/>
      <c r="V718" s="218"/>
      <c r="W718" s="219"/>
      <c r="X718" s="217"/>
      <c r="Y718" s="218"/>
      <c r="Z718" s="226"/>
      <c r="AA718" s="225"/>
    </row>
    <row r="719" spans="1:27">
      <c r="A719" s="186"/>
      <c r="B719" s="192"/>
      <c r="C719" s="192"/>
      <c r="D719" s="192"/>
      <c r="E719" s="192" t="s">
        <v>1282</v>
      </c>
      <c r="F719" s="192" t="s">
        <v>1257</v>
      </c>
      <c r="G719" s="192" t="s">
        <v>1258</v>
      </c>
      <c r="H719" s="191"/>
      <c r="I719" s="198"/>
      <c r="J719" s="204"/>
      <c r="K719" s="192">
        <v>1</v>
      </c>
      <c r="L719" s="192"/>
      <c r="M719" s="205"/>
      <c r="N719" s="206"/>
      <c r="O719" s="207"/>
      <c r="P719" s="208">
        <v>45153</v>
      </c>
      <c r="Q719" s="205"/>
      <c r="R719" s="220"/>
      <c r="S719" s="215"/>
      <c r="T719" s="200"/>
      <c r="U719" s="221"/>
      <c r="V719" s="218"/>
      <c r="W719" s="219"/>
      <c r="X719" s="217"/>
      <c r="Y719" s="218"/>
      <c r="Z719" s="226"/>
      <c r="AA719" s="225"/>
    </row>
    <row r="720" spans="1:27">
      <c r="A720" s="186"/>
      <c r="B720" s="192"/>
      <c r="C720" s="192"/>
      <c r="D720" s="192"/>
      <c r="E720" s="192" t="s">
        <v>1282</v>
      </c>
      <c r="F720" s="192" t="s">
        <v>1257</v>
      </c>
      <c r="G720" s="192" t="s">
        <v>1258</v>
      </c>
      <c r="H720" s="191"/>
      <c r="I720" s="198"/>
      <c r="J720" s="204"/>
      <c r="K720" s="192">
        <v>1</v>
      </c>
      <c r="L720" s="192"/>
      <c r="M720" s="205"/>
      <c r="N720" s="206"/>
      <c r="O720" s="207"/>
      <c r="P720" s="208">
        <v>45153</v>
      </c>
      <c r="Q720" s="205"/>
      <c r="R720" s="220"/>
      <c r="S720" s="215"/>
      <c r="T720" s="200"/>
      <c r="U720" s="221"/>
      <c r="V720" s="218"/>
      <c r="W720" s="219"/>
      <c r="X720" s="217"/>
      <c r="Y720" s="218"/>
      <c r="Z720" s="226"/>
      <c r="AA720" s="225"/>
    </row>
    <row r="721" spans="1:27">
      <c r="A721" s="186"/>
      <c r="B721" s="192"/>
      <c r="C721" s="192"/>
      <c r="D721" s="192"/>
      <c r="E721" s="192" t="s">
        <v>1282</v>
      </c>
      <c r="F721" s="192" t="s">
        <v>1257</v>
      </c>
      <c r="G721" s="192" t="s">
        <v>1258</v>
      </c>
      <c r="H721" s="191"/>
      <c r="I721" s="198"/>
      <c r="J721" s="204"/>
      <c r="K721" s="192">
        <v>1</v>
      </c>
      <c r="L721" s="192"/>
      <c r="M721" s="205"/>
      <c r="N721" s="206"/>
      <c r="O721" s="207"/>
      <c r="P721" s="208">
        <v>45153</v>
      </c>
      <c r="Q721" s="205"/>
      <c r="R721" s="220"/>
      <c r="S721" s="215"/>
      <c r="T721" s="200"/>
      <c r="U721" s="221"/>
      <c r="V721" s="218"/>
      <c r="W721" s="219"/>
      <c r="X721" s="217"/>
      <c r="Y721" s="218"/>
      <c r="Z721" s="226"/>
      <c r="AA721" s="225"/>
    </row>
    <row r="722" spans="1:27">
      <c r="A722" s="186"/>
      <c r="B722" s="192"/>
      <c r="C722" s="192"/>
      <c r="D722" s="192"/>
      <c r="E722" s="192" t="s">
        <v>1282</v>
      </c>
      <c r="F722" s="192" t="s">
        <v>1257</v>
      </c>
      <c r="G722" s="192" t="s">
        <v>1258</v>
      </c>
      <c r="H722" s="191"/>
      <c r="I722" s="198"/>
      <c r="J722" s="204"/>
      <c r="K722" s="192">
        <v>1</v>
      </c>
      <c r="L722" s="192"/>
      <c r="M722" s="205"/>
      <c r="N722" s="206"/>
      <c r="O722" s="207"/>
      <c r="P722" s="208">
        <v>45153</v>
      </c>
      <c r="Q722" s="205"/>
      <c r="R722" s="220"/>
      <c r="S722" s="215"/>
      <c r="T722" s="200"/>
      <c r="U722" s="221"/>
      <c r="V722" s="218"/>
      <c r="W722" s="219"/>
      <c r="X722" s="217"/>
      <c r="Y722" s="218"/>
      <c r="Z722" s="226"/>
      <c r="AA722" s="225"/>
    </row>
    <row r="723" spans="1:27">
      <c r="A723" s="186"/>
      <c r="B723" s="192"/>
      <c r="C723" s="192"/>
      <c r="D723" s="192"/>
      <c r="E723" s="192" t="s">
        <v>1282</v>
      </c>
      <c r="F723" s="192" t="s">
        <v>1257</v>
      </c>
      <c r="G723" s="192" t="s">
        <v>1258</v>
      </c>
      <c r="H723" s="191"/>
      <c r="I723" s="198"/>
      <c r="J723" s="204"/>
      <c r="K723" s="192">
        <v>1</v>
      </c>
      <c r="L723" s="192"/>
      <c r="M723" s="205"/>
      <c r="N723" s="206"/>
      <c r="O723" s="207"/>
      <c r="P723" s="208">
        <v>45153</v>
      </c>
      <c r="Q723" s="205"/>
      <c r="R723" s="220"/>
      <c r="S723" s="215"/>
      <c r="T723" s="200"/>
      <c r="U723" s="221"/>
      <c r="V723" s="218"/>
      <c r="W723" s="219"/>
      <c r="X723" s="217"/>
      <c r="Y723" s="218"/>
      <c r="Z723" s="226"/>
      <c r="AA723" s="225"/>
    </row>
    <row r="724" spans="1:27">
      <c r="A724" s="186"/>
      <c r="B724" s="192"/>
      <c r="C724" s="192"/>
      <c r="D724" s="192"/>
      <c r="E724" s="192" t="s">
        <v>1282</v>
      </c>
      <c r="F724" s="192" t="s">
        <v>1257</v>
      </c>
      <c r="G724" s="192" t="s">
        <v>1258</v>
      </c>
      <c r="H724" s="191"/>
      <c r="I724" s="198"/>
      <c r="J724" s="204"/>
      <c r="K724" s="192">
        <v>1</v>
      </c>
      <c r="L724" s="192"/>
      <c r="M724" s="205"/>
      <c r="N724" s="206"/>
      <c r="O724" s="207"/>
      <c r="P724" s="208">
        <v>45153</v>
      </c>
      <c r="Q724" s="205"/>
      <c r="R724" s="220"/>
      <c r="S724" s="215"/>
      <c r="T724" s="200"/>
      <c r="U724" s="221"/>
      <c r="V724" s="218"/>
      <c r="W724" s="219"/>
      <c r="X724" s="217"/>
      <c r="Y724" s="218"/>
      <c r="Z724" s="226"/>
      <c r="AA724" s="225"/>
    </row>
    <row r="725" spans="1:27">
      <c r="A725" s="186"/>
      <c r="B725" s="192"/>
      <c r="C725" s="192"/>
      <c r="D725" s="192"/>
      <c r="E725" s="192" t="s">
        <v>1282</v>
      </c>
      <c r="F725" s="192" t="s">
        <v>1257</v>
      </c>
      <c r="G725" s="192" t="s">
        <v>1258</v>
      </c>
      <c r="H725" s="191"/>
      <c r="I725" s="198"/>
      <c r="J725" s="204"/>
      <c r="K725" s="192">
        <v>1</v>
      </c>
      <c r="L725" s="192"/>
      <c r="M725" s="205"/>
      <c r="N725" s="206"/>
      <c r="O725" s="207"/>
      <c r="P725" s="208">
        <v>45153</v>
      </c>
      <c r="Q725" s="205"/>
      <c r="R725" s="220"/>
      <c r="S725" s="215"/>
      <c r="T725" s="200"/>
      <c r="U725" s="221"/>
      <c r="V725" s="218"/>
      <c r="W725" s="219"/>
      <c r="X725" s="217"/>
      <c r="Y725" s="218"/>
      <c r="Z725" s="226"/>
      <c r="AA725" s="225"/>
    </row>
    <row r="726" spans="1:27">
      <c r="A726" s="186"/>
      <c r="B726" s="192"/>
      <c r="C726" s="192"/>
      <c r="D726" s="192"/>
      <c r="E726" s="192" t="s">
        <v>1282</v>
      </c>
      <c r="F726" s="192" t="s">
        <v>1257</v>
      </c>
      <c r="G726" s="192" t="s">
        <v>1258</v>
      </c>
      <c r="H726" s="191"/>
      <c r="I726" s="198"/>
      <c r="J726" s="204"/>
      <c r="K726" s="192">
        <v>1</v>
      </c>
      <c r="L726" s="192"/>
      <c r="M726" s="205"/>
      <c r="N726" s="206"/>
      <c r="O726" s="207"/>
      <c r="P726" s="208">
        <v>45153</v>
      </c>
      <c r="Q726" s="205"/>
      <c r="R726" s="220"/>
      <c r="S726" s="215"/>
      <c r="T726" s="200"/>
      <c r="U726" s="221"/>
      <c r="V726" s="218"/>
      <c r="W726" s="219"/>
      <c r="X726" s="217"/>
      <c r="Y726" s="218"/>
      <c r="Z726" s="226"/>
      <c r="AA726" s="225"/>
    </row>
    <row r="727" spans="1:27">
      <c r="A727" s="186"/>
      <c r="B727" s="192"/>
      <c r="C727" s="192"/>
      <c r="D727" s="192"/>
      <c r="E727" s="192" t="s">
        <v>1283</v>
      </c>
      <c r="F727" s="192" t="s">
        <v>1257</v>
      </c>
      <c r="G727" s="192" t="s">
        <v>1258</v>
      </c>
      <c r="H727" s="191"/>
      <c r="I727" s="198"/>
      <c r="J727" s="204"/>
      <c r="K727" s="192">
        <v>1</v>
      </c>
      <c r="L727" s="192"/>
      <c r="M727" s="205"/>
      <c r="N727" s="206"/>
      <c r="O727" s="207"/>
      <c r="P727" s="208">
        <v>45153</v>
      </c>
      <c r="Q727" s="205"/>
      <c r="R727" s="220"/>
      <c r="S727" s="215"/>
      <c r="T727" s="200"/>
      <c r="U727" s="221"/>
      <c r="V727" s="218"/>
      <c r="W727" s="219"/>
      <c r="X727" s="217"/>
      <c r="Y727" s="218"/>
      <c r="Z727" s="226"/>
      <c r="AA727" s="225"/>
    </row>
    <row r="728" spans="1:27">
      <c r="A728" s="186"/>
      <c r="B728" s="192"/>
      <c r="C728" s="192"/>
      <c r="D728" s="192"/>
      <c r="E728" s="192" t="s">
        <v>1283</v>
      </c>
      <c r="F728" s="192" t="s">
        <v>1257</v>
      </c>
      <c r="G728" s="192" t="s">
        <v>1258</v>
      </c>
      <c r="H728" s="191"/>
      <c r="I728" s="198"/>
      <c r="J728" s="204"/>
      <c r="K728" s="192">
        <v>1</v>
      </c>
      <c r="L728" s="192"/>
      <c r="M728" s="205"/>
      <c r="N728" s="206"/>
      <c r="O728" s="207"/>
      <c r="P728" s="208">
        <v>45153</v>
      </c>
      <c r="Q728" s="205"/>
      <c r="R728" s="220"/>
      <c r="S728" s="215"/>
      <c r="T728" s="200"/>
      <c r="U728" s="221"/>
      <c r="V728" s="218"/>
      <c r="W728" s="219"/>
      <c r="X728" s="217"/>
      <c r="Y728" s="218"/>
      <c r="Z728" s="226"/>
      <c r="AA728" s="225"/>
    </row>
    <row r="729" spans="1:27">
      <c r="A729" s="186"/>
      <c r="B729" s="192"/>
      <c r="C729" s="192"/>
      <c r="D729" s="192"/>
      <c r="E729" s="192" t="s">
        <v>1283</v>
      </c>
      <c r="F729" s="192" t="s">
        <v>1257</v>
      </c>
      <c r="G729" s="192" t="s">
        <v>1258</v>
      </c>
      <c r="H729" s="191"/>
      <c r="I729" s="198"/>
      <c r="J729" s="204"/>
      <c r="K729" s="192">
        <v>1</v>
      </c>
      <c r="L729" s="192"/>
      <c r="M729" s="205"/>
      <c r="N729" s="206"/>
      <c r="O729" s="207"/>
      <c r="P729" s="208">
        <v>45153</v>
      </c>
      <c r="Q729" s="205"/>
      <c r="R729" s="220"/>
      <c r="S729" s="215"/>
      <c r="T729" s="200"/>
      <c r="U729" s="221"/>
      <c r="V729" s="218"/>
      <c r="W729" s="219"/>
      <c r="X729" s="217"/>
      <c r="Y729" s="218"/>
      <c r="Z729" s="226"/>
      <c r="AA729" s="225"/>
    </row>
    <row r="730" spans="1:27">
      <c r="A730" s="186"/>
      <c r="B730" s="192"/>
      <c r="C730" s="192"/>
      <c r="D730" s="192"/>
      <c r="E730" s="192" t="s">
        <v>1283</v>
      </c>
      <c r="F730" s="192" t="s">
        <v>1257</v>
      </c>
      <c r="G730" s="192" t="s">
        <v>1258</v>
      </c>
      <c r="H730" s="191"/>
      <c r="I730" s="198"/>
      <c r="J730" s="204"/>
      <c r="K730" s="192">
        <v>1</v>
      </c>
      <c r="L730" s="192"/>
      <c r="M730" s="205"/>
      <c r="N730" s="206"/>
      <c r="O730" s="207"/>
      <c r="P730" s="208">
        <v>45153</v>
      </c>
      <c r="Q730" s="205"/>
      <c r="R730" s="220"/>
      <c r="S730" s="215"/>
      <c r="T730" s="200"/>
      <c r="U730" s="221"/>
      <c r="V730" s="218"/>
      <c r="W730" s="219"/>
      <c r="X730" s="217"/>
      <c r="Y730" s="218"/>
      <c r="Z730" s="226"/>
      <c r="AA730" s="225"/>
    </row>
    <row r="731" spans="1:27">
      <c r="A731" s="186"/>
      <c r="B731" s="192"/>
      <c r="C731" s="192"/>
      <c r="D731" s="192"/>
      <c r="E731" s="192" t="s">
        <v>1283</v>
      </c>
      <c r="F731" s="192" t="s">
        <v>1257</v>
      </c>
      <c r="G731" s="192" t="s">
        <v>1258</v>
      </c>
      <c r="H731" s="191"/>
      <c r="I731" s="198"/>
      <c r="J731" s="204"/>
      <c r="K731" s="192">
        <v>1</v>
      </c>
      <c r="L731" s="192"/>
      <c r="M731" s="205"/>
      <c r="N731" s="206"/>
      <c r="O731" s="207"/>
      <c r="P731" s="208">
        <v>45153</v>
      </c>
      <c r="Q731" s="205"/>
      <c r="R731" s="220"/>
      <c r="S731" s="215"/>
      <c r="T731" s="200"/>
      <c r="U731" s="221"/>
      <c r="V731" s="218"/>
      <c r="W731" s="219"/>
      <c r="X731" s="217"/>
      <c r="Y731" s="218"/>
      <c r="Z731" s="226"/>
      <c r="AA731" s="225"/>
    </row>
    <row r="732" spans="1:27">
      <c r="A732" s="186"/>
      <c r="B732" s="192"/>
      <c r="C732" s="192"/>
      <c r="D732" s="192"/>
      <c r="E732" s="192" t="s">
        <v>1283</v>
      </c>
      <c r="F732" s="192" t="s">
        <v>1257</v>
      </c>
      <c r="G732" s="192" t="s">
        <v>1258</v>
      </c>
      <c r="H732" s="191"/>
      <c r="I732" s="198"/>
      <c r="J732" s="204"/>
      <c r="K732" s="192">
        <v>1</v>
      </c>
      <c r="L732" s="192"/>
      <c r="M732" s="205"/>
      <c r="N732" s="206"/>
      <c r="O732" s="207"/>
      <c r="P732" s="208">
        <v>45153</v>
      </c>
      <c r="Q732" s="205"/>
      <c r="R732" s="220"/>
      <c r="S732" s="215"/>
      <c r="T732" s="200"/>
      <c r="U732" s="221"/>
      <c r="V732" s="218"/>
      <c r="W732" s="219"/>
      <c r="X732" s="217"/>
      <c r="Y732" s="218"/>
      <c r="Z732" s="226"/>
      <c r="AA732" s="225"/>
    </row>
    <row r="733" spans="1:27">
      <c r="A733" s="186"/>
      <c r="B733" s="192"/>
      <c r="C733" s="192"/>
      <c r="D733" s="192"/>
      <c r="E733" s="192" t="s">
        <v>1283</v>
      </c>
      <c r="F733" s="192" t="s">
        <v>1257</v>
      </c>
      <c r="G733" s="192" t="s">
        <v>1258</v>
      </c>
      <c r="H733" s="191"/>
      <c r="I733" s="198"/>
      <c r="J733" s="204"/>
      <c r="K733" s="192">
        <v>1</v>
      </c>
      <c r="L733" s="192"/>
      <c r="M733" s="205"/>
      <c r="N733" s="206"/>
      <c r="O733" s="207"/>
      <c r="P733" s="208">
        <v>45153</v>
      </c>
      <c r="Q733" s="205"/>
      <c r="R733" s="220"/>
      <c r="S733" s="215"/>
      <c r="T733" s="200"/>
      <c r="U733" s="221"/>
      <c r="V733" s="218"/>
      <c r="W733" s="219"/>
      <c r="X733" s="217"/>
      <c r="Y733" s="218"/>
      <c r="Z733" s="226"/>
      <c r="AA733" s="225"/>
    </row>
    <row r="734" spans="1:27">
      <c r="A734" s="186"/>
      <c r="B734" s="192"/>
      <c r="C734" s="192"/>
      <c r="D734" s="192"/>
      <c r="E734" s="192" t="s">
        <v>1283</v>
      </c>
      <c r="F734" s="192" t="s">
        <v>1257</v>
      </c>
      <c r="G734" s="192" t="s">
        <v>1258</v>
      </c>
      <c r="H734" s="191"/>
      <c r="I734" s="198"/>
      <c r="J734" s="204"/>
      <c r="K734" s="192">
        <v>1</v>
      </c>
      <c r="L734" s="192"/>
      <c r="M734" s="205"/>
      <c r="N734" s="206"/>
      <c r="O734" s="207"/>
      <c r="P734" s="208">
        <v>45153</v>
      </c>
      <c r="Q734" s="205"/>
      <c r="R734" s="220"/>
      <c r="S734" s="215"/>
      <c r="T734" s="200"/>
      <c r="U734" s="221"/>
      <c r="V734" s="218"/>
      <c r="W734" s="219"/>
      <c r="X734" s="217"/>
      <c r="Y734" s="218"/>
      <c r="Z734" s="226"/>
      <c r="AA734" s="225"/>
    </row>
    <row r="735" spans="1:27">
      <c r="A735" s="186"/>
      <c r="B735" s="192"/>
      <c r="C735" s="192"/>
      <c r="D735" s="192"/>
      <c r="E735" s="192" t="s">
        <v>1283</v>
      </c>
      <c r="F735" s="192" t="s">
        <v>1257</v>
      </c>
      <c r="G735" s="192" t="s">
        <v>1258</v>
      </c>
      <c r="H735" s="191"/>
      <c r="I735" s="198"/>
      <c r="J735" s="204"/>
      <c r="K735" s="192">
        <v>1</v>
      </c>
      <c r="L735" s="192"/>
      <c r="M735" s="205"/>
      <c r="N735" s="206"/>
      <c r="O735" s="207"/>
      <c r="P735" s="208">
        <v>45153</v>
      </c>
      <c r="Q735" s="205"/>
      <c r="R735" s="220"/>
      <c r="S735" s="215"/>
      <c r="T735" s="200"/>
      <c r="U735" s="221"/>
      <c r="V735" s="218"/>
      <c r="W735" s="219"/>
      <c r="X735" s="217"/>
      <c r="Y735" s="218"/>
      <c r="Z735" s="226"/>
      <c r="AA735" s="225"/>
    </row>
    <row r="736" spans="1:27">
      <c r="A736" s="186"/>
      <c r="B736" s="192"/>
      <c r="C736" s="192"/>
      <c r="D736" s="192"/>
      <c r="E736" s="192" t="s">
        <v>1284</v>
      </c>
      <c r="F736" s="192" t="s">
        <v>1285</v>
      </c>
      <c r="G736" s="192" t="s">
        <v>1286</v>
      </c>
      <c r="H736" s="191"/>
      <c r="I736" s="198"/>
      <c r="J736" s="204"/>
      <c r="K736" s="192">
        <v>1</v>
      </c>
      <c r="L736" s="192"/>
      <c r="M736" s="205"/>
      <c r="N736" s="206"/>
      <c r="O736" s="207"/>
      <c r="P736" s="208">
        <v>45137</v>
      </c>
      <c r="Q736" s="205"/>
      <c r="R736" s="220"/>
      <c r="S736" s="215"/>
      <c r="T736" s="200"/>
      <c r="U736" s="221"/>
      <c r="V736" s="218"/>
      <c r="W736" s="219"/>
      <c r="X736" s="217"/>
      <c r="Y736" s="218"/>
      <c r="Z736" s="226"/>
      <c r="AA736" s="225"/>
    </row>
    <row r="737" spans="1:27">
      <c r="A737" s="186"/>
      <c r="B737" s="192"/>
      <c r="C737" s="192"/>
      <c r="D737" s="192"/>
      <c r="E737" s="192" t="s">
        <v>1287</v>
      </c>
      <c r="F737" s="192" t="s">
        <v>1285</v>
      </c>
      <c r="G737" s="192" t="s">
        <v>1286</v>
      </c>
      <c r="H737" s="191"/>
      <c r="I737" s="198"/>
      <c r="J737" s="204"/>
      <c r="K737" s="192">
        <v>1</v>
      </c>
      <c r="L737" s="192"/>
      <c r="M737" s="205"/>
      <c r="N737" s="206"/>
      <c r="O737" s="207"/>
      <c r="P737" s="208">
        <v>45137</v>
      </c>
      <c r="Q737" s="205"/>
      <c r="R737" s="220"/>
      <c r="S737" s="215"/>
      <c r="T737" s="200"/>
      <c r="U737" s="221"/>
      <c r="V737" s="218"/>
      <c r="W737" s="219"/>
      <c r="X737" s="217"/>
      <c r="Y737" s="218"/>
      <c r="Z737" s="226"/>
      <c r="AA737" s="225"/>
    </row>
    <row r="738" spans="1:27">
      <c r="A738" s="186"/>
      <c r="B738" s="192"/>
      <c r="C738" s="192"/>
      <c r="D738" s="192"/>
      <c r="E738" s="192" t="s">
        <v>1288</v>
      </c>
      <c r="F738" s="192" t="s">
        <v>1289</v>
      </c>
      <c r="G738" s="192" t="s">
        <v>1290</v>
      </c>
      <c r="H738" s="191"/>
      <c r="I738" s="198"/>
      <c r="J738" s="204"/>
      <c r="K738" s="192">
        <v>1</v>
      </c>
      <c r="L738" s="192"/>
      <c r="M738" s="205"/>
      <c r="N738" s="206"/>
      <c r="O738" s="207"/>
      <c r="P738" s="208">
        <v>45108</v>
      </c>
      <c r="Q738" s="205"/>
      <c r="R738" s="220"/>
      <c r="S738" s="215"/>
      <c r="T738" s="200"/>
      <c r="U738" s="221"/>
      <c r="V738" s="218"/>
      <c r="W738" s="219"/>
      <c r="X738" s="217"/>
      <c r="Y738" s="218"/>
      <c r="Z738" s="226"/>
      <c r="AA738" s="225"/>
    </row>
    <row r="739" spans="1:27">
      <c r="A739" s="186"/>
      <c r="B739" s="192"/>
      <c r="C739" s="192"/>
      <c r="D739" s="192"/>
      <c r="E739" s="192" t="s">
        <v>1288</v>
      </c>
      <c r="F739" s="192" t="s">
        <v>1289</v>
      </c>
      <c r="G739" s="192" t="s">
        <v>1290</v>
      </c>
      <c r="H739" s="191"/>
      <c r="I739" s="198"/>
      <c r="J739" s="204"/>
      <c r="K739" s="192">
        <v>1</v>
      </c>
      <c r="L739" s="192"/>
      <c r="M739" s="205"/>
      <c r="N739" s="206"/>
      <c r="O739" s="207"/>
      <c r="P739" s="208">
        <v>45108</v>
      </c>
      <c r="Q739" s="205"/>
      <c r="R739" s="220"/>
      <c r="S739" s="215"/>
      <c r="T739" s="200"/>
      <c r="U739" s="221"/>
      <c r="V739" s="218"/>
      <c r="W739" s="219"/>
      <c r="X739" s="217"/>
      <c r="Y739" s="218"/>
      <c r="Z739" s="226"/>
      <c r="AA739" s="225"/>
    </row>
    <row r="740" spans="1:27">
      <c r="A740" s="186"/>
      <c r="B740" s="192"/>
      <c r="C740" s="192"/>
      <c r="D740" s="192"/>
      <c r="E740" s="192" t="s">
        <v>1291</v>
      </c>
      <c r="F740" s="192" t="s">
        <v>1289</v>
      </c>
      <c r="G740" s="192" t="s">
        <v>1290</v>
      </c>
      <c r="H740" s="191"/>
      <c r="I740" s="198"/>
      <c r="J740" s="204"/>
      <c r="K740" s="192">
        <v>1</v>
      </c>
      <c r="L740" s="192"/>
      <c r="M740" s="205"/>
      <c r="N740" s="206"/>
      <c r="O740" s="207"/>
      <c r="P740" s="208">
        <v>45108</v>
      </c>
      <c r="Q740" s="205"/>
      <c r="R740" s="220"/>
      <c r="S740" s="215"/>
      <c r="T740" s="200"/>
      <c r="U740" s="221"/>
      <c r="V740" s="218"/>
      <c r="W740" s="219"/>
      <c r="X740" s="217"/>
      <c r="Y740" s="218"/>
      <c r="Z740" s="226"/>
      <c r="AA740" s="225"/>
    </row>
    <row r="741" spans="1:27">
      <c r="A741" s="186"/>
      <c r="B741" s="192"/>
      <c r="C741" s="192"/>
      <c r="D741" s="192"/>
      <c r="E741" s="192" t="s">
        <v>1292</v>
      </c>
      <c r="F741" s="192" t="s">
        <v>1289</v>
      </c>
      <c r="G741" s="192" t="s">
        <v>1290</v>
      </c>
      <c r="H741" s="191"/>
      <c r="I741" s="198"/>
      <c r="J741" s="204"/>
      <c r="K741" s="192">
        <v>1</v>
      </c>
      <c r="L741" s="192"/>
      <c r="M741" s="205"/>
      <c r="N741" s="206"/>
      <c r="O741" s="207"/>
      <c r="P741" s="208">
        <v>45108</v>
      </c>
      <c r="Q741" s="205"/>
      <c r="R741" s="220"/>
      <c r="S741" s="215"/>
      <c r="T741" s="200"/>
      <c r="U741" s="221"/>
      <c r="V741" s="218"/>
      <c r="W741" s="219"/>
      <c r="X741" s="217"/>
      <c r="Y741" s="218"/>
      <c r="Z741" s="226"/>
      <c r="AA741" s="225"/>
    </row>
    <row r="742" spans="1:27">
      <c r="A742" s="186"/>
      <c r="B742" s="192"/>
      <c r="C742" s="192"/>
      <c r="D742" s="192"/>
      <c r="E742" s="192" t="s">
        <v>1293</v>
      </c>
      <c r="F742" s="192" t="s">
        <v>1289</v>
      </c>
      <c r="G742" s="192" t="s">
        <v>1290</v>
      </c>
      <c r="H742" s="191"/>
      <c r="I742" s="198"/>
      <c r="J742" s="204"/>
      <c r="K742" s="192">
        <v>1</v>
      </c>
      <c r="L742" s="192"/>
      <c r="M742" s="205"/>
      <c r="N742" s="206"/>
      <c r="O742" s="207"/>
      <c r="P742" s="208">
        <v>45108</v>
      </c>
      <c r="Q742" s="205"/>
      <c r="R742" s="220"/>
      <c r="S742" s="215"/>
      <c r="T742" s="200"/>
      <c r="U742" s="221"/>
      <c r="V742" s="218"/>
      <c r="W742" s="219"/>
      <c r="X742" s="217"/>
      <c r="Y742" s="218"/>
      <c r="Z742" s="226"/>
      <c r="AA742" s="225"/>
    </row>
    <row r="743" spans="1:27">
      <c r="A743" s="186"/>
      <c r="B743" s="192"/>
      <c r="C743" s="192"/>
      <c r="D743" s="192"/>
      <c r="E743" s="192" t="s">
        <v>1293</v>
      </c>
      <c r="F743" s="192" t="s">
        <v>1289</v>
      </c>
      <c r="G743" s="192" t="s">
        <v>1290</v>
      </c>
      <c r="H743" s="191"/>
      <c r="I743" s="198"/>
      <c r="J743" s="204"/>
      <c r="K743" s="192">
        <v>1</v>
      </c>
      <c r="L743" s="192"/>
      <c r="M743" s="205"/>
      <c r="N743" s="206"/>
      <c r="O743" s="207"/>
      <c r="P743" s="208">
        <v>45108</v>
      </c>
      <c r="Q743" s="205"/>
      <c r="R743" s="220"/>
      <c r="S743" s="215"/>
      <c r="T743" s="200"/>
      <c r="U743" s="221"/>
      <c r="V743" s="218"/>
      <c r="W743" s="219"/>
      <c r="X743" s="217"/>
      <c r="Y743" s="218"/>
      <c r="Z743" s="226"/>
      <c r="AA743" s="225"/>
    </row>
    <row r="744" spans="1:27">
      <c r="A744" s="186"/>
      <c r="B744" s="192"/>
      <c r="C744" s="192"/>
      <c r="D744" s="192"/>
      <c r="E744" s="192" t="s">
        <v>1294</v>
      </c>
      <c r="F744" s="192" t="s">
        <v>1295</v>
      </c>
      <c r="G744" s="192" t="s">
        <v>547</v>
      </c>
      <c r="H744" s="191"/>
      <c r="I744" s="198"/>
      <c r="J744" s="204"/>
      <c r="K744" s="192">
        <v>1</v>
      </c>
      <c r="L744" s="192"/>
      <c r="M744" s="205"/>
      <c r="N744" s="206"/>
      <c r="O744" s="207"/>
      <c r="P744" s="208">
        <v>45127</v>
      </c>
      <c r="Q744" s="205"/>
      <c r="R744" s="220"/>
      <c r="S744" s="215"/>
      <c r="T744" s="200"/>
      <c r="U744" s="221"/>
      <c r="V744" s="218"/>
      <c r="W744" s="219"/>
      <c r="X744" s="217"/>
      <c r="Y744" s="218"/>
      <c r="Z744" s="226"/>
      <c r="AA744" s="225"/>
    </row>
    <row r="745" spans="1:27">
      <c r="A745" s="186"/>
      <c r="B745" s="192"/>
      <c r="C745" s="192"/>
      <c r="D745" s="192"/>
      <c r="E745" s="192" t="s">
        <v>1294</v>
      </c>
      <c r="F745" s="192" t="s">
        <v>1295</v>
      </c>
      <c r="G745" s="192" t="s">
        <v>547</v>
      </c>
      <c r="H745" s="191"/>
      <c r="I745" s="198"/>
      <c r="J745" s="204"/>
      <c r="K745" s="192">
        <v>1</v>
      </c>
      <c r="L745" s="192"/>
      <c r="M745" s="205"/>
      <c r="N745" s="206"/>
      <c r="O745" s="207"/>
      <c r="P745" s="208">
        <v>45127</v>
      </c>
      <c r="Q745" s="205"/>
      <c r="R745" s="220"/>
      <c r="S745" s="215"/>
      <c r="T745" s="200"/>
      <c r="U745" s="221"/>
      <c r="V745" s="218"/>
      <c r="W745" s="219"/>
      <c r="X745" s="217"/>
      <c r="Y745" s="218"/>
      <c r="Z745" s="226"/>
      <c r="AA745" s="225"/>
    </row>
    <row r="746" spans="1:27">
      <c r="A746" s="186"/>
      <c r="B746" s="192"/>
      <c r="C746" s="192"/>
      <c r="D746" s="192"/>
      <c r="E746" s="192" t="s">
        <v>1296</v>
      </c>
      <c r="F746" s="192" t="s">
        <v>1295</v>
      </c>
      <c r="G746" s="192" t="s">
        <v>547</v>
      </c>
      <c r="H746" s="191"/>
      <c r="I746" s="198"/>
      <c r="J746" s="204"/>
      <c r="K746" s="192">
        <v>1</v>
      </c>
      <c r="L746" s="192"/>
      <c r="M746" s="205"/>
      <c r="N746" s="206"/>
      <c r="O746" s="207"/>
      <c r="P746" s="208">
        <v>45127</v>
      </c>
      <c r="Q746" s="205"/>
      <c r="R746" s="220"/>
      <c r="S746" s="215"/>
      <c r="T746" s="200"/>
      <c r="U746" s="221"/>
      <c r="V746" s="218"/>
      <c r="W746" s="219"/>
      <c r="X746" s="217"/>
      <c r="Y746" s="218"/>
      <c r="Z746" s="226"/>
      <c r="AA746" s="225"/>
    </row>
    <row r="747" spans="1:27">
      <c r="A747" s="186"/>
      <c r="B747" s="192"/>
      <c r="C747" s="192"/>
      <c r="D747" s="192"/>
      <c r="E747" s="192" t="s">
        <v>1296</v>
      </c>
      <c r="F747" s="192" t="s">
        <v>1295</v>
      </c>
      <c r="G747" s="192" t="s">
        <v>547</v>
      </c>
      <c r="H747" s="191"/>
      <c r="I747" s="198"/>
      <c r="J747" s="204"/>
      <c r="K747" s="192">
        <v>1</v>
      </c>
      <c r="L747" s="192"/>
      <c r="M747" s="205"/>
      <c r="N747" s="206"/>
      <c r="O747" s="207"/>
      <c r="P747" s="208">
        <v>45127</v>
      </c>
      <c r="Q747" s="205"/>
      <c r="R747" s="220"/>
      <c r="S747" s="215"/>
      <c r="T747" s="200"/>
      <c r="U747" s="221"/>
      <c r="V747" s="218"/>
      <c r="W747" s="219"/>
      <c r="X747" s="217"/>
      <c r="Y747" s="218"/>
      <c r="Z747" s="226"/>
      <c r="AA747" s="225"/>
    </row>
    <row r="748" spans="1:27">
      <c r="A748" s="186"/>
      <c r="B748" s="192"/>
      <c r="C748" s="192"/>
      <c r="D748" s="192"/>
      <c r="E748" s="192" t="s">
        <v>1297</v>
      </c>
      <c r="F748" s="192" t="s">
        <v>1295</v>
      </c>
      <c r="G748" s="192" t="s">
        <v>547</v>
      </c>
      <c r="H748" s="191"/>
      <c r="I748" s="198"/>
      <c r="J748" s="204"/>
      <c r="K748" s="192">
        <v>1</v>
      </c>
      <c r="L748" s="192"/>
      <c r="M748" s="205"/>
      <c r="N748" s="206"/>
      <c r="O748" s="207"/>
      <c r="P748" s="208">
        <v>45148</v>
      </c>
      <c r="Q748" s="205"/>
      <c r="R748" s="220"/>
      <c r="S748" s="215"/>
      <c r="T748" s="200"/>
      <c r="U748" s="221"/>
      <c r="V748" s="218"/>
      <c r="W748" s="219"/>
      <c r="X748" s="217"/>
      <c r="Y748" s="218"/>
      <c r="Z748" s="226"/>
      <c r="AA748" s="225"/>
    </row>
    <row r="749" spans="1:27">
      <c r="A749" s="186"/>
      <c r="B749" s="192"/>
      <c r="C749" s="192"/>
      <c r="D749" s="192"/>
      <c r="E749" s="192" t="s">
        <v>1297</v>
      </c>
      <c r="F749" s="192" t="s">
        <v>1295</v>
      </c>
      <c r="G749" s="192" t="s">
        <v>547</v>
      </c>
      <c r="H749" s="191"/>
      <c r="I749" s="198"/>
      <c r="J749" s="204"/>
      <c r="K749" s="192">
        <v>1</v>
      </c>
      <c r="L749" s="192"/>
      <c r="M749" s="205"/>
      <c r="N749" s="206"/>
      <c r="O749" s="207"/>
      <c r="P749" s="208">
        <v>45148</v>
      </c>
      <c r="Q749" s="205"/>
      <c r="R749" s="220"/>
      <c r="S749" s="215"/>
      <c r="T749" s="200"/>
      <c r="U749" s="221"/>
      <c r="V749" s="218"/>
      <c r="W749" s="219"/>
      <c r="X749" s="217"/>
      <c r="Y749" s="218"/>
      <c r="Z749" s="226"/>
      <c r="AA749" s="225"/>
    </row>
    <row r="750" spans="1:27">
      <c r="A750" s="186"/>
      <c r="B750" s="192"/>
      <c r="C750" s="192"/>
      <c r="D750" s="192"/>
      <c r="E750" s="192" t="s">
        <v>1298</v>
      </c>
      <c r="F750" s="192" t="s">
        <v>1295</v>
      </c>
      <c r="G750" s="192" t="s">
        <v>547</v>
      </c>
      <c r="H750" s="191"/>
      <c r="I750" s="198"/>
      <c r="J750" s="204"/>
      <c r="K750" s="192">
        <v>1</v>
      </c>
      <c r="L750" s="192"/>
      <c r="M750" s="205"/>
      <c r="N750" s="206"/>
      <c r="O750" s="207"/>
      <c r="P750" s="208">
        <v>45148</v>
      </c>
      <c r="Q750" s="205"/>
      <c r="R750" s="220"/>
      <c r="S750" s="215"/>
      <c r="T750" s="200"/>
      <c r="U750" s="221"/>
      <c r="V750" s="218"/>
      <c r="W750" s="219"/>
      <c r="X750" s="217"/>
      <c r="Y750" s="218"/>
      <c r="Z750" s="226"/>
      <c r="AA750" s="225"/>
    </row>
    <row r="751" spans="1:27">
      <c r="A751" s="186"/>
      <c r="B751" s="192"/>
      <c r="C751" s="192"/>
      <c r="D751" s="192"/>
      <c r="E751" s="192" t="s">
        <v>1298</v>
      </c>
      <c r="F751" s="192" t="s">
        <v>1295</v>
      </c>
      <c r="G751" s="192" t="s">
        <v>547</v>
      </c>
      <c r="H751" s="191"/>
      <c r="I751" s="198"/>
      <c r="J751" s="204"/>
      <c r="K751" s="192">
        <v>1</v>
      </c>
      <c r="L751" s="192"/>
      <c r="M751" s="205"/>
      <c r="N751" s="206"/>
      <c r="O751" s="207"/>
      <c r="P751" s="208">
        <v>45148</v>
      </c>
      <c r="Q751" s="205"/>
      <c r="R751" s="220"/>
      <c r="S751" s="215"/>
      <c r="T751" s="200"/>
      <c r="U751" s="221"/>
      <c r="V751" s="218"/>
      <c r="W751" s="219"/>
      <c r="X751" s="217"/>
      <c r="Y751" s="218"/>
      <c r="Z751" s="226"/>
      <c r="AA751" s="225"/>
    </row>
    <row r="752" spans="1:27">
      <c r="A752" s="186"/>
      <c r="B752" s="192"/>
      <c r="C752" s="192"/>
      <c r="D752" s="192"/>
      <c r="E752" s="192" t="s">
        <v>1299</v>
      </c>
      <c r="F752" s="192" t="s">
        <v>1300</v>
      </c>
      <c r="G752" s="192" t="s">
        <v>1301</v>
      </c>
      <c r="H752" s="191"/>
      <c r="I752" s="198"/>
      <c r="J752" s="204"/>
      <c r="K752" s="192">
        <v>1</v>
      </c>
      <c r="L752" s="192"/>
      <c r="M752" s="205"/>
      <c r="N752" s="206"/>
      <c r="O752" s="207"/>
      <c r="P752" s="208">
        <v>45137</v>
      </c>
      <c r="Q752" s="205"/>
      <c r="R752" s="220"/>
      <c r="S752" s="215"/>
      <c r="T752" s="200"/>
      <c r="U752" s="221"/>
      <c r="V752" s="218"/>
      <c r="W752" s="219"/>
      <c r="X752" s="217"/>
      <c r="Y752" s="218"/>
      <c r="Z752" s="226"/>
      <c r="AA752" s="225"/>
    </row>
    <row r="753" spans="1:27">
      <c r="A753" s="186"/>
      <c r="B753" s="192"/>
      <c r="C753" s="192"/>
      <c r="D753" s="192"/>
      <c r="E753" s="192" t="s">
        <v>1302</v>
      </c>
      <c r="F753" s="192" t="s">
        <v>1303</v>
      </c>
      <c r="G753" s="192" t="s">
        <v>1304</v>
      </c>
      <c r="H753" s="191"/>
      <c r="I753" s="198"/>
      <c r="J753" s="204"/>
      <c r="K753" s="192">
        <v>1</v>
      </c>
      <c r="L753" s="192"/>
      <c r="M753" s="205"/>
      <c r="N753" s="206"/>
      <c r="O753" s="207"/>
      <c r="P753" s="208">
        <v>45137</v>
      </c>
      <c r="Q753" s="205"/>
      <c r="R753" s="220"/>
      <c r="S753" s="215"/>
      <c r="T753" s="200"/>
      <c r="U753" s="221"/>
      <c r="V753" s="218"/>
      <c r="W753" s="219"/>
      <c r="X753" s="217"/>
      <c r="Y753" s="218"/>
      <c r="Z753" s="226"/>
      <c r="AA753" s="225"/>
    </row>
    <row r="754" spans="1:27">
      <c r="A754" s="186"/>
      <c r="B754" s="192"/>
      <c r="C754" s="192"/>
      <c r="D754" s="192"/>
      <c r="E754" s="192" t="s">
        <v>1305</v>
      </c>
      <c r="F754" s="192" t="s">
        <v>1306</v>
      </c>
      <c r="G754" s="192" t="s">
        <v>1307</v>
      </c>
      <c r="H754" s="191"/>
      <c r="I754" s="198"/>
      <c r="J754" s="204"/>
      <c r="K754" s="192">
        <v>1</v>
      </c>
      <c r="L754" s="192"/>
      <c r="M754" s="205"/>
      <c r="N754" s="206"/>
      <c r="O754" s="207"/>
      <c r="P754" s="208">
        <v>45137</v>
      </c>
      <c r="Q754" s="205"/>
      <c r="R754" s="220"/>
      <c r="S754" s="215"/>
      <c r="T754" s="200"/>
      <c r="U754" s="221"/>
      <c r="V754" s="218"/>
      <c r="W754" s="219"/>
      <c r="X754" s="217"/>
      <c r="Y754" s="218"/>
      <c r="Z754" s="226"/>
      <c r="AA754" s="225"/>
    </row>
    <row r="755" spans="1:27">
      <c r="A755" s="186"/>
      <c r="B755" s="192"/>
      <c r="C755" s="192"/>
      <c r="D755" s="192"/>
      <c r="E755" s="192" t="s">
        <v>1308</v>
      </c>
      <c r="F755" s="192" t="s">
        <v>1309</v>
      </c>
      <c r="G755" s="192" t="s">
        <v>1310</v>
      </c>
      <c r="H755" s="191"/>
      <c r="I755" s="198"/>
      <c r="J755" s="204"/>
      <c r="K755" s="192">
        <v>1</v>
      </c>
      <c r="L755" s="192"/>
      <c r="M755" s="205"/>
      <c r="N755" s="206"/>
      <c r="O755" s="207"/>
      <c r="P755" s="208">
        <v>45137</v>
      </c>
      <c r="Q755" s="205"/>
      <c r="R755" s="220"/>
      <c r="S755" s="215"/>
      <c r="T755" s="200"/>
      <c r="U755" s="221"/>
      <c r="V755" s="218"/>
      <c r="W755" s="219"/>
      <c r="X755" s="217"/>
      <c r="Y755" s="218"/>
      <c r="Z755" s="226"/>
      <c r="AA755" s="225"/>
    </row>
    <row r="756" spans="1:27">
      <c r="A756" s="186"/>
      <c r="B756" s="192"/>
      <c r="C756" s="192"/>
      <c r="D756" s="192"/>
      <c r="E756" s="192" t="s">
        <v>1311</v>
      </c>
      <c r="F756" s="192" t="s">
        <v>1312</v>
      </c>
      <c r="G756" s="192" t="s">
        <v>1313</v>
      </c>
      <c r="H756" s="191"/>
      <c r="I756" s="198"/>
      <c r="J756" s="204"/>
      <c r="K756" s="192">
        <v>1</v>
      </c>
      <c r="L756" s="192"/>
      <c r="M756" s="205"/>
      <c r="N756" s="206"/>
      <c r="O756" s="207"/>
      <c r="P756" s="208">
        <v>45108</v>
      </c>
      <c r="Q756" s="205"/>
      <c r="R756" s="220"/>
      <c r="S756" s="215"/>
      <c r="T756" s="200"/>
      <c r="U756" s="221"/>
      <c r="V756" s="218"/>
      <c r="W756" s="219"/>
      <c r="X756" s="217"/>
      <c r="Y756" s="218"/>
      <c r="Z756" s="226"/>
      <c r="AA756" s="225"/>
    </row>
    <row r="757" spans="1:27">
      <c r="A757" s="186"/>
      <c r="B757" s="192"/>
      <c r="C757" s="192"/>
      <c r="D757" s="192"/>
      <c r="E757" s="192" t="s">
        <v>1311</v>
      </c>
      <c r="F757" s="192" t="s">
        <v>1312</v>
      </c>
      <c r="G757" s="192" t="s">
        <v>1313</v>
      </c>
      <c r="H757" s="191"/>
      <c r="I757" s="198"/>
      <c r="J757" s="204"/>
      <c r="K757" s="192">
        <v>1</v>
      </c>
      <c r="L757" s="192"/>
      <c r="M757" s="205"/>
      <c r="N757" s="206"/>
      <c r="O757" s="207"/>
      <c r="P757" s="208">
        <v>45108</v>
      </c>
      <c r="Q757" s="205"/>
      <c r="R757" s="220"/>
      <c r="S757" s="215"/>
      <c r="T757" s="200"/>
      <c r="U757" s="221"/>
      <c r="V757" s="218"/>
      <c r="W757" s="219"/>
      <c r="X757" s="217"/>
      <c r="Y757" s="218"/>
      <c r="Z757" s="226"/>
      <c r="AA757" s="225"/>
    </row>
    <row r="758" spans="1:27">
      <c r="A758" s="186"/>
      <c r="B758" s="192"/>
      <c r="C758" s="192"/>
      <c r="D758" s="192"/>
      <c r="E758" s="192" t="s">
        <v>1311</v>
      </c>
      <c r="F758" s="192" t="s">
        <v>1312</v>
      </c>
      <c r="G758" s="192" t="s">
        <v>1313</v>
      </c>
      <c r="H758" s="191"/>
      <c r="I758" s="198"/>
      <c r="J758" s="204"/>
      <c r="K758" s="192">
        <v>1</v>
      </c>
      <c r="L758" s="192"/>
      <c r="M758" s="205"/>
      <c r="N758" s="206"/>
      <c r="O758" s="207"/>
      <c r="P758" s="208">
        <v>45108</v>
      </c>
      <c r="Q758" s="205"/>
      <c r="R758" s="220"/>
      <c r="S758" s="215"/>
      <c r="T758" s="200"/>
      <c r="U758" s="221"/>
      <c r="V758" s="218"/>
      <c r="W758" s="219"/>
      <c r="X758" s="217"/>
      <c r="Y758" s="218"/>
      <c r="Z758" s="226"/>
      <c r="AA758" s="225"/>
    </row>
    <row r="759" spans="1:27">
      <c r="A759" s="186"/>
      <c r="B759" s="192"/>
      <c r="C759" s="192"/>
      <c r="D759" s="192"/>
      <c r="E759" s="192" t="s">
        <v>1314</v>
      </c>
      <c r="F759" s="192" t="s">
        <v>1312</v>
      </c>
      <c r="G759" s="192" t="s">
        <v>1313</v>
      </c>
      <c r="H759" s="191"/>
      <c r="I759" s="198"/>
      <c r="J759" s="204"/>
      <c r="K759" s="192">
        <v>1</v>
      </c>
      <c r="L759" s="192"/>
      <c r="M759" s="205"/>
      <c r="N759" s="206"/>
      <c r="O759" s="207"/>
      <c r="P759" s="208">
        <v>45108</v>
      </c>
      <c r="Q759" s="205"/>
      <c r="R759" s="220"/>
      <c r="S759" s="215"/>
      <c r="T759" s="200"/>
      <c r="U759" s="221"/>
      <c r="V759" s="218"/>
      <c r="W759" s="219"/>
      <c r="X759" s="217"/>
      <c r="Y759" s="218"/>
      <c r="Z759" s="226"/>
      <c r="AA759" s="225"/>
    </row>
    <row r="760" spans="1:27">
      <c r="A760" s="186"/>
      <c r="B760" s="192"/>
      <c r="C760" s="192"/>
      <c r="D760" s="192"/>
      <c r="E760" s="192" t="s">
        <v>1314</v>
      </c>
      <c r="F760" s="192" t="s">
        <v>1312</v>
      </c>
      <c r="G760" s="192" t="s">
        <v>1313</v>
      </c>
      <c r="H760" s="191"/>
      <c r="I760" s="198"/>
      <c r="J760" s="204"/>
      <c r="K760" s="192">
        <v>1</v>
      </c>
      <c r="L760" s="192"/>
      <c r="M760" s="205"/>
      <c r="N760" s="206"/>
      <c r="O760" s="207"/>
      <c r="P760" s="208">
        <v>45108</v>
      </c>
      <c r="Q760" s="205"/>
      <c r="R760" s="220"/>
      <c r="S760" s="215"/>
      <c r="T760" s="200"/>
      <c r="U760" s="221"/>
      <c r="V760" s="218"/>
      <c r="W760" s="219"/>
      <c r="X760" s="217"/>
      <c r="Y760" s="218"/>
      <c r="Z760" s="226"/>
      <c r="AA760" s="225"/>
    </row>
    <row r="761" spans="1:27">
      <c r="A761" s="186"/>
      <c r="B761" s="192"/>
      <c r="C761" s="192"/>
      <c r="D761" s="192"/>
      <c r="E761" s="192" t="s">
        <v>1314</v>
      </c>
      <c r="F761" s="192" t="s">
        <v>1312</v>
      </c>
      <c r="G761" s="192" t="s">
        <v>1313</v>
      </c>
      <c r="H761" s="191"/>
      <c r="I761" s="198"/>
      <c r="J761" s="204"/>
      <c r="K761" s="192">
        <v>1</v>
      </c>
      <c r="L761" s="192"/>
      <c r="M761" s="205"/>
      <c r="N761" s="206"/>
      <c r="O761" s="207"/>
      <c r="P761" s="208">
        <v>45108</v>
      </c>
      <c r="Q761" s="205"/>
      <c r="R761" s="220"/>
      <c r="S761" s="215"/>
      <c r="T761" s="200"/>
      <c r="U761" s="221"/>
      <c r="V761" s="218"/>
      <c r="W761" s="219"/>
      <c r="X761" s="217"/>
      <c r="Y761" s="218"/>
      <c r="Z761" s="226"/>
      <c r="AA761" s="225"/>
    </row>
    <row r="762" spans="1:27">
      <c r="A762" s="186"/>
      <c r="B762" s="192"/>
      <c r="C762" s="192"/>
      <c r="D762" s="192"/>
      <c r="E762" s="192" t="s">
        <v>1315</v>
      </c>
      <c r="F762" s="192" t="s">
        <v>1312</v>
      </c>
      <c r="G762" s="192" t="s">
        <v>1313</v>
      </c>
      <c r="H762" s="191"/>
      <c r="I762" s="198"/>
      <c r="J762" s="204"/>
      <c r="K762" s="192">
        <v>1</v>
      </c>
      <c r="L762" s="192"/>
      <c r="M762" s="205"/>
      <c r="N762" s="206"/>
      <c r="O762" s="207"/>
      <c r="P762" s="208">
        <v>45108</v>
      </c>
      <c r="Q762" s="205"/>
      <c r="R762" s="220"/>
      <c r="S762" s="215"/>
      <c r="T762" s="200"/>
      <c r="U762" s="221"/>
      <c r="V762" s="218"/>
      <c r="W762" s="219"/>
      <c r="X762" s="217"/>
      <c r="Y762" s="218"/>
      <c r="Z762" s="226"/>
      <c r="AA762" s="225"/>
    </row>
    <row r="763" spans="1:27">
      <c r="A763" s="186"/>
      <c r="B763" s="192"/>
      <c r="C763" s="192"/>
      <c r="D763" s="192"/>
      <c r="E763" s="192" t="s">
        <v>1315</v>
      </c>
      <c r="F763" s="192" t="s">
        <v>1312</v>
      </c>
      <c r="G763" s="192" t="s">
        <v>1313</v>
      </c>
      <c r="H763" s="191"/>
      <c r="I763" s="198"/>
      <c r="J763" s="204"/>
      <c r="K763" s="192">
        <v>1</v>
      </c>
      <c r="L763" s="192"/>
      <c r="M763" s="205"/>
      <c r="N763" s="206"/>
      <c r="O763" s="207"/>
      <c r="P763" s="208">
        <v>45108</v>
      </c>
      <c r="Q763" s="205"/>
      <c r="R763" s="220"/>
      <c r="S763" s="215"/>
      <c r="T763" s="200"/>
      <c r="U763" s="221"/>
      <c r="V763" s="218"/>
      <c r="W763" s="219"/>
      <c r="X763" s="217"/>
      <c r="Y763" s="218"/>
      <c r="Z763" s="226"/>
      <c r="AA763" s="225"/>
    </row>
    <row r="764" spans="1:27">
      <c r="A764" s="186"/>
      <c r="B764" s="192"/>
      <c r="C764" s="192"/>
      <c r="D764" s="192"/>
      <c r="E764" s="192" t="s">
        <v>1315</v>
      </c>
      <c r="F764" s="192" t="s">
        <v>1312</v>
      </c>
      <c r="G764" s="192" t="s">
        <v>1313</v>
      </c>
      <c r="H764" s="191"/>
      <c r="I764" s="198"/>
      <c r="J764" s="204"/>
      <c r="K764" s="192">
        <v>1</v>
      </c>
      <c r="L764" s="192"/>
      <c r="M764" s="205"/>
      <c r="N764" s="206"/>
      <c r="O764" s="207"/>
      <c r="P764" s="208">
        <v>45108</v>
      </c>
      <c r="Q764" s="205"/>
      <c r="R764" s="220"/>
      <c r="S764" s="215"/>
      <c r="T764" s="200"/>
      <c r="U764" s="221"/>
      <c r="V764" s="218"/>
      <c r="W764" s="219"/>
      <c r="X764" s="217"/>
      <c r="Y764" s="218"/>
      <c r="Z764" s="226"/>
      <c r="AA764" s="225"/>
    </row>
    <row r="765" spans="1:27">
      <c r="A765" s="186"/>
      <c r="B765" s="192"/>
      <c r="C765" s="192"/>
      <c r="D765" s="192"/>
      <c r="E765" s="192" t="s">
        <v>1316</v>
      </c>
      <c r="F765" s="192" t="s">
        <v>1312</v>
      </c>
      <c r="G765" s="192" t="s">
        <v>1313</v>
      </c>
      <c r="H765" s="191"/>
      <c r="I765" s="198"/>
      <c r="J765" s="204"/>
      <c r="K765" s="192">
        <v>1</v>
      </c>
      <c r="L765" s="192"/>
      <c r="M765" s="205"/>
      <c r="N765" s="206"/>
      <c r="O765" s="207"/>
      <c r="P765" s="208">
        <v>45108</v>
      </c>
      <c r="Q765" s="205"/>
      <c r="R765" s="220"/>
      <c r="S765" s="215"/>
      <c r="T765" s="200"/>
      <c r="U765" s="221"/>
      <c r="V765" s="218"/>
      <c r="W765" s="219"/>
      <c r="X765" s="217"/>
      <c r="Y765" s="218"/>
      <c r="Z765" s="226"/>
      <c r="AA765" s="225"/>
    </row>
    <row r="766" spans="1:27">
      <c r="A766" s="186"/>
      <c r="B766" s="192"/>
      <c r="C766" s="192"/>
      <c r="D766" s="192"/>
      <c r="E766" s="192" t="s">
        <v>1316</v>
      </c>
      <c r="F766" s="192" t="s">
        <v>1312</v>
      </c>
      <c r="G766" s="192" t="s">
        <v>1313</v>
      </c>
      <c r="H766" s="191"/>
      <c r="I766" s="198"/>
      <c r="J766" s="204"/>
      <c r="K766" s="192">
        <v>1</v>
      </c>
      <c r="L766" s="192"/>
      <c r="M766" s="205"/>
      <c r="N766" s="206"/>
      <c r="O766" s="207"/>
      <c r="P766" s="208">
        <v>45108</v>
      </c>
      <c r="Q766" s="205"/>
      <c r="R766" s="220"/>
      <c r="S766" s="215"/>
      <c r="T766" s="200"/>
      <c r="U766" s="221"/>
      <c r="V766" s="218"/>
      <c r="W766" s="219"/>
      <c r="X766" s="217"/>
      <c r="Y766" s="218"/>
      <c r="Z766" s="226"/>
      <c r="AA766" s="225"/>
    </row>
    <row r="767" spans="1:27">
      <c r="A767" s="186"/>
      <c r="B767" s="192"/>
      <c r="C767" s="192"/>
      <c r="D767" s="192"/>
      <c r="E767" s="192" t="s">
        <v>1316</v>
      </c>
      <c r="F767" s="192" t="s">
        <v>1312</v>
      </c>
      <c r="G767" s="192" t="s">
        <v>1313</v>
      </c>
      <c r="H767" s="191"/>
      <c r="I767" s="198"/>
      <c r="J767" s="204"/>
      <c r="K767" s="192">
        <v>1</v>
      </c>
      <c r="L767" s="192"/>
      <c r="M767" s="205"/>
      <c r="N767" s="206"/>
      <c r="O767" s="207"/>
      <c r="P767" s="208">
        <v>45108</v>
      </c>
      <c r="Q767" s="205"/>
      <c r="R767" s="220"/>
      <c r="S767" s="215"/>
      <c r="T767" s="200"/>
      <c r="U767" s="221"/>
      <c r="V767" s="218"/>
      <c r="W767" s="219"/>
      <c r="X767" s="217"/>
      <c r="Y767" s="218"/>
      <c r="Z767" s="226"/>
      <c r="AA767" s="225"/>
    </row>
    <row r="768" spans="1:27">
      <c r="A768" s="186"/>
      <c r="B768" s="192"/>
      <c r="C768" s="192"/>
      <c r="D768" s="192"/>
      <c r="E768" s="192" t="s">
        <v>1317</v>
      </c>
      <c r="F768" s="192" t="s">
        <v>1318</v>
      </c>
      <c r="G768" s="192" t="s">
        <v>1319</v>
      </c>
      <c r="H768" s="191"/>
      <c r="I768" s="198"/>
      <c r="J768" s="204"/>
      <c r="K768" s="192">
        <v>1</v>
      </c>
      <c r="L768" s="192"/>
      <c r="M768" s="205"/>
      <c r="N768" s="206"/>
      <c r="O768" s="207"/>
      <c r="P768" s="208">
        <v>45137</v>
      </c>
      <c r="Q768" s="205"/>
      <c r="R768" s="220"/>
      <c r="S768" s="215"/>
      <c r="T768" s="200"/>
      <c r="U768" s="221"/>
      <c r="V768" s="218"/>
      <c r="W768" s="219"/>
      <c r="X768" s="217"/>
      <c r="Y768" s="218"/>
      <c r="Z768" s="226"/>
      <c r="AA768" s="225"/>
    </row>
    <row r="769" spans="1:27">
      <c r="A769" s="186"/>
      <c r="B769" s="192"/>
      <c r="C769" s="192"/>
      <c r="D769" s="192"/>
      <c r="E769" s="192" t="s">
        <v>1320</v>
      </c>
      <c r="F769" s="192" t="s">
        <v>1321</v>
      </c>
      <c r="G769" s="192" t="s">
        <v>564</v>
      </c>
      <c r="H769" s="191"/>
      <c r="I769" s="198"/>
      <c r="J769" s="204"/>
      <c r="K769" s="192">
        <v>1</v>
      </c>
      <c r="L769" s="192"/>
      <c r="M769" s="205"/>
      <c r="N769" s="206"/>
      <c r="O769" s="207"/>
      <c r="P769" s="208">
        <v>45112</v>
      </c>
      <c r="Q769" s="205"/>
      <c r="R769" s="220"/>
      <c r="S769" s="215"/>
      <c r="T769" s="200"/>
      <c r="U769" s="221"/>
      <c r="V769" s="218"/>
      <c r="W769" s="219"/>
      <c r="X769" s="217"/>
      <c r="Y769" s="218"/>
      <c r="Z769" s="226"/>
      <c r="AA769" s="225"/>
    </row>
    <row r="770" spans="1:27">
      <c r="A770" s="186"/>
      <c r="B770" s="192"/>
      <c r="C770" s="192"/>
      <c r="D770" s="192"/>
      <c r="E770" s="192" t="s">
        <v>1320</v>
      </c>
      <c r="F770" s="192" t="s">
        <v>1321</v>
      </c>
      <c r="G770" s="192" t="s">
        <v>564</v>
      </c>
      <c r="H770" s="191"/>
      <c r="I770" s="198"/>
      <c r="J770" s="204"/>
      <c r="K770" s="192">
        <v>1</v>
      </c>
      <c r="L770" s="192"/>
      <c r="M770" s="205"/>
      <c r="N770" s="206"/>
      <c r="O770" s="207"/>
      <c r="P770" s="208">
        <v>45112</v>
      </c>
      <c r="Q770" s="205"/>
      <c r="R770" s="220"/>
      <c r="S770" s="215"/>
      <c r="T770" s="200"/>
      <c r="U770" s="221"/>
      <c r="V770" s="218"/>
      <c r="W770" s="219"/>
      <c r="X770" s="217"/>
      <c r="Y770" s="218"/>
      <c r="Z770" s="226"/>
      <c r="AA770" s="225"/>
    </row>
    <row r="771" spans="1:27">
      <c r="A771" s="186"/>
      <c r="B771" s="192"/>
      <c r="C771" s="192"/>
      <c r="D771" s="192"/>
      <c r="E771" s="192" t="s">
        <v>1320</v>
      </c>
      <c r="F771" s="192" t="s">
        <v>1321</v>
      </c>
      <c r="G771" s="192" t="s">
        <v>564</v>
      </c>
      <c r="H771" s="191"/>
      <c r="I771" s="198"/>
      <c r="J771" s="204"/>
      <c r="K771" s="192">
        <v>1</v>
      </c>
      <c r="L771" s="192"/>
      <c r="M771" s="205"/>
      <c r="N771" s="206"/>
      <c r="O771" s="207"/>
      <c r="P771" s="208">
        <v>45112</v>
      </c>
      <c r="Q771" s="205"/>
      <c r="R771" s="220"/>
      <c r="S771" s="215"/>
      <c r="T771" s="200"/>
      <c r="U771" s="221"/>
      <c r="V771" s="218"/>
      <c r="W771" s="219"/>
      <c r="X771" s="217"/>
      <c r="Y771" s="218"/>
      <c r="Z771" s="226"/>
      <c r="AA771" s="225"/>
    </row>
    <row r="772" spans="1:27">
      <c r="A772" s="186"/>
      <c r="B772" s="192"/>
      <c r="C772" s="192"/>
      <c r="D772" s="192"/>
      <c r="E772" s="192" t="s">
        <v>1320</v>
      </c>
      <c r="F772" s="192" t="s">
        <v>1321</v>
      </c>
      <c r="G772" s="192" t="s">
        <v>564</v>
      </c>
      <c r="H772" s="191"/>
      <c r="I772" s="198"/>
      <c r="J772" s="204"/>
      <c r="K772" s="192">
        <v>1</v>
      </c>
      <c r="L772" s="192"/>
      <c r="M772" s="205"/>
      <c r="N772" s="206"/>
      <c r="O772" s="207"/>
      <c r="P772" s="208">
        <v>45112</v>
      </c>
      <c r="Q772" s="205"/>
      <c r="R772" s="220"/>
      <c r="S772" s="215"/>
      <c r="T772" s="200"/>
      <c r="U772" s="221"/>
      <c r="V772" s="218"/>
      <c r="W772" s="219"/>
      <c r="X772" s="217"/>
      <c r="Y772" s="218"/>
      <c r="Z772" s="226"/>
      <c r="AA772" s="225"/>
    </row>
    <row r="773" spans="1:27">
      <c r="A773" s="186"/>
      <c r="B773" s="192"/>
      <c r="C773" s="192"/>
      <c r="D773" s="192"/>
      <c r="E773" s="192" t="s">
        <v>1322</v>
      </c>
      <c r="F773" s="192" t="s">
        <v>1321</v>
      </c>
      <c r="G773" s="192" t="s">
        <v>564</v>
      </c>
      <c r="H773" s="191"/>
      <c r="I773" s="198"/>
      <c r="J773" s="204"/>
      <c r="K773" s="192">
        <v>1</v>
      </c>
      <c r="L773" s="192"/>
      <c r="M773" s="205"/>
      <c r="N773" s="206"/>
      <c r="O773" s="207"/>
      <c r="P773" s="208">
        <v>45112</v>
      </c>
      <c r="Q773" s="205"/>
      <c r="R773" s="220"/>
      <c r="S773" s="215"/>
      <c r="T773" s="200"/>
      <c r="U773" s="221"/>
      <c r="V773" s="218"/>
      <c r="W773" s="219"/>
      <c r="X773" s="217"/>
      <c r="Y773" s="218"/>
      <c r="Z773" s="226"/>
      <c r="AA773" s="225"/>
    </row>
    <row r="774" spans="1:27">
      <c r="A774" s="186"/>
      <c r="B774" s="192"/>
      <c r="C774" s="192"/>
      <c r="D774" s="192"/>
      <c r="E774" s="192" t="s">
        <v>1322</v>
      </c>
      <c r="F774" s="192" t="s">
        <v>1321</v>
      </c>
      <c r="G774" s="192" t="s">
        <v>564</v>
      </c>
      <c r="H774" s="191"/>
      <c r="I774" s="198"/>
      <c r="J774" s="204"/>
      <c r="K774" s="192">
        <v>1</v>
      </c>
      <c r="L774" s="192"/>
      <c r="M774" s="205"/>
      <c r="N774" s="206"/>
      <c r="O774" s="207"/>
      <c r="P774" s="208">
        <v>45112</v>
      </c>
      <c r="Q774" s="205"/>
      <c r="R774" s="220"/>
      <c r="S774" s="215"/>
      <c r="T774" s="200"/>
      <c r="U774" s="221"/>
      <c r="V774" s="218"/>
      <c r="W774" s="219"/>
      <c r="X774" s="217"/>
      <c r="Y774" s="218"/>
      <c r="Z774" s="226"/>
      <c r="AA774" s="225"/>
    </row>
    <row r="775" spans="1:27">
      <c r="A775" s="186"/>
      <c r="B775" s="192"/>
      <c r="C775" s="192"/>
      <c r="D775" s="192"/>
      <c r="E775" s="192" t="s">
        <v>1322</v>
      </c>
      <c r="F775" s="192" t="s">
        <v>1321</v>
      </c>
      <c r="G775" s="192" t="s">
        <v>564</v>
      </c>
      <c r="H775" s="191"/>
      <c r="I775" s="198"/>
      <c r="J775" s="204"/>
      <c r="K775" s="192">
        <v>1</v>
      </c>
      <c r="L775" s="192"/>
      <c r="M775" s="205"/>
      <c r="N775" s="206"/>
      <c r="O775" s="207"/>
      <c r="P775" s="208">
        <v>45112</v>
      </c>
      <c r="Q775" s="205"/>
      <c r="R775" s="220"/>
      <c r="S775" s="215"/>
      <c r="T775" s="200"/>
      <c r="U775" s="221"/>
      <c r="V775" s="218"/>
      <c r="W775" s="219"/>
      <c r="X775" s="217"/>
      <c r="Y775" s="218"/>
      <c r="Z775" s="226"/>
      <c r="AA775" s="225"/>
    </row>
    <row r="776" spans="1:27">
      <c r="A776" s="186"/>
      <c r="B776" s="192"/>
      <c r="C776" s="192"/>
      <c r="D776" s="192"/>
      <c r="E776" s="192" t="s">
        <v>1322</v>
      </c>
      <c r="F776" s="192" t="s">
        <v>1321</v>
      </c>
      <c r="G776" s="192" t="s">
        <v>564</v>
      </c>
      <c r="H776" s="191"/>
      <c r="I776" s="198"/>
      <c r="J776" s="204"/>
      <c r="K776" s="192">
        <v>1</v>
      </c>
      <c r="L776" s="192"/>
      <c r="M776" s="205"/>
      <c r="N776" s="206"/>
      <c r="O776" s="207"/>
      <c r="P776" s="208">
        <v>45112</v>
      </c>
      <c r="Q776" s="205"/>
      <c r="R776" s="220"/>
      <c r="S776" s="215"/>
      <c r="T776" s="200"/>
      <c r="U776" s="221"/>
      <c r="V776" s="218"/>
      <c r="W776" s="219"/>
      <c r="X776" s="217"/>
      <c r="Y776" s="218"/>
      <c r="Z776" s="226"/>
      <c r="AA776" s="225"/>
    </row>
    <row r="777" spans="1:27">
      <c r="A777" s="186"/>
      <c r="B777" s="192"/>
      <c r="C777" s="192"/>
      <c r="D777" s="192"/>
      <c r="E777" s="192" t="s">
        <v>1323</v>
      </c>
      <c r="F777" s="192" t="s">
        <v>1321</v>
      </c>
      <c r="G777" s="192" t="s">
        <v>564</v>
      </c>
      <c r="H777" s="191"/>
      <c r="I777" s="198"/>
      <c r="J777" s="204"/>
      <c r="K777" s="192">
        <v>1</v>
      </c>
      <c r="L777" s="192"/>
      <c r="M777" s="205"/>
      <c r="N777" s="206"/>
      <c r="O777" s="207"/>
      <c r="P777" s="208">
        <v>45148</v>
      </c>
      <c r="Q777" s="205"/>
      <c r="R777" s="220"/>
      <c r="S777" s="215"/>
      <c r="T777" s="200"/>
      <c r="U777" s="221"/>
      <c r="V777" s="218"/>
      <c r="W777" s="219"/>
      <c r="X777" s="217"/>
      <c r="Y777" s="218"/>
      <c r="Z777" s="226"/>
      <c r="AA777" s="225"/>
    </row>
    <row r="778" spans="1:27">
      <c r="A778" s="186"/>
      <c r="B778" s="192"/>
      <c r="C778" s="192"/>
      <c r="D778" s="192"/>
      <c r="E778" s="192" t="s">
        <v>1323</v>
      </c>
      <c r="F778" s="192" t="s">
        <v>1321</v>
      </c>
      <c r="G778" s="192" t="s">
        <v>564</v>
      </c>
      <c r="H778" s="191"/>
      <c r="I778" s="198"/>
      <c r="J778" s="204"/>
      <c r="K778" s="192">
        <v>1</v>
      </c>
      <c r="L778" s="192"/>
      <c r="M778" s="205"/>
      <c r="N778" s="206"/>
      <c r="O778" s="207"/>
      <c r="P778" s="208">
        <v>45148</v>
      </c>
      <c r="Q778" s="205"/>
      <c r="R778" s="220"/>
      <c r="S778" s="215"/>
      <c r="T778" s="200"/>
      <c r="U778" s="221"/>
      <c r="V778" s="218"/>
      <c r="W778" s="219"/>
      <c r="X778" s="217"/>
      <c r="Y778" s="218"/>
      <c r="Z778" s="226"/>
      <c r="AA778" s="225"/>
    </row>
    <row r="779" spans="1:27">
      <c r="A779" s="186"/>
      <c r="B779" s="192"/>
      <c r="C779" s="192"/>
      <c r="D779" s="192"/>
      <c r="E779" s="192" t="s">
        <v>1323</v>
      </c>
      <c r="F779" s="192" t="s">
        <v>1321</v>
      </c>
      <c r="G779" s="192" t="s">
        <v>564</v>
      </c>
      <c r="H779" s="191"/>
      <c r="I779" s="198"/>
      <c r="J779" s="204"/>
      <c r="K779" s="192">
        <v>1</v>
      </c>
      <c r="L779" s="192"/>
      <c r="M779" s="205"/>
      <c r="N779" s="206"/>
      <c r="O779" s="207"/>
      <c r="P779" s="208">
        <v>45148</v>
      </c>
      <c r="Q779" s="205"/>
      <c r="R779" s="220"/>
      <c r="S779" s="215"/>
      <c r="T779" s="200"/>
      <c r="U779" s="221"/>
      <c r="V779" s="218"/>
      <c r="W779" s="219"/>
      <c r="X779" s="217"/>
      <c r="Y779" s="218"/>
      <c r="Z779" s="226"/>
      <c r="AA779" s="225"/>
    </row>
    <row r="780" spans="1:27">
      <c r="A780" s="186"/>
      <c r="B780" s="192"/>
      <c r="C780" s="192"/>
      <c r="D780" s="192"/>
      <c r="E780" s="192" t="s">
        <v>1323</v>
      </c>
      <c r="F780" s="192" t="s">
        <v>1321</v>
      </c>
      <c r="G780" s="192" t="s">
        <v>564</v>
      </c>
      <c r="H780" s="191"/>
      <c r="I780" s="198"/>
      <c r="J780" s="204"/>
      <c r="K780" s="192">
        <v>1</v>
      </c>
      <c r="L780" s="192"/>
      <c r="M780" s="205"/>
      <c r="N780" s="206"/>
      <c r="O780" s="207"/>
      <c r="P780" s="208">
        <v>45148</v>
      </c>
      <c r="Q780" s="205"/>
      <c r="R780" s="220"/>
      <c r="S780" s="215"/>
      <c r="T780" s="200"/>
      <c r="U780" s="221"/>
      <c r="V780" s="218"/>
      <c r="W780" s="219"/>
      <c r="X780" s="217"/>
      <c r="Y780" s="218"/>
      <c r="Z780" s="226"/>
      <c r="AA780" s="225"/>
    </row>
    <row r="781" spans="1:27">
      <c r="A781" s="186"/>
      <c r="B781" s="192"/>
      <c r="C781" s="192"/>
      <c r="D781" s="192"/>
      <c r="E781" s="192" t="s">
        <v>1324</v>
      </c>
      <c r="F781" s="192" t="s">
        <v>1321</v>
      </c>
      <c r="G781" s="192" t="s">
        <v>564</v>
      </c>
      <c r="H781" s="191"/>
      <c r="I781" s="198"/>
      <c r="J781" s="204"/>
      <c r="K781" s="192">
        <v>1</v>
      </c>
      <c r="L781" s="192"/>
      <c r="M781" s="205"/>
      <c r="N781" s="206"/>
      <c r="O781" s="207"/>
      <c r="P781" s="208">
        <v>45148</v>
      </c>
      <c r="Q781" s="205"/>
      <c r="R781" s="220"/>
      <c r="S781" s="215"/>
      <c r="T781" s="200"/>
      <c r="U781" s="221"/>
      <c r="V781" s="218"/>
      <c r="W781" s="219"/>
      <c r="X781" s="217"/>
      <c r="Y781" s="218"/>
      <c r="Z781" s="226"/>
      <c r="AA781" s="225"/>
    </row>
    <row r="782" spans="1:27">
      <c r="A782" s="186"/>
      <c r="B782" s="192"/>
      <c r="C782" s="192"/>
      <c r="D782" s="192"/>
      <c r="E782" s="192" t="s">
        <v>1324</v>
      </c>
      <c r="F782" s="192" t="s">
        <v>1321</v>
      </c>
      <c r="G782" s="192" t="s">
        <v>564</v>
      </c>
      <c r="H782" s="191"/>
      <c r="I782" s="198"/>
      <c r="J782" s="204"/>
      <c r="K782" s="192">
        <v>1</v>
      </c>
      <c r="L782" s="192"/>
      <c r="M782" s="205"/>
      <c r="N782" s="206"/>
      <c r="O782" s="207"/>
      <c r="P782" s="208">
        <v>45148</v>
      </c>
      <c r="Q782" s="205"/>
      <c r="R782" s="220"/>
      <c r="S782" s="215"/>
      <c r="T782" s="200"/>
      <c r="U782" s="221"/>
      <c r="V782" s="218"/>
      <c r="W782" s="219"/>
      <c r="X782" s="217"/>
      <c r="Y782" s="218"/>
      <c r="Z782" s="226"/>
      <c r="AA782" s="225"/>
    </row>
    <row r="783" spans="1:27">
      <c r="A783" s="186"/>
      <c r="B783" s="192"/>
      <c r="C783" s="192"/>
      <c r="D783" s="192"/>
      <c r="E783" s="192" t="s">
        <v>1324</v>
      </c>
      <c r="F783" s="192" t="s">
        <v>1321</v>
      </c>
      <c r="G783" s="192" t="s">
        <v>564</v>
      </c>
      <c r="H783" s="191"/>
      <c r="I783" s="198"/>
      <c r="J783" s="204"/>
      <c r="K783" s="192">
        <v>1</v>
      </c>
      <c r="L783" s="192"/>
      <c r="M783" s="205"/>
      <c r="N783" s="206"/>
      <c r="O783" s="207"/>
      <c r="P783" s="208">
        <v>45148</v>
      </c>
      <c r="Q783" s="205"/>
      <c r="R783" s="220"/>
      <c r="S783" s="215"/>
      <c r="T783" s="200"/>
      <c r="U783" s="221"/>
      <c r="V783" s="218"/>
      <c r="W783" s="219"/>
      <c r="X783" s="217"/>
      <c r="Y783" s="218"/>
      <c r="Z783" s="226"/>
      <c r="AA783" s="225"/>
    </row>
    <row r="784" spans="1:27">
      <c r="A784" s="186"/>
      <c r="B784" s="192"/>
      <c r="C784" s="192"/>
      <c r="D784" s="192"/>
      <c r="E784" s="192" t="s">
        <v>1324</v>
      </c>
      <c r="F784" s="192" t="s">
        <v>1321</v>
      </c>
      <c r="G784" s="192" t="s">
        <v>564</v>
      </c>
      <c r="H784" s="191"/>
      <c r="I784" s="198"/>
      <c r="J784" s="204"/>
      <c r="K784" s="192">
        <v>1</v>
      </c>
      <c r="L784" s="192"/>
      <c r="M784" s="205"/>
      <c r="N784" s="206"/>
      <c r="O784" s="207"/>
      <c r="P784" s="208">
        <v>45148</v>
      </c>
      <c r="Q784" s="205"/>
      <c r="R784" s="220"/>
      <c r="S784" s="215"/>
      <c r="T784" s="200"/>
      <c r="U784" s="221"/>
      <c r="V784" s="218"/>
      <c r="W784" s="219"/>
      <c r="X784" s="217"/>
      <c r="Y784" s="218"/>
      <c r="Z784" s="226"/>
      <c r="AA784" s="225"/>
    </row>
    <row r="785" spans="1:27">
      <c r="A785" s="186"/>
      <c r="B785" s="192"/>
      <c r="C785" s="192"/>
      <c r="D785" s="192"/>
      <c r="E785" s="192" t="s">
        <v>1325</v>
      </c>
      <c r="F785" s="192" t="s">
        <v>1326</v>
      </c>
      <c r="G785" s="192" t="s">
        <v>1327</v>
      </c>
      <c r="H785" s="191"/>
      <c r="I785" s="198"/>
      <c r="J785" s="204"/>
      <c r="K785" s="192">
        <v>1</v>
      </c>
      <c r="L785" s="192"/>
      <c r="M785" s="205"/>
      <c r="N785" s="206"/>
      <c r="O785" s="207"/>
      <c r="P785" s="208">
        <v>45117</v>
      </c>
      <c r="Q785" s="205"/>
      <c r="R785" s="220"/>
      <c r="S785" s="215"/>
      <c r="T785" s="200"/>
      <c r="U785" s="221"/>
      <c r="V785" s="218"/>
      <c r="W785" s="219"/>
      <c r="X785" s="217"/>
      <c r="Y785" s="218"/>
      <c r="Z785" s="226"/>
      <c r="AA785" s="225"/>
    </row>
    <row r="786" spans="1:27">
      <c r="A786" s="186"/>
      <c r="B786" s="192"/>
      <c r="C786" s="192"/>
      <c r="D786" s="192"/>
      <c r="E786" s="192" t="s">
        <v>1328</v>
      </c>
      <c r="F786" s="192" t="s">
        <v>1326</v>
      </c>
      <c r="G786" s="192" t="s">
        <v>1327</v>
      </c>
      <c r="H786" s="191"/>
      <c r="I786" s="198"/>
      <c r="J786" s="204"/>
      <c r="K786" s="192">
        <v>1</v>
      </c>
      <c r="L786" s="192"/>
      <c r="M786" s="205"/>
      <c r="N786" s="206"/>
      <c r="O786" s="207"/>
      <c r="P786" s="208">
        <v>45117</v>
      </c>
      <c r="Q786" s="205"/>
      <c r="R786" s="220"/>
      <c r="S786" s="215"/>
      <c r="T786" s="200"/>
      <c r="U786" s="221"/>
      <c r="V786" s="218"/>
      <c r="W786" s="219"/>
      <c r="X786" s="217"/>
      <c r="Y786" s="218"/>
      <c r="Z786" s="226"/>
      <c r="AA786" s="225"/>
    </row>
    <row r="787" spans="1:27">
      <c r="A787" s="186"/>
      <c r="B787" s="192"/>
      <c r="C787" s="192"/>
      <c r="D787" s="192"/>
      <c r="E787" s="192" t="s">
        <v>1329</v>
      </c>
      <c r="F787" s="192" t="s">
        <v>1330</v>
      </c>
      <c r="G787" s="192" t="s">
        <v>1331</v>
      </c>
      <c r="H787" s="191"/>
      <c r="I787" s="198"/>
      <c r="J787" s="204"/>
      <c r="K787" s="192">
        <v>1</v>
      </c>
      <c r="L787" s="192"/>
      <c r="M787" s="205"/>
      <c r="N787" s="206"/>
      <c r="O787" s="207"/>
      <c r="P787" s="208">
        <v>45137</v>
      </c>
      <c r="Q787" s="205"/>
      <c r="R787" s="220"/>
      <c r="S787" s="215"/>
      <c r="T787" s="200"/>
      <c r="U787" s="221"/>
      <c r="V787" s="218"/>
      <c r="W787" s="219"/>
      <c r="X787" s="217"/>
      <c r="Y787" s="218"/>
      <c r="Z787" s="226"/>
      <c r="AA787" s="225"/>
    </row>
    <row r="788" spans="1:27">
      <c r="A788" s="186"/>
      <c r="B788" s="192"/>
      <c r="C788" s="192"/>
      <c r="D788" s="192"/>
      <c r="E788" s="192" t="s">
        <v>1332</v>
      </c>
      <c r="F788" s="192" t="s">
        <v>1330</v>
      </c>
      <c r="G788" s="192" t="s">
        <v>1331</v>
      </c>
      <c r="H788" s="191"/>
      <c r="I788" s="198"/>
      <c r="J788" s="204"/>
      <c r="K788" s="192">
        <v>1</v>
      </c>
      <c r="L788" s="192"/>
      <c r="M788" s="205"/>
      <c r="N788" s="206"/>
      <c r="O788" s="207"/>
      <c r="P788" s="208">
        <v>45137</v>
      </c>
      <c r="Q788" s="205"/>
      <c r="R788" s="220"/>
      <c r="S788" s="215"/>
      <c r="T788" s="200"/>
      <c r="U788" s="221"/>
      <c r="V788" s="218"/>
      <c r="W788" s="219"/>
      <c r="X788" s="217"/>
      <c r="Y788" s="218"/>
      <c r="Z788" s="226"/>
      <c r="AA788" s="225"/>
    </row>
    <row r="789" spans="1:27">
      <c r="A789" s="186"/>
      <c r="B789" s="192"/>
      <c r="C789" s="192"/>
      <c r="D789" s="192"/>
      <c r="E789" s="192" t="s">
        <v>1333</v>
      </c>
      <c r="F789" s="192" t="s">
        <v>1334</v>
      </c>
      <c r="G789" s="192" t="s">
        <v>1335</v>
      </c>
      <c r="H789" s="191"/>
      <c r="I789" s="198"/>
      <c r="J789" s="204"/>
      <c r="K789" s="192">
        <v>1</v>
      </c>
      <c r="L789" s="192"/>
      <c r="M789" s="205"/>
      <c r="N789" s="206"/>
      <c r="O789" s="207"/>
      <c r="P789" s="208">
        <v>45108</v>
      </c>
      <c r="Q789" s="205"/>
      <c r="R789" s="220"/>
      <c r="S789" s="215"/>
      <c r="T789" s="200"/>
      <c r="U789" s="221"/>
      <c r="V789" s="218"/>
      <c r="W789" s="219"/>
      <c r="X789" s="217"/>
      <c r="Y789" s="218"/>
      <c r="Z789" s="226"/>
      <c r="AA789" s="225"/>
    </row>
    <row r="790" spans="1:27">
      <c r="A790" s="186"/>
      <c r="B790" s="192"/>
      <c r="C790" s="192"/>
      <c r="D790" s="192"/>
      <c r="E790" s="192" t="s">
        <v>1336</v>
      </c>
      <c r="F790" s="192" t="s">
        <v>1334</v>
      </c>
      <c r="G790" s="192" t="s">
        <v>1335</v>
      </c>
      <c r="H790" s="191"/>
      <c r="I790" s="198"/>
      <c r="J790" s="204"/>
      <c r="K790" s="192">
        <v>1</v>
      </c>
      <c r="L790" s="192"/>
      <c r="M790" s="205"/>
      <c r="N790" s="206"/>
      <c r="O790" s="207"/>
      <c r="P790" s="208">
        <v>45108</v>
      </c>
      <c r="Q790" s="205"/>
      <c r="R790" s="220"/>
      <c r="S790" s="215"/>
      <c r="T790" s="200"/>
      <c r="U790" s="221"/>
      <c r="V790" s="218"/>
      <c r="W790" s="219"/>
      <c r="X790" s="217"/>
      <c r="Y790" s="218"/>
      <c r="Z790" s="226"/>
      <c r="AA790" s="225"/>
    </row>
    <row r="791" spans="1:27">
      <c r="A791" s="186"/>
      <c r="B791" s="192"/>
      <c r="C791" s="192"/>
      <c r="D791" s="192"/>
      <c r="E791" s="192" t="s">
        <v>1336</v>
      </c>
      <c r="F791" s="192" t="s">
        <v>1334</v>
      </c>
      <c r="G791" s="192" t="s">
        <v>1335</v>
      </c>
      <c r="H791" s="191"/>
      <c r="I791" s="198"/>
      <c r="J791" s="204"/>
      <c r="K791" s="192">
        <v>1</v>
      </c>
      <c r="L791" s="192"/>
      <c r="M791" s="205"/>
      <c r="N791" s="206"/>
      <c r="O791" s="207"/>
      <c r="P791" s="208">
        <v>45108</v>
      </c>
      <c r="Q791" s="205"/>
      <c r="R791" s="220"/>
      <c r="S791" s="215"/>
      <c r="T791" s="200"/>
      <c r="U791" s="221"/>
      <c r="V791" s="218"/>
      <c r="W791" s="219"/>
      <c r="X791" s="217"/>
      <c r="Y791" s="218"/>
      <c r="Z791" s="226"/>
      <c r="AA791" s="225"/>
    </row>
    <row r="792" spans="1:27">
      <c r="A792" s="186"/>
      <c r="B792" s="192"/>
      <c r="C792" s="192"/>
      <c r="D792" s="192"/>
      <c r="E792" s="192" t="s">
        <v>1337</v>
      </c>
      <c r="F792" s="192" t="s">
        <v>1334</v>
      </c>
      <c r="G792" s="192" t="s">
        <v>1335</v>
      </c>
      <c r="H792" s="191"/>
      <c r="I792" s="198"/>
      <c r="J792" s="204"/>
      <c r="K792" s="192">
        <v>1</v>
      </c>
      <c r="L792" s="192"/>
      <c r="M792" s="205"/>
      <c r="N792" s="206"/>
      <c r="O792" s="207"/>
      <c r="P792" s="208">
        <v>45108</v>
      </c>
      <c r="Q792" s="205"/>
      <c r="R792" s="220"/>
      <c r="S792" s="215"/>
      <c r="T792" s="200"/>
      <c r="U792" s="221"/>
      <c r="V792" s="218"/>
      <c r="W792" s="219"/>
      <c r="X792" s="217"/>
      <c r="Y792" s="218"/>
      <c r="Z792" s="226"/>
      <c r="AA792" s="225"/>
    </row>
    <row r="793" spans="1:27">
      <c r="A793" s="186"/>
      <c r="B793" s="192"/>
      <c r="C793" s="192"/>
      <c r="D793" s="192"/>
      <c r="E793" s="192" t="s">
        <v>1337</v>
      </c>
      <c r="F793" s="192" t="s">
        <v>1334</v>
      </c>
      <c r="G793" s="192" t="s">
        <v>1335</v>
      </c>
      <c r="H793" s="191"/>
      <c r="I793" s="198"/>
      <c r="J793" s="204"/>
      <c r="K793" s="192">
        <v>1</v>
      </c>
      <c r="L793" s="192"/>
      <c r="M793" s="205"/>
      <c r="N793" s="206"/>
      <c r="O793" s="207"/>
      <c r="P793" s="208">
        <v>45108</v>
      </c>
      <c r="Q793" s="205"/>
      <c r="R793" s="220"/>
      <c r="S793" s="215"/>
      <c r="T793" s="200"/>
      <c r="U793" s="221"/>
      <c r="V793" s="218"/>
      <c r="W793" s="219"/>
      <c r="X793" s="217"/>
      <c r="Y793" s="218"/>
      <c r="Z793" s="226"/>
      <c r="AA793" s="225"/>
    </row>
    <row r="794" spans="1:27">
      <c r="A794" s="186"/>
      <c r="B794" s="192"/>
      <c r="C794" s="192"/>
      <c r="D794" s="192"/>
      <c r="E794" s="192" t="s">
        <v>1338</v>
      </c>
      <c r="F794" s="192" t="s">
        <v>1334</v>
      </c>
      <c r="G794" s="192" t="s">
        <v>1335</v>
      </c>
      <c r="H794" s="191"/>
      <c r="I794" s="198"/>
      <c r="J794" s="204"/>
      <c r="K794" s="192">
        <v>1</v>
      </c>
      <c r="L794" s="192"/>
      <c r="M794" s="205"/>
      <c r="N794" s="206"/>
      <c r="O794" s="207"/>
      <c r="P794" s="208">
        <v>45108</v>
      </c>
      <c r="Q794" s="205"/>
      <c r="R794" s="220"/>
      <c r="S794" s="215"/>
      <c r="T794" s="200"/>
      <c r="U794" s="221"/>
      <c r="V794" s="218"/>
      <c r="W794" s="219"/>
      <c r="X794" s="217"/>
      <c r="Y794" s="218"/>
      <c r="Z794" s="226"/>
      <c r="AA794" s="225"/>
    </row>
    <row r="795" spans="1:27">
      <c r="A795" s="186"/>
      <c r="B795" s="192"/>
      <c r="C795" s="192"/>
      <c r="D795" s="192"/>
      <c r="E795" s="192" t="s">
        <v>1339</v>
      </c>
      <c r="F795" s="192" t="s">
        <v>1340</v>
      </c>
      <c r="G795" s="192" t="s">
        <v>1341</v>
      </c>
      <c r="H795" s="191"/>
      <c r="I795" s="198"/>
      <c r="J795" s="204"/>
      <c r="K795" s="192">
        <v>1</v>
      </c>
      <c r="L795" s="192"/>
      <c r="M795" s="205"/>
      <c r="N795" s="206"/>
      <c r="O795" s="207"/>
      <c r="P795" s="208">
        <v>45127</v>
      </c>
      <c r="Q795" s="205"/>
      <c r="R795" s="220"/>
      <c r="S795" s="215"/>
      <c r="T795" s="200"/>
      <c r="U795" s="221"/>
      <c r="V795" s="218"/>
      <c r="W795" s="219"/>
      <c r="X795" s="217"/>
      <c r="Y795" s="218"/>
      <c r="Z795" s="226"/>
      <c r="AA795" s="225"/>
    </row>
    <row r="796" spans="1:27">
      <c r="A796" s="186"/>
      <c r="B796" s="192"/>
      <c r="C796" s="192"/>
      <c r="D796" s="192"/>
      <c r="E796" s="192" t="s">
        <v>1339</v>
      </c>
      <c r="F796" s="192" t="s">
        <v>1340</v>
      </c>
      <c r="G796" s="192" t="s">
        <v>1341</v>
      </c>
      <c r="H796" s="191"/>
      <c r="I796" s="198"/>
      <c r="J796" s="204"/>
      <c r="K796" s="192">
        <v>1</v>
      </c>
      <c r="L796" s="192"/>
      <c r="M796" s="205"/>
      <c r="N796" s="206"/>
      <c r="O796" s="207"/>
      <c r="P796" s="208">
        <v>45127</v>
      </c>
      <c r="Q796" s="205"/>
      <c r="R796" s="220"/>
      <c r="S796" s="215"/>
      <c r="T796" s="200"/>
      <c r="U796" s="221"/>
      <c r="V796" s="218"/>
      <c r="W796" s="219"/>
      <c r="X796" s="217"/>
      <c r="Y796" s="218"/>
      <c r="Z796" s="226"/>
      <c r="AA796" s="225"/>
    </row>
    <row r="797" spans="1:27">
      <c r="A797" s="186"/>
      <c r="B797" s="192"/>
      <c r="C797" s="192"/>
      <c r="D797" s="192"/>
      <c r="E797" s="192" t="s">
        <v>1339</v>
      </c>
      <c r="F797" s="192" t="s">
        <v>1340</v>
      </c>
      <c r="G797" s="192" t="s">
        <v>1341</v>
      </c>
      <c r="H797" s="191"/>
      <c r="I797" s="198"/>
      <c r="J797" s="204"/>
      <c r="K797" s="192">
        <v>1</v>
      </c>
      <c r="L797" s="192"/>
      <c r="M797" s="205"/>
      <c r="N797" s="206"/>
      <c r="O797" s="207"/>
      <c r="P797" s="208">
        <v>45127</v>
      </c>
      <c r="Q797" s="205"/>
      <c r="R797" s="220"/>
      <c r="S797" s="215"/>
      <c r="T797" s="200"/>
      <c r="U797" s="221"/>
      <c r="V797" s="218"/>
      <c r="W797" s="219"/>
      <c r="X797" s="217"/>
      <c r="Y797" s="218"/>
      <c r="Z797" s="226"/>
      <c r="AA797" s="225"/>
    </row>
    <row r="798" spans="1:27">
      <c r="A798" s="186"/>
      <c r="B798" s="192"/>
      <c r="C798" s="192"/>
      <c r="D798" s="192"/>
      <c r="E798" s="192" t="s">
        <v>1339</v>
      </c>
      <c r="F798" s="192" t="s">
        <v>1340</v>
      </c>
      <c r="G798" s="192" t="s">
        <v>1341</v>
      </c>
      <c r="H798" s="191"/>
      <c r="I798" s="198"/>
      <c r="J798" s="204"/>
      <c r="K798" s="192">
        <v>1</v>
      </c>
      <c r="L798" s="192"/>
      <c r="M798" s="205"/>
      <c r="N798" s="206"/>
      <c r="O798" s="207"/>
      <c r="P798" s="208">
        <v>45127</v>
      </c>
      <c r="Q798" s="205"/>
      <c r="R798" s="220"/>
      <c r="S798" s="215"/>
      <c r="T798" s="200"/>
      <c r="U798" s="221"/>
      <c r="V798" s="218"/>
      <c r="W798" s="219"/>
      <c r="X798" s="217"/>
      <c r="Y798" s="218"/>
      <c r="Z798" s="226"/>
      <c r="AA798" s="225"/>
    </row>
    <row r="799" spans="1:27">
      <c r="A799" s="186"/>
      <c r="B799" s="192"/>
      <c r="C799" s="192"/>
      <c r="D799" s="192"/>
      <c r="E799" s="192" t="s">
        <v>1339</v>
      </c>
      <c r="F799" s="192" t="s">
        <v>1340</v>
      </c>
      <c r="G799" s="192" t="s">
        <v>1341</v>
      </c>
      <c r="H799" s="191"/>
      <c r="I799" s="198"/>
      <c r="J799" s="204"/>
      <c r="K799" s="192">
        <v>1</v>
      </c>
      <c r="L799" s="192"/>
      <c r="M799" s="205"/>
      <c r="N799" s="206"/>
      <c r="O799" s="207"/>
      <c r="P799" s="208">
        <v>45127</v>
      </c>
      <c r="Q799" s="205"/>
      <c r="R799" s="220"/>
      <c r="S799" s="215"/>
      <c r="T799" s="200"/>
      <c r="U799" s="221"/>
      <c r="V799" s="218"/>
      <c r="W799" s="219"/>
      <c r="X799" s="217"/>
      <c r="Y799" s="218"/>
      <c r="Z799" s="226"/>
      <c r="AA799" s="225"/>
    </row>
    <row r="800" spans="1:27">
      <c r="A800" s="186"/>
      <c r="B800" s="192"/>
      <c r="C800" s="192"/>
      <c r="D800" s="192"/>
      <c r="E800" s="192" t="s">
        <v>1339</v>
      </c>
      <c r="F800" s="192" t="s">
        <v>1340</v>
      </c>
      <c r="G800" s="192" t="s">
        <v>1341</v>
      </c>
      <c r="H800" s="191"/>
      <c r="I800" s="198"/>
      <c r="J800" s="204"/>
      <c r="K800" s="192">
        <v>1</v>
      </c>
      <c r="L800" s="192"/>
      <c r="M800" s="205"/>
      <c r="N800" s="206"/>
      <c r="O800" s="207"/>
      <c r="P800" s="208">
        <v>45127</v>
      </c>
      <c r="Q800" s="205"/>
      <c r="R800" s="220"/>
      <c r="S800" s="215"/>
      <c r="T800" s="200"/>
      <c r="U800" s="221"/>
      <c r="V800" s="218"/>
      <c r="W800" s="219"/>
      <c r="X800" s="217"/>
      <c r="Y800" s="218"/>
      <c r="Z800" s="226"/>
      <c r="AA800" s="225"/>
    </row>
    <row r="801" spans="1:27">
      <c r="A801" s="186"/>
      <c r="B801" s="192"/>
      <c r="C801" s="192"/>
      <c r="D801" s="192"/>
      <c r="E801" s="192" t="s">
        <v>1339</v>
      </c>
      <c r="F801" s="192" t="s">
        <v>1340</v>
      </c>
      <c r="G801" s="192" t="s">
        <v>1341</v>
      </c>
      <c r="H801" s="191"/>
      <c r="I801" s="198"/>
      <c r="J801" s="204"/>
      <c r="K801" s="192">
        <v>1</v>
      </c>
      <c r="L801" s="192"/>
      <c r="M801" s="205"/>
      <c r="N801" s="206"/>
      <c r="O801" s="207"/>
      <c r="P801" s="208">
        <v>45127</v>
      </c>
      <c r="Q801" s="205"/>
      <c r="R801" s="220"/>
      <c r="S801" s="215"/>
      <c r="T801" s="200"/>
      <c r="U801" s="221"/>
      <c r="V801" s="218"/>
      <c r="W801" s="219"/>
      <c r="X801" s="217"/>
      <c r="Y801" s="218"/>
      <c r="Z801" s="226"/>
      <c r="AA801" s="225"/>
    </row>
    <row r="802" spans="1:27">
      <c r="A802" s="186"/>
      <c r="B802" s="192"/>
      <c r="C802" s="192"/>
      <c r="D802" s="192"/>
      <c r="E802" s="192" t="s">
        <v>1342</v>
      </c>
      <c r="F802" s="192" t="s">
        <v>1340</v>
      </c>
      <c r="G802" s="192" t="s">
        <v>1341</v>
      </c>
      <c r="H802" s="191"/>
      <c r="I802" s="198"/>
      <c r="J802" s="204"/>
      <c r="K802" s="192">
        <v>1</v>
      </c>
      <c r="L802" s="192"/>
      <c r="M802" s="205"/>
      <c r="N802" s="206"/>
      <c r="O802" s="207"/>
      <c r="P802" s="208">
        <v>45127</v>
      </c>
      <c r="Q802" s="205"/>
      <c r="R802" s="220"/>
      <c r="S802" s="215"/>
      <c r="T802" s="200"/>
      <c r="U802" s="221"/>
      <c r="V802" s="218"/>
      <c r="W802" s="219"/>
      <c r="X802" s="217"/>
      <c r="Y802" s="218"/>
      <c r="Z802" s="226"/>
      <c r="AA802" s="225"/>
    </row>
    <row r="803" spans="1:27">
      <c r="A803" s="186"/>
      <c r="B803" s="192"/>
      <c r="C803" s="192"/>
      <c r="D803" s="192"/>
      <c r="E803" s="192" t="s">
        <v>1342</v>
      </c>
      <c r="F803" s="192" t="s">
        <v>1340</v>
      </c>
      <c r="G803" s="192" t="s">
        <v>1341</v>
      </c>
      <c r="H803" s="191"/>
      <c r="I803" s="198"/>
      <c r="J803" s="204"/>
      <c r="K803" s="192">
        <v>1</v>
      </c>
      <c r="L803" s="192"/>
      <c r="M803" s="205"/>
      <c r="N803" s="206"/>
      <c r="O803" s="207"/>
      <c r="P803" s="208">
        <v>45127</v>
      </c>
      <c r="Q803" s="205"/>
      <c r="R803" s="220"/>
      <c r="S803" s="215"/>
      <c r="T803" s="200"/>
      <c r="U803" s="221"/>
      <c r="V803" s="218"/>
      <c r="W803" s="219"/>
      <c r="X803" s="217"/>
      <c r="Y803" s="218"/>
      <c r="Z803" s="226"/>
      <c r="AA803" s="225"/>
    </row>
    <row r="804" spans="1:27">
      <c r="A804" s="186"/>
      <c r="B804" s="192"/>
      <c r="C804" s="192"/>
      <c r="D804" s="192"/>
      <c r="E804" s="192" t="s">
        <v>1342</v>
      </c>
      <c r="F804" s="192" t="s">
        <v>1340</v>
      </c>
      <c r="G804" s="192" t="s">
        <v>1341</v>
      </c>
      <c r="H804" s="191"/>
      <c r="I804" s="198"/>
      <c r="J804" s="204"/>
      <c r="K804" s="192">
        <v>1</v>
      </c>
      <c r="L804" s="192"/>
      <c r="M804" s="205"/>
      <c r="N804" s="206"/>
      <c r="O804" s="207"/>
      <c r="P804" s="208">
        <v>45127</v>
      </c>
      <c r="Q804" s="205"/>
      <c r="R804" s="220"/>
      <c r="S804" s="215"/>
      <c r="T804" s="200"/>
      <c r="U804" s="221"/>
      <c r="V804" s="218"/>
      <c r="W804" s="219"/>
      <c r="X804" s="217"/>
      <c r="Y804" s="218"/>
      <c r="Z804" s="226"/>
      <c r="AA804" s="225"/>
    </row>
    <row r="805" spans="1:27">
      <c r="A805" s="186"/>
      <c r="B805" s="192"/>
      <c r="C805" s="192"/>
      <c r="D805" s="192"/>
      <c r="E805" s="192" t="s">
        <v>1342</v>
      </c>
      <c r="F805" s="192" t="s">
        <v>1340</v>
      </c>
      <c r="G805" s="192" t="s">
        <v>1341</v>
      </c>
      <c r="H805" s="191"/>
      <c r="I805" s="198"/>
      <c r="J805" s="204"/>
      <c r="K805" s="192">
        <v>1</v>
      </c>
      <c r="L805" s="192"/>
      <c r="M805" s="205"/>
      <c r="N805" s="206"/>
      <c r="O805" s="207"/>
      <c r="P805" s="208">
        <v>45127</v>
      </c>
      <c r="Q805" s="205"/>
      <c r="R805" s="220"/>
      <c r="S805" s="215"/>
      <c r="T805" s="200"/>
      <c r="U805" s="221"/>
      <c r="V805" s="218"/>
      <c r="W805" s="219"/>
      <c r="X805" s="217"/>
      <c r="Y805" s="218"/>
      <c r="Z805" s="226"/>
      <c r="AA805" s="225"/>
    </row>
    <row r="806" spans="1:27">
      <c r="A806" s="186"/>
      <c r="B806" s="192"/>
      <c r="C806" s="192"/>
      <c r="D806" s="192"/>
      <c r="E806" s="192" t="s">
        <v>1342</v>
      </c>
      <c r="F806" s="192" t="s">
        <v>1340</v>
      </c>
      <c r="G806" s="192" t="s">
        <v>1341</v>
      </c>
      <c r="H806" s="191"/>
      <c r="I806" s="198"/>
      <c r="J806" s="204"/>
      <c r="K806" s="192">
        <v>1</v>
      </c>
      <c r="L806" s="192"/>
      <c r="M806" s="205"/>
      <c r="N806" s="206"/>
      <c r="O806" s="207"/>
      <c r="P806" s="208">
        <v>45127</v>
      </c>
      <c r="Q806" s="205"/>
      <c r="R806" s="220"/>
      <c r="S806" s="215"/>
      <c r="T806" s="200"/>
      <c r="U806" s="221"/>
      <c r="V806" s="218"/>
      <c r="W806" s="219"/>
      <c r="X806" s="217"/>
      <c r="Y806" s="218"/>
      <c r="Z806" s="226"/>
      <c r="AA806" s="225"/>
    </row>
    <row r="807" spans="1:27">
      <c r="A807" s="186"/>
      <c r="B807" s="192"/>
      <c r="C807" s="192"/>
      <c r="D807" s="192"/>
      <c r="E807" s="192" t="s">
        <v>1342</v>
      </c>
      <c r="F807" s="192" t="s">
        <v>1340</v>
      </c>
      <c r="G807" s="192" t="s">
        <v>1341</v>
      </c>
      <c r="H807" s="191"/>
      <c r="I807" s="198"/>
      <c r="J807" s="204"/>
      <c r="K807" s="192">
        <v>1</v>
      </c>
      <c r="L807" s="192"/>
      <c r="M807" s="205"/>
      <c r="N807" s="206"/>
      <c r="O807" s="207"/>
      <c r="P807" s="208">
        <v>45127</v>
      </c>
      <c r="Q807" s="205"/>
      <c r="R807" s="220"/>
      <c r="S807" s="215"/>
      <c r="T807" s="200"/>
      <c r="U807" s="221"/>
      <c r="V807" s="218"/>
      <c r="W807" s="219"/>
      <c r="X807" s="217"/>
      <c r="Y807" s="218"/>
      <c r="Z807" s="226"/>
      <c r="AA807" s="225"/>
    </row>
    <row r="808" spans="1:27">
      <c r="A808" s="186"/>
      <c r="B808" s="192"/>
      <c r="C808" s="192"/>
      <c r="D808" s="192"/>
      <c r="E808" s="192" t="s">
        <v>1342</v>
      </c>
      <c r="F808" s="192" t="s">
        <v>1340</v>
      </c>
      <c r="G808" s="192" t="s">
        <v>1341</v>
      </c>
      <c r="H808" s="191"/>
      <c r="I808" s="198"/>
      <c r="J808" s="204"/>
      <c r="K808" s="192">
        <v>1</v>
      </c>
      <c r="L808" s="192"/>
      <c r="M808" s="205"/>
      <c r="N808" s="206"/>
      <c r="O808" s="207"/>
      <c r="P808" s="208">
        <v>45127</v>
      </c>
      <c r="Q808" s="205"/>
      <c r="R808" s="220"/>
      <c r="S808" s="215"/>
      <c r="T808" s="200"/>
      <c r="U808" s="221"/>
      <c r="V808" s="218"/>
      <c r="W808" s="219"/>
      <c r="X808" s="217"/>
      <c r="Y808" s="218"/>
      <c r="Z808" s="226"/>
      <c r="AA808" s="225"/>
    </row>
    <row r="809" spans="1:27">
      <c r="A809" s="186"/>
      <c r="B809" s="192"/>
      <c r="C809" s="192"/>
      <c r="D809" s="192"/>
      <c r="E809" s="192" t="s">
        <v>1343</v>
      </c>
      <c r="F809" s="192" t="s">
        <v>1340</v>
      </c>
      <c r="G809" s="192" t="s">
        <v>1341</v>
      </c>
      <c r="H809" s="191"/>
      <c r="I809" s="198"/>
      <c r="J809" s="204"/>
      <c r="K809" s="192">
        <v>1</v>
      </c>
      <c r="L809" s="192"/>
      <c r="M809" s="205"/>
      <c r="N809" s="206"/>
      <c r="O809" s="207"/>
      <c r="P809" s="208">
        <v>45158</v>
      </c>
      <c r="Q809" s="205"/>
      <c r="R809" s="220"/>
      <c r="S809" s="215"/>
      <c r="T809" s="200"/>
      <c r="U809" s="221"/>
      <c r="V809" s="218"/>
      <c r="W809" s="219"/>
      <c r="X809" s="217"/>
      <c r="Y809" s="218"/>
      <c r="Z809" s="226"/>
      <c r="AA809" s="225"/>
    </row>
    <row r="810" spans="1:27">
      <c r="A810" s="186"/>
      <c r="B810" s="192"/>
      <c r="C810" s="192"/>
      <c r="D810" s="192"/>
      <c r="E810" s="192" t="s">
        <v>1343</v>
      </c>
      <c r="F810" s="192" t="s">
        <v>1340</v>
      </c>
      <c r="G810" s="192" t="s">
        <v>1341</v>
      </c>
      <c r="H810" s="191"/>
      <c r="I810" s="198"/>
      <c r="J810" s="204"/>
      <c r="K810" s="192">
        <v>1</v>
      </c>
      <c r="L810" s="192"/>
      <c r="M810" s="205"/>
      <c r="N810" s="206"/>
      <c r="O810" s="207"/>
      <c r="P810" s="208">
        <v>45158</v>
      </c>
      <c r="Q810" s="205"/>
      <c r="R810" s="220"/>
      <c r="S810" s="215"/>
      <c r="T810" s="200"/>
      <c r="U810" s="221"/>
      <c r="V810" s="218"/>
      <c r="W810" s="219"/>
      <c r="X810" s="217"/>
      <c r="Y810" s="218"/>
      <c r="Z810" s="226"/>
      <c r="AA810" s="225"/>
    </row>
    <row r="811" spans="1:27">
      <c r="A811" s="186"/>
      <c r="B811" s="192"/>
      <c r="C811" s="192"/>
      <c r="D811" s="192"/>
      <c r="E811" s="192" t="s">
        <v>1343</v>
      </c>
      <c r="F811" s="192" t="s">
        <v>1340</v>
      </c>
      <c r="G811" s="192" t="s">
        <v>1341</v>
      </c>
      <c r="H811" s="191"/>
      <c r="I811" s="198"/>
      <c r="J811" s="204"/>
      <c r="K811" s="192">
        <v>1</v>
      </c>
      <c r="L811" s="192"/>
      <c r="M811" s="205"/>
      <c r="N811" s="206"/>
      <c r="O811" s="207"/>
      <c r="P811" s="208">
        <v>45158</v>
      </c>
      <c r="Q811" s="205"/>
      <c r="R811" s="220"/>
      <c r="S811" s="215"/>
      <c r="T811" s="200"/>
      <c r="U811" s="221"/>
      <c r="V811" s="218"/>
      <c r="W811" s="219"/>
      <c r="X811" s="217"/>
      <c r="Y811" s="218"/>
      <c r="Z811" s="226"/>
      <c r="AA811" s="225"/>
    </row>
    <row r="812" spans="1:27">
      <c r="A812" s="186"/>
      <c r="B812" s="192"/>
      <c r="C812" s="192"/>
      <c r="D812" s="192"/>
      <c r="E812" s="192" t="s">
        <v>1343</v>
      </c>
      <c r="F812" s="192" t="s">
        <v>1340</v>
      </c>
      <c r="G812" s="192" t="s">
        <v>1341</v>
      </c>
      <c r="H812" s="191"/>
      <c r="I812" s="198"/>
      <c r="J812" s="204"/>
      <c r="K812" s="192">
        <v>1</v>
      </c>
      <c r="L812" s="192"/>
      <c r="M812" s="205"/>
      <c r="N812" s="206"/>
      <c r="O812" s="207"/>
      <c r="P812" s="208">
        <v>45158</v>
      </c>
      <c r="Q812" s="205"/>
      <c r="R812" s="220"/>
      <c r="S812" s="215"/>
      <c r="T812" s="200"/>
      <c r="U812" s="221"/>
      <c r="V812" s="218"/>
      <c r="W812" s="219"/>
      <c r="X812" s="217"/>
      <c r="Y812" s="218"/>
      <c r="Z812" s="226"/>
      <c r="AA812" s="225"/>
    </row>
    <row r="813" spans="1:27">
      <c r="A813" s="186"/>
      <c r="B813" s="192"/>
      <c r="C813" s="192"/>
      <c r="D813" s="192"/>
      <c r="E813" s="192" t="s">
        <v>1343</v>
      </c>
      <c r="F813" s="192" t="s">
        <v>1340</v>
      </c>
      <c r="G813" s="192" t="s">
        <v>1341</v>
      </c>
      <c r="H813" s="191"/>
      <c r="I813" s="198"/>
      <c r="J813" s="204"/>
      <c r="K813" s="192">
        <v>1</v>
      </c>
      <c r="L813" s="192"/>
      <c r="M813" s="205"/>
      <c r="N813" s="206"/>
      <c r="O813" s="207"/>
      <c r="P813" s="208">
        <v>45158</v>
      </c>
      <c r="Q813" s="205"/>
      <c r="R813" s="220"/>
      <c r="S813" s="215"/>
      <c r="T813" s="200"/>
      <c r="U813" s="221"/>
      <c r="V813" s="218"/>
      <c r="W813" s="219"/>
      <c r="X813" s="217"/>
      <c r="Y813" s="218"/>
      <c r="Z813" s="226"/>
      <c r="AA813" s="225"/>
    </row>
    <row r="814" spans="1:27">
      <c r="A814" s="186"/>
      <c r="B814" s="192"/>
      <c r="C814" s="192"/>
      <c r="D814" s="192"/>
      <c r="E814" s="192" t="s">
        <v>1343</v>
      </c>
      <c r="F814" s="192" t="s">
        <v>1340</v>
      </c>
      <c r="G814" s="192" t="s">
        <v>1341</v>
      </c>
      <c r="H814" s="191"/>
      <c r="I814" s="198"/>
      <c r="J814" s="204"/>
      <c r="K814" s="192">
        <v>1</v>
      </c>
      <c r="L814" s="192"/>
      <c r="M814" s="205"/>
      <c r="N814" s="206"/>
      <c r="O814" s="207"/>
      <c r="P814" s="208">
        <v>45158</v>
      </c>
      <c r="Q814" s="205"/>
      <c r="R814" s="220"/>
      <c r="S814" s="215"/>
      <c r="T814" s="200"/>
      <c r="U814" s="221"/>
      <c r="V814" s="218"/>
      <c r="W814" s="219"/>
      <c r="X814" s="217"/>
      <c r="Y814" s="218"/>
      <c r="Z814" s="226"/>
      <c r="AA814" s="225"/>
    </row>
    <row r="815" spans="1:27">
      <c r="A815" s="186"/>
      <c r="B815" s="192"/>
      <c r="C815" s="192"/>
      <c r="D815" s="192"/>
      <c r="E815" s="192" t="s">
        <v>1343</v>
      </c>
      <c r="F815" s="192" t="s">
        <v>1340</v>
      </c>
      <c r="G815" s="192" t="s">
        <v>1341</v>
      </c>
      <c r="H815" s="191"/>
      <c r="I815" s="198"/>
      <c r="J815" s="204"/>
      <c r="K815" s="192">
        <v>1</v>
      </c>
      <c r="L815" s="192"/>
      <c r="M815" s="205"/>
      <c r="N815" s="206"/>
      <c r="O815" s="207"/>
      <c r="P815" s="208">
        <v>45158</v>
      </c>
      <c r="Q815" s="205"/>
      <c r="R815" s="220"/>
      <c r="S815" s="215"/>
      <c r="T815" s="200"/>
      <c r="U815" s="221"/>
      <c r="V815" s="218"/>
      <c r="W815" s="219"/>
      <c r="X815" s="217"/>
      <c r="Y815" s="218"/>
      <c r="Z815" s="226"/>
      <c r="AA815" s="225"/>
    </row>
    <row r="816" spans="1:27">
      <c r="A816" s="186"/>
      <c r="B816" s="192"/>
      <c r="C816" s="192"/>
      <c r="D816" s="192"/>
      <c r="E816" s="192" t="s">
        <v>1344</v>
      </c>
      <c r="F816" s="192" t="s">
        <v>1340</v>
      </c>
      <c r="G816" s="192" t="s">
        <v>1341</v>
      </c>
      <c r="H816" s="191"/>
      <c r="I816" s="198"/>
      <c r="J816" s="204"/>
      <c r="K816" s="192">
        <v>1</v>
      </c>
      <c r="L816" s="192"/>
      <c r="M816" s="205"/>
      <c r="N816" s="206"/>
      <c r="O816" s="207"/>
      <c r="P816" s="208">
        <v>45158</v>
      </c>
      <c r="Q816" s="205"/>
      <c r="R816" s="220"/>
      <c r="S816" s="215"/>
      <c r="T816" s="200"/>
      <c r="U816" s="221"/>
      <c r="V816" s="218"/>
      <c r="W816" s="219"/>
      <c r="X816" s="217"/>
      <c r="Y816" s="218"/>
      <c r="Z816" s="226"/>
      <c r="AA816" s="225"/>
    </row>
    <row r="817" spans="1:27">
      <c r="A817" s="186"/>
      <c r="B817" s="192"/>
      <c r="C817" s="192"/>
      <c r="D817" s="192"/>
      <c r="E817" s="192" t="s">
        <v>1344</v>
      </c>
      <c r="F817" s="192" t="s">
        <v>1340</v>
      </c>
      <c r="G817" s="192" t="s">
        <v>1341</v>
      </c>
      <c r="H817" s="191"/>
      <c r="I817" s="198"/>
      <c r="J817" s="204"/>
      <c r="K817" s="192">
        <v>1</v>
      </c>
      <c r="L817" s="192"/>
      <c r="M817" s="205"/>
      <c r="N817" s="206"/>
      <c r="O817" s="207"/>
      <c r="P817" s="208">
        <v>45158</v>
      </c>
      <c r="Q817" s="205"/>
      <c r="R817" s="220"/>
      <c r="S817" s="215"/>
      <c r="T817" s="200"/>
      <c r="U817" s="221"/>
      <c r="V817" s="218"/>
      <c r="W817" s="219"/>
      <c r="X817" s="217"/>
      <c r="Y817" s="218"/>
      <c r="Z817" s="226"/>
      <c r="AA817" s="225"/>
    </row>
    <row r="818" spans="1:27">
      <c r="A818" s="186"/>
      <c r="B818" s="192"/>
      <c r="C818" s="192"/>
      <c r="D818" s="192"/>
      <c r="E818" s="192" t="s">
        <v>1344</v>
      </c>
      <c r="F818" s="192" t="s">
        <v>1340</v>
      </c>
      <c r="G818" s="192" t="s">
        <v>1341</v>
      </c>
      <c r="H818" s="191"/>
      <c r="I818" s="198"/>
      <c r="J818" s="204"/>
      <c r="K818" s="192">
        <v>1</v>
      </c>
      <c r="L818" s="192"/>
      <c r="M818" s="205"/>
      <c r="N818" s="206"/>
      <c r="O818" s="207"/>
      <c r="P818" s="208">
        <v>45158</v>
      </c>
      <c r="Q818" s="205"/>
      <c r="R818" s="220"/>
      <c r="S818" s="215"/>
      <c r="T818" s="200"/>
      <c r="U818" s="221"/>
      <c r="V818" s="218"/>
      <c r="W818" s="219"/>
      <c r="X818" s="217"/>
      <c r="Y818" s="218"/>
      <c r="Z818" s="226"/>
      <c r="AA818" s="225"/>
    </row>
    <row r="819" spans="1:27">
      <c r="A819" s="186"/>
      <c r="B819" s="192"/>
      <c r="C819" s="192"/>
      <c r="D819" s="192"/>
      <c r="E819" s="192" t="s">
        <v>1344</v>
      </c>
      <c r="F819" s="192" t="s">
        <v>1340</v>
      </c>
      <c r="G819" s="192" t="s">
        <v>1341</v>
      </c>
      <c r="H819" s="191"/>
      <c r="I819" s="198"/>
      <c r="J819" s="204"/>
      <c r="K819" s="192">
        <v>1</v>
      </c>
      <c r="L819" s="192"/>
      <c r="M819" s="205"/>
      <c r="N819" s="206"/>
      <c r="O819" s="207"/>
      <c r="P819" s="208">
        <v>45158</v>
      </c>
      <c r="Q819" s="205"/>
      <c r="R819" s="220"/>
      <c r="S819" s="215"/>
      <c r="T819" s="200"/>
      <c r="U819" s="221"/>
      <c r="V819" s="218"/>
      <c r="W819" s="219"/>
      <c r="X819" s="217"/>
      <c r="Y819" s="218"/>
      <c r="Z819" s="226"/>
      <c r="AA819" s="225"/>
    </row>
    <row r="820" spans="1:27">
      <c r="A820" s="186"/>
      <c r="B820" s="192"/>
      <c r="C820" s="192"/>
      <c r="D820" s="192"/>
      <c r="E820" s="192" t="s">
        <v>1344</v>
      </c>
      <c r="F820" s="192" t="s">
        <v>1340</v>
      </c>
      <c r="G820" s="192" t="s">
        <v>1341</v>
      </c>
      <c r="H820" s="191"/>
      <c r="I820" s="198"/>
      <c r="J820" s="204"/>
      <c r="K820" s="192">
        <v>1</v>
      </c>
      <c r="L820" s="192"/>
      <c r="M820" s="205"/>
      <c r="N820" s="206"/>
      <c r="O820" s="207"/>
      <c r="P820" s="208">
        <v>45158</v>
      </c>
      <c r="Q820" s="205"/>
      <c r="R820" s="220"/>
      <c r="S820" s="215"/>
      <c r="T820" s="200"/>
      <c r="U820" s="221"/>
      <c r="V820" s="218"/>
      <c r="W820" s="219"/>
      <c r="X820" s="217"/>
      <c r="Y820" s="218"/>
      <c r="Z820" s="226"/>
      <c r="AA820" s="225"/>
    </row>
    <row r="821" spans="1:27">
      <c r="A821" s="186"/>
      <c r="B821" s="192"/>
      <c r="C821" s="192"/>
      <c r="D821" s="192"/>
      <c r="E821" s="192" t="s">
        <v>1344</v>
      </c>
      <c r="F821" s="192" t="s">
        <v>1340</v>
      </c>
      <c r="G821" s="192" t="s">
        <v>1341</v>
      </c>
      <c r="H821" s="191"/>
      <c r="I821" s="198"/>
      <c r="J821" s="204"/>
      <c r="K821" s="192">
        <v>1</v>
      </c>
      <c r="L821" s="192"/>
      <c r="M821" s="205"/>
      <c r="N821" s="206"/>
      <c r="O821" s="207"/>
      <c r="P821" s="208">
        <v>45158</v>
      </c>
      <c r="Q821" s="205"/>
      <c r="R821" s="220"/>
      <c r="S821" s="215"/>
      <c r="T821" s="200"/>
      <c r="U821" s="221"/>
      <c r="V821" s="218"/>
      <c r="W821" s="219"/>
      <c r="X821" s="217"/>
      <c r="Y821" s="218"/>
      <c r="Z821" s="226"/>
      <c r="AA821" s="225"/>
    </row>
    <row r="822" spans="1:27">
      <c r="A822" s="186"/>
      <c r="B822" s="192"/>
      <c r="C822" s="192"/>
      <c r="D822" s="192"/>
      <c r="E822" s="192" t="s">
        <v>1344</v>
      </c>
      <c r="F822" s="192" t="s">
        <v>1340</v>
      </c>
      <c r="G822" s="192" t="s">
        <v>1341</v>
      </c>
      <c r="H822" s="191"/>
      <c r="I822" s="198"/>
      <c r="J822" s="204"/>
      <c r="K822" s="192">
        <v>1</v>
      </c>
      <c r="L822" s="192"/>
      <c r="M822" s="205"/>
      <c r="N822" s="206"/>
      <c r="O822" s="207"/>
      <c r="P822" s="208">
        <v>45158</v>
      </c>
      <c r="Q822" s="205"/>
      <c r="R822" s="220"/>
      <c r="S822" s="215"/>
      <c r="T822" s="200"/>
      <c r="U822" s="221"/>
      <c r="V822" s="218"/>
      <c r="W822" s="219"/>
      <c r="X822" s="217"/>
      <c r="Y822" s="218"/>
      <c r="Z822" s="226"/>
      <c r="AA822" s="225"/>
    </row>
    <row r="823" spans="1:27">
      <c r="A823" s="186"/>
      <c r="B823" s="192"/>
      <c r="C823" s="192"/>
      <c r="D823" s="192"/>
      <c r="E823" s="192" t="s">
        <v>1345</v>
      </c>
      <c r="F823" s="192" t="s">
        <v>1346</v>
      </c>
      <c r="G823" s="192" t="s">
        <v>1347</v>
      </c>
      <c r="H823" s="191"/>
      <c r="I823" s="198"/>
      <c r="J823" s="204"/>
      <c r="K823" s="192">
        <v>1</v>
      </c>
      <c r="L823" s="192"/>
      <c r="M823" s="205"/>
      <c r="N823" s="206"/>
      <c r="O823" s="207"/>
      <c r="P823" s="208">
        <v>45108</v>
      </c>
      <c r="Q823" s="205"/>
      <c r="R823" s="220"/>
      <c r="S823" s="215"/>
      <c r="T823" s="200"/>
      <c r="U823" s="221"/>
      <c r="V823" s="218"/>
      <c r="W823" s="219"/>
      <c r="X823" s="217"/>
      <c r="Y823" s="218"/>
      <c r="Z823" s="226"/>
      <c r="AA823" s="225"/>
    </row>
    <row r="824" spans="1:27">
      <c r="A824" s="186"/>
      <c r="B824" s="192"/>
      <c r="C824" s="192"/>
      <c r="D824" s="192"/>
      <c r="E824" s="192" t="s">
        <v>1345</v>
      </c>
      <c r="F824" s="192" t="s">
        <v>1346</v>
      </c>
      <c r="G824" s="192" t="s">
        <v>1347</v>
      </c>
      <c r="H824" s="191"/>
      <c r="I824" s="198"/>
      <c r="J824" s="204"/>
      <c r="K824" s="192">
        <v>1</v>
      </c>
      <c r="L824" s="192"/>
      <c r="M824" s="205"/>
      <c r="N824" s="206"/>
      <c r="O824" s="207"/>
      <c r="P824" s="208">
        <v>45108</v>
      </c>
      <c r="Q824" s="205"/>
      <c r="R824" s="220"/>
      <c r="S824" s="215"/>
      <c r="T824" s="200"/>
      <c r="U824" s="221"/>
      <c r="V824" s="218"/>
      <c r="W824" s="219"/>
      <c r="X824" s="217"/>
      <c r="Y824" s="218"/>
      <c r="Z824" s="226"/>
      <c r="AA824" s="225"/>
    </row>
    <row r="825" spans="1:27">
      <c r="A825" s="186"/>
      <c r="B825" s="192"/>
      <c r="C825" s="192"/>
      <c r="D825" s="192"/>
      <c r="E825" s="192" t="s">
        <v>1348</v>
      </c>
      <c r="F825" s="192" t="s">
        <v>1346</v>
      </c>
      <c r="G825" s="192" t="s">
        <v>1347</v>
      </c>
      <c r="H825" s="191"/>
      <c r="I825" s="198"/>
      <c r="J825" s="204"/>
      <c r="K825" s="192">
        <v>1</v>
      </c>
      <c r="L825" s="192"/>
      <c r="M825" s="205"/>
      <c r="N825" s="206"/>
      <c r="O825" s="207"/>
      <c r="P825" s="208">
        <v>45108</v>
      </c>
      <c r="Q825" s="205"/>
      <c r="R825" s="220"/>
      <c r="S825" s="215"/>
      <c r="T825" s="200"/>
      <c r="U825" s="221"/>
      <c r="V825" s="218"/>
      <c r="W825" s="219"/>
      <c r="X825" s="217"/>
      <c r="Y825" s="218"/>
      <c r="Z825" s="226"/>
      <c r="AA825" s="225"/>
    </row>
    <row r="826" spans="1:27">
      <c r="A826" s="186"/>
      <c r="B826" s="192"/>
      <c r="C826" s="192"/>
      <c r="D826" s="192"/>
      <c r="E826" s="192" t="s">
        <v>1348</v>
      </c>
      <c r="F826" s="192" t="s">
        <v>1346</v>
      </c>
      <c r="G826" s="192" t="s">
        <v>1347</v>
      </c>
      <c r="H826" s="191"/>
      <c r="I826" s="198"/>
      <c r="J826" s="204"/>
      <c r="K826" s="192">
        <v>1</v>
      </c>
      <c r="L826" s="192"/>
      <c r="M826" s="205"/>
      <c r="N826" s="206"/>
      <c r="O826" s="207"/>
      <c r="P826" s="208">
        <v>45108</v>
      </c>
      <c r="Q826" s="205"/>
      <c r="R826" s="220"/>
      <c r="S826" s="215"/>
      <c r="T826" s="200"/>
      <c r="U826" s="221"/>
      <c r="V826" s="218"/>
      <c r="W826" s="219"/>
      <c r="X826" s="217"/>
      <c r="Y826" s="218"/>
      <c r="Z826" s="226"/>
      <c r="AA826" s="225"/>
    </row>
    <row r="827" spans="1:27">
      <c r="A827" s="186"/>
      <c r="B827" s="192"/>
      <c r="C827" s="192"/>
      <c r="D827" s="192"/>
      <c r="E827" s="192" t="s">
        <v>1348</v>
      </c>
      <c r="F827" s="192" t="s">
        <v>1346</v>
      </c>
      <c r="G827" s="192" t="s">
        <v>1347</v>
      </c>
      <c r="H827" s="191"/>
      <c r="I827" s="198"/>
      <c r="J827" s="204"/>
      <c r="K827" s="192">
        <v>1</v>
      </c>
      <c r="L827" s="192"/>
      <c r="M827" s="205"/>
      <c r="N827" s="206"/>
      <c r="O827" s="207"/>
      <c r="P827" s="208">
        <v>45108</v>
      </c>
      <c r="Q827" s="205"/>
      <c r="R827" s="220"/>
      <c r="S827" s="215"/>
      <c r="T827" s="200"/>
      <c r="U827" s="221"/>
      <c r="V827" s="218"/>
      <c r="W827" s="219"/>
      <c r="X827" s="217"/>
      <c r="Y827" s="218"/>
      <c r="Z827" s="226"/>
      <c r="AA827" s="225"/>
    </row>
    <row r="828" spans="1:27">
      <c r="A828" s="186"/>
      <c r="B828" s="192"/>
      <c r="C828" s="192"/>
      <c r="D828" s="192"/>
      <c r="E828" s="192" t="s">
        <v>1349</v>
      </c>
      <c r="F828" s="192" t="s">
        <v>1346</v>
      </c>
      <c r="G828" s="192" t="s">
        <v>1347</v>
      </c>
      <c r="H828" s="191"/>
      <c r="I828" s="198"/>
      <c r="J828" s="204"/>
      <c r="K828" s="192">
        <v>1</v>
      </c>
      <c r="L828" s="192"/>
      <c r="M828" s="205"/>
      <c r="N828" s="206"/>
      <c r="O828" s="207"/>
      <c r="P828" s="208">
        <v>45108</v>
      </c>
      <c r="Q828" s="205"/>
      <c r="R828" s="220"/>
      <c r="S828" s="215"/>
      <c r="T828" s="200"/>
      <c r="U828" s="221"/>
      <c r="V828" s="218"/>
      <c r="W828" s="219"/>
      <c r="X828" s="217"/>
      <c r="Y828" s="218"/>
      <c r="Z828" s="226"/>
      <c r="AA828" s="225"/>
    </row>
    <row r="829" spans="1:27">
      <c r="A829" s="186"/>
      <c r="B829" s="192"/>
      <c r="C829" s="192"/>
      <c r="D829" s="192"/>
      <c r="E829" s="192" t="s">
        <v>1349</v>
      </c>
      <c r="F829" s="192" t="s">
        <v>1346</v>
      </c>
      <c r="G829" s="192" t="s">
        <v>1347</v>
      </c>
      <c r="H829" s="191"/>
      <c r="I829" s="198"/>
      <c r="J829" s="204"/>
      <c r="K829" s="192">
        <v>1</v>
      </c>
      <c r="L829" s="192"/>
      <c r="M829" s="205"/>
      <c r="N829" s="206"/>
      <c r="O829" s="207"/>
      <c r="P829" s="208">
        <v>45108</v>
      </c>
      <c r="Q829" s="205"/>
      <c r="R829" s="220"/>
      <c r="S829" s="215"/>
      <c r="T829" s="200"/>
      <c r="U829" s="221"/>
      <c r="V829" s="218"/>
      <c r="W829" s="219"/>
      <c r="X829" s="217"/>
      <c r="Y829" s="218"/>
      <c r="Z829" s="226"/>
      <c r="AA829" s="225"/>
    </row>
    <row r="830" spans="1:27">
      <c r="A830" s="186"/>
      <c r="B830" s="192"/>
      <c r="C830" s="192"/>
      <c r="D830" s="192"/>
      <c r="E830" s="192" t="s">
        <v>1350</v>
      </c>
      <c r="F830" s="192" t="s">
        <v>1346</v>
      </c>
      <c r="G830" s="192" t="s">
        <v>1347</v>
      </c>
      <c r="H830" s="191"/>
      <c r="I830" s="198"/>
      <c r="J830" s="204"/>
      <c r="K830" s="192">
        <v>1</v>
      </c>
      <c r="L830" s="192"/>
      <c r="M830" s="205"/>
      <c r="N830" s="206"/>
      <c r="O830" s="207"/>
      <c r="P830" s="208">
        <v>45108</v>
      </c>
      <c r="Q830" s="205"/>
      <c r="R830" s="220"/>
      <c r="S830" s="215"/>
      <c r="T830" s="200"/>
      <c r="U830" s="221"/>
      <c r="V830" s="218"/>
      <c r="W830" s="219"/>
      <c r="X830" s="217"/>
      <c r="Y830" s="218"/>
      <c r="Z830" s="226"/>
      <c r="AA830" s="225"/>
    </row>
    <row r="831" spans="1:27">
      <c r="A831" s="186"/>
      <c r="B831" s="192"/>
      <c r="C831" s="192"/>
      <c r="D831" s="192"/>
      <c r="E831" s="192" t="s">
        <v>1350</v>
      </c>
      <c r="F831" s="192" t="s">
        <v>1346</v>
      </c>
      <c r="G831" s="192" t="s">
        <v>1347</v>
      </c>
      <c r="H831" s="191"/>
      <c r="I831" s="198"/>
      <c r="J831" s="204"/>
      <c r="K831" s="192">
        <v>1</v>
      </c>
      <c r="L831" s="192"/>
      <c r="M831" s="205"/>
      <c r="N831" s="206"/>
      <c r="O831" s="207"/>
      <c r="P831" s="208">
        <v>45108</v>
      </c>
      <c r="Q831" s="205"/>
      <c r="R831" s="220"/>
      <c r="S831" s="215"/>
      <c r="T831" s="200"/>
      <c r="U831" s="221"/>
      <c r="V831" s="218"/>
      <c r="W831" s="219"/>
      <c r="X831" s="217"/>
      <c r="Y831" s="218"/>
      <c r="Z831" s="226"/>
      <c r="AA831" s="225"/>
    </row>
    <row r="832" spans="1:27">
      <c r="A832" s="186"/>
      <c r="B832" s="192"/>
      <c r="C832" s="192"/>
      <c r="D832" s="192"/>
      <c r="E832" s="192" t="s">
        <v>1350</v>
      </c>
      <c r="F832" s="192" t="s">
        <v>1346</v>
      </c>
      <c r="G832" s="192" t="s">
        <v>1347</v>
      </c>
      <c r="H832" s="191"/>
      <c r="I832" s="198"/>
      <c r="J832" s="204"/>
      <c r="K832" s="192">
        <v>1</v>
      </c>
      <c r="L832" s="192"/>
      <c r="M832" s="205"/>
      <c r="N832" s="206"/>
      <c r="O832" s="207"/>
      <c r="P832" s="208">
        <v>45108</v>
      </c>
      <c r="Q832" s="205"/>
      <c r="R832" s="220"/>
      <c r="S832" s="215"/>
      <c r="T832" s="200"/>
      <c r="U832" s="221"/>
      <c r="V832" s="218"/>
      <c r="W832" s="219"/>
      <c r="X832" s="217"/>
      <c r="Y832" s="218"/>
      <c r="Z832" s="226"/>
      <c r="AA832" s="225"/>
    </row>
    <row r="833" spans="1:27">
      <c r="A833" s="186"/>
      <c r="B833" s="192"/>
      <c r="C833" s="192"/>
      <c r="D833" s="192"/>
      <c r="E833" s="192" t="s">
        <v>1351</v>
      </c>
      <c r="F833" s="192" t="s">
        <v>1352</v>
      </c>
      <c r="G833" s="192" t="s">
        <v>1353</v>
      </c>
      <c r="H833" s="191"/>
      <c r="I833" s="198"/>
      <c r="J833" s="204"/>
      <c r="K833" s="192">
        <v>1</v>
      </c>
      <c r="L833" s="192"/>
      <c r="M833" s="205"/>
      <c r="N833" s="206"/>
      <c r="O833" s="207"/>
      <c r="P833" s="208">
        <v>45137</v>
      </c>
      <c r="Q833" s="205"/>
      <c r="R833" s="220"/>
      <c r="S833" s="215"/>
      <c r="T833" s="200"/>
      <c r="U833" s="221"/>
      <c r="V833" s="218"/>
      <c r="W833" s="219"/>
      <c r="X833" s="217"/>
      <c r="Y833" s="218"/>
      <c r="Z833" s="226"/>
      <c r="AA833" s="225"/>
    </row>
    <row r="834" spans="1:27">
      <c r="A834" s="186"/>
      <c r="B834" s="192"/>
      <c r="C834" s="192"/>
      <c r="D834" s="192"/>
      <c r="E834" s="192" t="s">
        <v>1354</v>
      </c>
      <c r="F834" s="192" t="s">
        <v>1352</v>
      </c>
      <c r="G834" s="192" t="s">
        <v>1353</v>
      </c>
      <c r="H834" s="191"/>
      <c r="I834" s="198"/>
      <c r="J834" s="204"/>
      <c r="K834" s="192">
        <v>1</v>
      </c>
      <c r="L834" s="192"/>
      <c r="M834" s="205"/>
      <c r="N834" s="206"/>
      <c r="O834" s="207"/>
      <c r="P834" s="208">
        <v>45137</v>
      </c>
      <c r="Q834" s="205"/>
      <c r="R834" s="220"/>
      <c r="S834" s="215"/>
      <c r="T834" s="200"/>
      <c r="U834" s="221"/>
      <c r="V834" s="218"/>
      <c r="W834" s="219"/>
      <c r="X834" s="217"/>
      <c r="Y834" s="218"/>
      <c r="Z834" s="226"/>
      <c r="AA834" s="225"/>
    </row>
    <row r="835" spans="1:27">
      <c r="A835" s="186"/>
      <c r="B835" s="192"/>
      <c r="C835" s="192"/>
      <c r="D835" s="192"/>
      <c r="E835" s="192" t="s">
        <v>1355</v>
      </c>
      <c r="F835" s="192" t="s">
        <v>1356</v>
      </c>
      <c r="G835" s="192" t="s">
        <v>198</v>
      </c>
      <c r="H835" s="191"/>
      <c r="I835" s="198"/>
      <c r="J835" s="204"/>
      <c r="K835" s="192">
        <v>1</v>
      </c>
      <c r="L835" s="192"/>
      <c r="M835" s="205"/>
      <c r="N835" s="206"/>
      <c r="O835" s="207"/>
      <c r="P835" s="208">
        <v>45127</v>
      </c>
      <c r="Q835" s="205"/>
      <c r="R835" s="220"/>
      <c r="S835" s="215"/>
      <c r="T835" s="200"/>
      <c r="U835" s="221"/>
      <c r="V835" s="218"/>
      <c r="W835" s="219"/>
      <c r="X835" s="217"/>
      <c r="Y835" s="218"/>
      <c r="Z835" s="226"/>
      <c r="AA835" s="225"/>
    </row>
    <row r="836" spans="1:27">
      <c r="A836" s="186"/>
      <c r="B836" s="192"/>
      <c r="C836" s="192"/>
      <c r="D836" s="192"/>
      <c r="E836" s="192" t="s">
        <v>1355</v>
      </c>
      <c r="F836" s="192" t="s">
        <v>1356</v>
      </c>
      <c r="G836" s="192" t="s">
        <v>198</v>
      </c>
      <c r="H836" s="191"/>
      <c r="I836" s="198"/>
      <c r="J836" s="204"/>
      <c r="K836" s="192">
        <v>1</v>
      </c>
      <c r="L836" s="192"/>
      <c r="M836" s="205"/>
      <c r="N836" s="206"/>
      <c r="O836" s="207"/>
      <c r="P836" s="208">
        <v>45148</v>
      </c>
      <c r="Q836" s="205"/>
      <c r="R836" s="220"/>
      <c r="S836" s="215"/>
      <c r="T836" s="200"/>
      <c r="U836" s="221"/>
      <c r="V836" s="218"/>
      <c r="W836" s="219"/>
      <c r="X836" s="217"/>
      <c r="Y836" s="218"/>
      <c r="Z836" s="226"/>
      <c r="AA836" s="225"/>
    </row>
    <row r="837" spans="1:27">
      <c r="A837" s="186"/>
      <c r="B837" s="192"/>
      <c r="C837" s="192"/>
      <c r="D837" s="192"/>
      <c r="E837" s="192" t="s">
        <v>1357</v>
      </c>
      <c r="F837" s="192" t="s">
        <v>1358</v>
      </c>
      <c r="G837" s="192" t="s">
        <v>1359</v>
      </c>
      <c r="H837" s="191"/>
      <c r="I837" s="198"/>
      <c r="J837" s="204"/>
      <c r="K837" s="192">
        <v>1</v>
      </c>
      <c r="L837" s="192"/>
      <c r="M837" s="205"/>
      <c r="N837" s="206"/>
      <c r="O837" s="207"/>
      <c r="P837" s="208">
        <v>45108</v>
      </c>
      <c r="Q837" s="205"/>
      <c r="R837" s="220"/>
      <c r="S837" s="215"/>
      <c r="T837" s="200"/>
      <c r="U837" s="221"/>
      <c r="V837" s="218"/>
      <c r="W837" s="219"/>
      <c r="X837" s="217"/>
      <c r="Y837" s="218"/>
      <c r="Z837" s="226"/>
      <c r="AA837" s="225"/>
    </row>
    <row r="838" spans="1:27">
      <c r="A838" s="186"/>
      <c r="B838" s="192"/>
      <c r="C838" s="192"/>
      <c r="D838" s="192"/>
      <c r="E838" s="192" t="s">
        <v>1360</v>
      </c>
      <c r="F838" s="192" t="s">
        <v>1358</v>
      </c>
      <c r="G838" s="192" t="s">
        <v>1359</v>
      </c>
      <c r="H838" s="191"/>
      <c r="I838" s="198"/>
      <c r="J838" s="204"/>
      <c r="K838" s="192">
        <v>1</v>
      </c>
      <c r="L838" s="192"/>
      <c r="M838" s="205"/>
      <c r="N838" s="206"/>
      <c r="O838" s="207"/>
      <c r="P838" s="208">
        <v>45108</v>
      </c>
      <c r="Q838" s="205"/>
      <c r="R838" s="220"/>
      <c r="S838" s="215"/>
      <c r="T838" s="200"/>
      <c r="U838" s="221"/>
      <c r="V838" s="218"/>
      <c r="W838" s="219"/>
      <c r="X838" s="217"/>
      <c r="Y838" s="218"/>
      <c r="Z838" s="226"/>
      <c r="AA838" s="225"/>
    </row>
    <row r="839" spans="1:27">
      <c r="A839" s="186"/>
      <c r="B839" s="192"/>
      <c r="C839" s="192"/>
      <c r="D839" s="192"/>
      <c r="E839" s="192" t="s">
        <v>1361</v>
      </c>
      <c r="F839" s="192" t="s">
        <v>1358</v>
      </c>
      <c r="G839" s="192" t="s">
        <v>1359</v>
      </c>
      <c r="H839" s="191"/>
      <c r="I839" s="198"/>
      <c r="J839" s="204"/>
      <c r="K839" s="192">
        <v>1</v>
      </c>
      <c r="L839" s="192"/>
      <c r="M839" s="205"/>
      <c r="N839" s="206"/>
      <c r="O839" s="207"/>
      <c r="P839" s="208">
        <v>45108</v>
      </c>
      <c r="Q839" s="205"/>
      <c r="R839" s="220"/>
      <c r="S839" s="215"/>
      <c r="T839" s="200"/>
      <c r="U839" s="221"/>
      <c r="V839" s="218"/>
      <c r="W839" s="219"/>
      <c r="X839" s="217"/>
      <c r="Y839" s="218"/>
      <c r="Z839" s="226"/>
      <c r="AA839" s="225"/>
    </row>
    <row r="840" spans="1:27">
      <c r="A840" s="186"/>
      <c r="B840" s="192"/>
      <c r="C840" s="192"/>
      <c r="D840" s="192"/>
      <c r="E840" s="192" t="s">
        <v>1362</v>
      </c>
      <c r="F840" s="192" t="s">
        <v>1358</v>
      </c>
      <c r="G840" s="192" t="s">
        <v>1359</v>
      </c>
      <c r="H840" s="191"/>
      <c r="I840" s="198"/>
      <c r="J840" s="204"/>
      <c r="K840" s="192">
        <v>1</v>
      </c>
      <c r="L840" s="192"/>
      <c r="M840" s="205"/>
      <c r="N840" s="206"/>
      <c r="O840" s="207"/>
      <c r="P840" s="208">
        <v>45108</v>
      </c>
      <c r="Q840" s="205"/>
      <c r="R840" s="220"/>
      <c r="S840" s="215"/>
      <c r="T840" s="200"/>
      <c r="U840" s="221"/>
      <c r="V840" s="218"/>
      <c r="W840" s="219"/>
      <c r="X840" s="217"/>
      <c r="Y840" s="218"/>
      <c r="Z840" s="226"/>
      <c r="AA840" s="225"/>
    </row>
    <row r="841" spans="1:27">
      <c r="A841" s="186"/>
      <c r="B841" s="192"/>
      <c r="C841" s="192"/>
      <c r="D841" s="192"/>
      <c r="E841" s="192" t="s">
        <v>1363</v>
      </c>
      <c r="F841" s="192" t="s">
        <v>1364</v>
      </c>
      <c r="G841" s="192" t="s">
        <v>1365</v>
      </c>
      <c r="H841" s="191"/>
      <c r="I841" s="198"/>
      <c r="J841" s="204"/>
      <c r="K841" s="192">
        <v>1</v>
      </c>
      <c r="L841" s="192"/>
      <c r="M841" s="205"/>
      <c r="N841" s="206"/>
      <c r="O841" s="207"/>
      <c r="P841" s="208">
        <v>45138</v>
      </c>
      <c r="Q841" s="205"/>
      <c r="R841" s="220"/>
      <c r="S841" s="215"/>
      <c r="T841" s="200"/>
      <c r="U841" s="221"/>
      <c r="V841" s="218"/>
      <c r="W841" s="219"/>
      <c r="X841" s="217"/>
      <c r="Y841" s="218"/>
      <c r="Z841" s="226"/>
      <c r="AA841" s="225"/>
    </row>
    <row r="842" spans="1:27">
      <c r="A842" s="186"/>
      <c r="B842" s="192"/>
      <c r="C842" s="192"/>
      <c r="D842" s="192"/>
      <c r="E842" s="192" t="s">
        <v>1366</v>
      </c>
      <c r="F842" s="192" t="s">
        <v>1367</v>
      </c>
      <c r="G842" s="192" t="s">
        <v>1368</v>
      </c>
      <c r="H842" s="191"/>
      <c r="I842" s="198"/>
      <c r="J842" s="204"/>
      <c r="K842" s="192">
        <v>1</v>
      </c>
      <c r="L842" s="192"/>
      <c r="M842" s="205"/>
      <c r="N842" s="206"/>
      <c r="O842" s="207"/>
      <c r="P842" s="208">
        <v>45117</v>
      </c>
      <c r="Q842" s="205"/>
      <c r="R842" s="220"/>
      <c r="S842" s="215"/>
      <c r="T842" s="200"/>
      <c r="U842" s="221"/>
      <c r="V842" s="218"/>
      <c r="W842" s="219"/>
      <c r="X842" s="217"/>
      <c r="Y842" s="218"/>
      <c r="Z842" s="226"/>
      <c r="AA842" s="225"/>
    </row>
    <row r="843" spans="1:27">
      <c r="A843" s="186"/>
      <c r="B843" s="192"/>
      <c r="C843" s="192"/>
      <c r="D843" s="192"/>
      <c r="E843" s="192" t="s">
        <v>1366</v>
      </c>
      <c r="F843" s="192" t="s">
        <v>1367</v>
      </c>
      <c r="G843" s="192" t="s">
        <v>1368</v>
      </c>
      <c r="H843" s="191"/>
      <c r="I843" s="198"/>
      <c r="J843" s="204"/>
      <c r="K843" s="192">
        <v>1</v>
      </c>
      <c r="L843" s="192"/>
      <c r="M843" s="205"/>
      <c r="N843" s="206"/>
      <c r="O843" s="207"/>
      <c r="P843" s="208">
        <v>45117</v>
      </c>
      <c r="Q843" s="205"/>
      <c r="R843" s="220"/>
      <c r="S843" s="215"/>
      <c r="T843" s="200"/>
      <c r="U843" s="221"/>
      <c r="V843" s="218"/>
      <c r="W843" s="219"/>
      <c r="X843" s="217"/>
      <c r="Y843" s="218"/>
      <c r="Z843" s="226"/>
      <c r="AA843" s="225"/>
    </row>
    <row r="844" spans="1:27">
      <c r="A844" s="186"/>
      <c r="B844" s="192"/>
      <c r="C844" s="192"/>
      <c r="D844" s="192"/>
      <c r="E844" s="192" t="s">
        <v>1366</v>
      </c>
      <c r="F844" s="192" t="s">
        <v>1367</v>
      </c>
      <c r="G844" s="192" t="s">
        <v>1368</v>
      </c>
      <c r="H844" s="191"/>
      <c r="I844" s="198"/>
      <c r="J844" s="204"/>
      <c r="K844" s="192">
        <v>1</v>
      </c>
      <c r="L844" s="192"/>
      <c r="M844" s="205"/>
      <c r="N844" s="206"/>
      <c r="O844" s="207"/>
      <c r="P844" s="208">
        <v>45117</v>
      </c>
      <c r="Q844" s="205"/>
      <c r="R844" s="220"/>
      <c r="S844" s="215"/>
      <c r="T844" s="200"/>
      <c r="U844" s="221"/>
      <c r="V844" s="218"/>
      <c r="W844" s="219"/>
      <c r="X844" s="217"/>
      <c r="Y844" s="218"/>
      <c r="Z844" s="226"/>
      <c r="AA844" s="225"/>
    </row>
    <row r="845" spans="1:27">
      <c r="A845" s="186"/>
      <c r="B845" s="192"/>
      <c r="C845" s="192"/>
      <c r="D845" s="192"/>
      <c r="E845" s="192" t="s">
        <v>1366</v>
      </c>
      <c r="F845" s="192" t="s">
        <v>1367</v>
      </c>
      <c r="G845" s="192" t="s">
        <v>1368</v>
      </c>
      <c r="H845" s="191"/>
      <c r="I845" s="198"/>
      <c r="J845" s="204"/>
      <c r="K845" s="192">
        <v>1</v>
      </c>
      <c r="L845" s="192"/>
      <c r="M845" s="205"/>
      <c r="N845" s="206"/>
      <c r="O845" s="207"/>
      <c r="P845" s="208">
        <v>45117</v>
      </c>
      <c r="Q845" s="205"/>
      <c r="R845" s="220"/>
      <c r="S845" s="215"/>
      <c r="T845" s="200"/>
      <c r="U845" s="221"/>
      <c r="V845" s="218"/>
      <c r="W845" s="219"/>
      <c r="X845" s="217"/>
      <c r="Y845" s="218"/>
      <c r="Z845" s="226"/>
      <c r="AA845" s="225"/>
    </row>
    <row r="846" spans="1:27">
      <c r="A846" s="186"/>
      <c r="B846" s="192"/>
      <c r="C846" s="192"/>
      <c r="D846" s="192"/>
      <c r="E846" s="192" t="s">
        <v>1369</v>
      </c>
      <c r="F846" s="192" t="s">
        <v>1367</v>
      </c>
      <c r="G846" s="192" t="s">
        <v>1368</v>
      </c>
      <c r="H846" s="191"/>
      <c r="I846" s="198"/>
      <c r="J846" s="204"/>
      <c r="K846" s="192">
        <v>1</v>
      </c>
      <c r="L846" s="192"/>
      <c r="M846" s="205"/>
      <c r="N846" s="206"/>
      <c r="O846" s="207"/>
      <c r="P846" s="208">
        <v>45117</v>
      </c>
      <c r="Q846" s="205"/>
      <c r="R846" s="220"/>
      <c r="S846" s="215"/>
      <c r="T846" s="200"/>
      <c r="U846" s="221"/>
      <c r="V846" s="218"/>
      <c r="W846" s="219"/>
      <c r="X846" s="217"/>
      <c r="Y846" s="218"/>
      <c r="Z846" s="226"/>
      <c r="AA846" s="225"/>
    </row>
    <row r="847" spans="1:27">
      <c r="A847" s="186"/>
      <c r="B847" s="192"/>
      <c r="C847" s="192"/>
      <c r="D847" s="192"/>
      <c r="E847" s="192" t="s">
        <v>1369</v>
      </c>
      <c r="F847" s="192" t="s">
        <v>1367</v>
      </c>
      <c r="G847" s="192" t="s">
        <v>1368</v>
      </c>
      <c r="H847" s="191"/>
      <c r="I847" s="198"/>
      <c r="J847" s="204"/>
      <c r="K847" s="192">
        <v>1</v>
      </c>
      <c r="L847" s="192"/>
      <c r="M847" s="205"/>
      <c r="N847" s="206"/>
      <c r="O847" s="207"/>
      <c r="P847" s="208">
        <v>45117</v>
      </c>
      <c r="Q847" s="205"/>
      <c r="R847" s="220"/>
      <c r="S847" s="215"/>
      <c r="T847" s="200"/>
      <c r="U847" s="221"/>
      <c r="V847" s="218"/>
      <c r="W847" s="219"/>
      <c r="X847" s="217"/>
      <c r="Y847" s="218"/>
      <c r="Z847" s="226"/>
      <c r="AA847" s="225"/>
    </row>
    <row r="848" spans="1:27">
      <c r="A848" s="186"/>
      <c r="B848" s="192"/>
      <c r="C848" s="192"/>
      <c r="D848" s="192"/>
      <c r="E848" s="192" t="s">
        <v>1369</v>
      </c>
      <c r="F848" s="192" t="s">
        <v>1367</v>
      </c>
      <c r="G848" s="192" t="s">
        <v>1368</v>
      </c>
      <c r="H848" s="191"/>
      <c r="I848" s="198"/>
      <c r="J848" s="204"/>
      <c r="K848" s="192">
        <v>1</v>
      </c>
      <c r="L848" s="192"/>
      <c r="M848" s="205"/>
      <c r="N848" s="206"/>
      <c r="O848" s="207"/>
      <c r="P848" s="208">
        <v>45117</v>
      </c>
      <c r="Q848" s="205"/>
      <c r="R848" s="220"/>
      <c r="S848" s="215"/>
      <c r="T848" s="200"/>
      <c r="U848" s="221"/>
      <c r="V848" s="218"/>
      <c r="W848" s="219"/>
      <c r="X848" s="217"/>
      <c r="Y848" s="218"/>
      <c r="Z848" s="226"/>
      <c r="AA848" s="225"/>
    </row>
    <row r="849" spans="1:27">
      <c r="A849" s="186"/>
      <c r="B849" s="192"/>
      <c r="C849" s="192"/>
      <c r="D849" s="192"/>
      <c r="E849" s="192" t="s">
        <v>1369</v>
      </c>
      <c r="F849" s="192" t="s">
        <v>1367</v>
      </c>
      <c r="G849" s="192" t="s">
        <v>1368</v>
      </c>
      <c r="H849" s="191"/>
      <c r="I849" s="198"/>
      <c r="J849" s="204"/>
      <c r="K849" s="192">
        <v>1</v>
      </c>
      <c r="L849" s="192"/>
      <c r="M849" s="205"/>
      <c r="N849" s="206"/>
      <c r="O849" s="207"/>
      <c r="P849" s="208">
        <v>45117</v>
      </c>
      <c r="Q849" s="205"/>
      <c r="R849" s="220"/>
      <c r="S849" s="215"/>
      <c r="T849" s="200"/>
      <c r="U849" s="221"/>
      <c r="V849" s="218"/>
      <c r="W849" s="219"/>
      <c r="X849" s="217"/>
      <c r="Y849" s="218"/>
      <c r="Z849" s="226"/>
      <c r="AA849" s="225"/>
    </row>
    <row r="850" spans="1:27">
      <c r="A850" s="186"/>
      <c r="B850" s="192"/>
      <c r="C850" s="192"/>
      <c r="D850" s="192"/>
      <c r="E850" s="192" t="s">
        <v>1370</v>
      </c>
      <c r="F850" s="192" t="s">
        <v>1367</v>
      </c>
      <c r="G850" s="192" t="s">
        <v>1368</v>
      </c>
      <c r="H850" s="191"/>
      <c r="I850" s="198"/>
      <c r="J850" s="204"/>
      <c r="K850" s="192">
        <v>1</v>
      </c>
      <c r="L850" s="192"/>
      <c r="M850" s="205"/>
      <c r="N850" s="206"/>
      <c r="O850" s="207"/>
      <c r="P850" s="208">
        <v>45117</v>
      </c>
      <c r="Q850" s="205"/>
      <c r="R850" s="220"/>
      <c r="S850" s="215"/>
      <c r="T850" s="200"/>
      <c r="U850" s="221"/>
      <c r="V850" s="218"/>
      <c r="W850" s="219"/>
      <c r="X850" s="217"/>
      <c r="Y850" s="218"/>
      <c r="Z850" s="226"/>
      <c r="AA850" s="225"/>
    </row>
    <row r="851" spans="1:27">
      <c r="A851" s="186"/>
      <c r="B851" s="192"/>
      <c r="C851" s="192"/>
      <c r="D851" s="192"/>
      <c r="E851" s="192" t="s">
        <v>1370</v>
      </c>
      <c r="F851" s="192" t="s">
        <v>1367</v>
      </c>
      <c r="G851" s="192" t="s">
        <v>1368</v>
      </c>
      <c r="H851" s="191"/>
      <c r="I851" s="198"/>
      <c r="J851" s="204"/>
      <c r="K851" s="192">
        <v>1</v>
      </c>
      <c r="L851" s="192"/>
      <c r="M851" s="205"/>
      <c r="N851" s="206"/>
      <c r="O851" s="207"/>
      <c r="P851" s="208">
        <v>45117</v>
      </c>
      <c r="Q851" s="205"/>
      <c r="R851" s="220"/>
      <c r="S851" s="215"/>
      <c r="T851" s="200"/>
      <c r="U851" s="221"/>
      <c r="V851" s="218"/>
      <c r="W851" s="219"/>
      <c r="X851" s="217"/>
      <c r="Y851" s="218"/>
      <c r="Z851" s="226"/>
      <c r="AA851" s="225"/>
    </row>
    <row r="852" spans="1:27">
      <c r="A852" s="186"/>
      <c r="B852" s="192"/>
      <c r="C852" s="192"/>
      <c r="D852" s="192"/>
      <c r="E852" s="192" t="s">
        <v>1370</v>
      </c>
      <c r="F852" s="192" t="s">
        <v>1367</v>
      </c>
      <c r="G852" s="192" t="s">
        <v>1368</v>
      </c>
      <c r="H852" s="191"/>
      <c r="I852" s="198"/>
      <c r="J852" s="204"/>
      <c r="K852" s="192">
        <v>1</v>
      </c>
      <c r="L852" s="192"/>
      <c r="M852" s="205"/>
      <c r="N852" s="206"/>
      <c r="O852" s="207"/>
      <c r="P852" s="208">
        <v>45117</v>
      </c>
      <c r="Q852" s="205"/>
      <c r="R852" s="220"/>
      <c r="S852" s="215"/>
      <c r="T852" s="200"/>
      <c r="U852" s="221"/>
      <c r="V852" s="218"/>
      <c r="W852" s="219"/>
      <c r="X852" s="217"/>
      <c r="Y852" s="218"/>
      <c r="Z852" s="226"/>
      <c r="AA852" s="225"/>
    </row>
    <row r="853" spans="1:27">
      <c r="A853" s="186"/>
      <c r="B853" s="192"/>
      <c r="C853" s="192"/>
      <c r="D853" s="192"/>
      <c r="E853" s="192" t="s">
        <v>1370</v>
      </c>
      <c r="F853" s="192" t="s">
        <v>1367</v>
      </c>
      <c r="G853" s="192" t="s">
        <v>1368</v>
      </c>
      <c r="H853" s="191"/>
      <c r="I853" s="198"/>
      <c r="J853" s="204"/>
      <c r="K853" s="192">
        <v>1</v>
      </c>
      <c r="L853" s="192"/>
      <c r="M853" s="205"/>
      <c r="N853" s="206"/>
      <c r="O853" s="207"/>
      <c r="P853" s="208">
        <v>45117</v>
      </c>
      <c r="Q853" s="205"/>
      <c r="R853" s="220"/>
      <c r="S853" s="215"/>
      <c r="T853" s="200"/>
      <c r="U853" s="221"/>
      <c r="V853" s="218"/>
      <c r="W853" s="219"/>
      <c r="X853" s="217"/>
      <c r="Y853" s="218"/>
      <c r="Z853" s="226"/>
      <c r="AA853" s="225"/>
    </row>
    <row r="854" spans="1:27">
      <c r="A854" s="186"/>
      <c r="B854" s="192"/>
      <c r="C854" s="192"/>
      <c r="D854" s="192"/>
      <c r="E854" s="192" t="s">
        <v>1371</v>
      </c>
      <c r="F854" s="192" t="s">
        <v>1367</v>
      </c>
      <c r="G854" s="192" t="s">
        <v>1368</v>
      </c>
      <c r="H854" s="191"/>
      <c r="I854" s="198"/>
      <c r="J854" s="204"/>
      <c r="K854" s="192">
        <v>1</v>
      </c>
      <c r="L854" s="192"/>
      <c r="M854" s="205"/>
      <c r="N854" s="206"/>
      <c r="O854" s="207"/>
      <c r="P854" s="208">
        <v>45117</v>
      </c>
      <c r="Q854" s="205"/>
      <c r="R854" s="220"/>
      <c r="S854" s="215"/>
      <c r="T854" s="200"/>
      <c r="U854" s="221"/>
      <c r="V854" s="218"/>
      <c r="W854" s="219"/>
      <c r="X854" s="217"/>
      <c r="Y854" s="218"/>
      <c r="Z854" s="226"/>
      <c r="AA854" s="225"/>
    </row>
    <row r="855" spans="1:27">
      <c r="A855" s="186"/>
      <c r="B855" s="192"/>
      <c r="C855" s="192"/>
      <c r="D855" s="192"/>
      <c r="E855" s="192" t="s">
        <v>1371</v>
      </c>
      <c r="F855" s="192" t="s">
        <v>1367</v>
      </c>
      <c r="G855" s="192" t="s">
        <v>1368</v>
      </c>
      <c r="H855" s="191"/>
      <c r="I855" s="198"/>
      <c r="J855" s="204"/>
      <c r="K855" s="192">
        <v>1</v>
      </c>
      <c r="L855" s="192"/>
      <c r="M855" s="205"/>
      <c r="N855" s="206"/>
      <c r="O855" s="207"/>
      <c r="P855" s="208">
        <v>45117</v>
      </c>
      <c r="Q855" s="205"/>
      <c r="R855" s="220"/>
      <c r="S855" s="215"/>
      <c r="T855" s="200"/>
      <c r="U855" s="221"/>
      <c r="V855" s="218"/>
      <c r="W855" s="219"/>
      <c r="X855" s="217"/>
      <c r="Y855" s="218"/>
      <c r="Z855" s="226"/>
      <c r="AA855" s="225"/>
    </row>
    <row r="856" spans="1:27">
      <c r="A856" s="186"/>
      <c r="B856" s="192"/>
      <c r="C856" s="192"/>
      <c r="D856" s="192"/>
      <c r="E856" s="192" t="s">
        <v>1371</v>
      </c>
      <c r="F856" s="192" t="s">
        <v>1367</v>
      </c>
      <c r="G856" s="192" t="s">
        <v>1368</v>
      </c>
      <c r="H856" s="191"/>
      <c r="I856" s="198"/>
      <c r="J856" s="204"/>
      <c r="K856" s="192">
        <v>1</v>
      </c>
      <c r="L856" s="192"/>
      <c r="M856" s="205"/>
      <c r="N856" s="206"/>
      <c r="O856" s="207"/>
      <c r="P856" s="208">
        <v>45117</v>
      </c>
      <c r="Q856" s="205"/>
      <c r="R856" s="220"/>
      <c r="S856" s="215"/>
      <c r="T856" s="200"/>
      <c r="U856" s="221"/>
      <c r="V856" s="218"/>
      <c r="W856" s="219"/>
      <c r="X856" s="217"/>
      <c r="Y856" s="218"/>
      <c r="Z856" s="226"/>
      <c r="AA856" s="225"/>
    </row>
    <row r="857" spans="1:27">
      <c r="A857" s="186"/>
      <c r="B857" s="192"/>
      <c r="C857" s="192"/>
      <c r="D857" s="192"/>
      <c r="E857" s="192" t="s">
        <v>1371</v>
      </c>
      <c r="F857" s="192" t="s">
        <v>1367</v>
      </c>
      <c r="G857" s="192" t="s">
        <v>1368</v>
      </c>
      <c r="H857" s="191"/>
      <c r="I857" s="198"/>
      <c r="J857" s="204"/>
      <c r="K857" s="192">
        <v>1</v>
      </c>
      <c r="L857" s="192"/>
      <c r="M857" s="205"/>
      <c r="N857" s="206"/>
      <c r="O857" s="207"/>
      <c r="P857" s="208">
        <v>45117</v>
      </c>
      <c r="Q857" s="205"/>
      <c r="R857" s="220"/>
      <c r="S857" s="215"/>
      <c r="T857" s="200"/>
      <c r="U857" s="221"/>
      <c r="V857" s="218"/>
      <c r="W857" s="219"/>
      <c r="X857" s="217"/>
      <c r="Y857" s="218"/>
      <c r="Z857" s="226"/>
      <c r="AA857" s="225"/>
    </row>
    <row r="858" spans="1:27">
      <c r="A858" s="186"/>
      <c r="B858" s="192"/>
      <c r="C858" s="192"/>
      <c r="D858" s="192"/>
      <c r="E858" s="192" t="s">
        <v>1372</v>
      </c>
      <c r="F858" s="192" t="s">
        <v>1373</v>
      </c>
      <c r="G858" s="192" t="s">
        <v>1374</v>
      </c>
      <c r="H858" s="191"/>
      <c r="I858" s="198"/>
      <c r="J858" s="204"/>
      <c r="K858" s="192">
        <v>1</v>
      </c>
      <c r="L858" s="192"/>
      <c r="M858" s="205"/>
      <c r="N858" s="206"/>
      <c r="O858" s="207"/>
      <c r="P858" s="208">
        <v>45189</v>
      </c>
      <c r="Q858" s="205"/>
      <c r="R858" s="220"/>
      <c r="S858" s="215"/>
      <c r="T858" s="200"/>
      <c r="U858" s="221"/>
      <c r="V858" s="218"/>
      <c r="W858" s="219"/>
      <c r="X858" s="217"/>
      <c r="Y858" s="218"/>
      <c r="Z858" s="226"/>
      <c r="AA858" s="225"/>
    </row>
    <row r="859" spans="1:27">
      <c r="A859" s="186"/>
      <c r="B859" s="192"/>
      <c r="C859" s="192"/>
      <c r="D859" s="192"/>
      <c r="E859" s="192" t="s">
        <v>1372</v>
      </c>
      <c r="F859" s="192" t="s">
        <v>1373</v>
      </c>
      <c r="G859" s="192" t="s">
        <v>1374</v>
      </c>
      <c r="H859" s="191"/>
      <c r="I859" s="198"/>
      <c r="J859" s="204"/>
      <c r="K859" s="192">
        <v>1</v>
      </c>
      <c r="L859" s="192"/>
      <c r="M859" s="205"/>
      <c r="N859" s="206"/>
      <c r="O859" s="207"/>
      <c r="P859" s="208">
        <v>45189</v>
      </c>
      <c r="Q859" s="205"/>
      <c r="R859" s="220"/>
      <c r="S859" s="215"/>
      <c r="T859" s="200"/>
      <c r="U859" s="221"/>
      <c r="V859" s="218"/>
      <c r="W859" s="219"/>
      <c r="X859" s="217"/>
      <c r="Y859" s="218"/>
      <c r="Z859" s="226"/>
      <c r="AA859" s="225"/>
    </row>
    <row r="860" spans="1:27">
      <c r="A860" s="186"/>
      <c r="B860" s="192"/>
      <c r="C860" s="192"/>
      <c r="D860" s="192"/>
      <c r="E860" s="192" t="s">
        <v>1375</v>
      </c>
      <c r="F860" s="192" t="s">
        <v>1373</v>
      </c>
      <c r="G860" s="192" t="s">
        <v>1374</v>
      </c>
      <c r="H860" s="191"/>
      <c r="I860" s="198"/>
      <c r="J860" s="204"/>
      <c r="K860" s="192">
        <v>1</v>
      </c>
      <c r="L860" s="192"/>
      <c r="M860" s="205"/>
      <c r="N860" s="206"/>
      <c r="O860" s="207"/>
      <c r="P860" s="208">
        <v>45189</v>
      </c>
      <c r="Q860" s="205"/>
      <c r="R860" s="220"/>
      <c r="S860" s="215"/>
      <c r="T860" s="200"/>
      <c r="U860" s="221"/>
      <c r="V860" s="218"/>
      <c r="W860" s="219"/>
      <c r="X860" s="217"/>
      <c r="Y860" s="218"/>
      <c r="Z860" s="226"/>
      <c r="AA860" s="225"/>
    </row>
    <row r="861" spans="1:27">
      <c r="A861" s="186"/>
      <c r="B861" s="192"/>
      <c r="C861" s="192"/>
      <c r="D861" s="192"/>
      <c r="E861" s="192" t="s">
        <v>1375</v>
      </c>
      <c r="F861" s="192" t="s">
        <v>1373</v>
      </c>
      <c r="G861" s="192" t="s">
        <v>1374</v>
      </c>
      <c r="H861" s="191"/>
      <c r="I861" s="198"/>
      <c r="J861" s="204"/>
      <c r="K861" s="192">
        <v>1</v>
      </c>
      <c r="L861" s="192"/>
      <c r="M861" s="205"/>
      <c r="N861" s="206"/>
      <c r="O861" s="207"/>
      <c r="P861" s="208">
        <v>45189</v>
      </c>
      <c r="Q861" s="205"/>
      <c r="R861" s="220"/>
      <c r="S861" s="215"/>
      <c r="T861" s="200"/>
      <c r="U861" s="221"/>
      <c r="V861" s="218"/>
      <c r="W861" s="219"/>
      <c r="X861" s="217"/>
      <c r="Y861" s="218"/>
      <c r="Z861" s="226"/>
      <c r="AA861" s="225"/>
    </row>
    <row r="862" spans="1:27">
      <c r="A862" s="186"/>
      <c r="B862" s="192"/>
      <c r="C862" s="192"/>
      <c r="D862" s="192"/>
      <c r="E862" s="192" t="s">
        <v>1376</v>
      </c>
      <c r="F862" s="192" t="s">
        <v>1373</v>
      </c>
      <c r="G862" s="192" t="s">
        <v>1374</v>
      </c>
      <c r="H862" s="191"/>
      <c r="I862" s="198"/>
      <c r="J862" s="204"/>
      <c r="K862" s="192">
        <v>1</v>
      </c>
      <c r="L862" s="192"/>
      <c r="M862" s="205"/>
      <c r="N862" s="206"/>
      <c r="O862" s="207"/>
      <c r="P862" s="208">
        <v>45189</v>
      </c>
      <c r="Q862" s="205"/>
      <c r="R862" s="220"/>
      <c r="S862" s="215"/>
      <c r="T862" s="200"/>
      <c r="U862" s="221"/>
      <c r="V862" s="218"/>
      <c r="W862" s="219"/>
      <c r="X862" s="217"/>
      <c r="Y862" s="218"/>
      <c r="Z862" s="226"/>
      <c r="AA862" s="225"/>
    </row>
    <row r="863" spans="1:27">
      <c r="A863" s="186"/>
      <c r="B863" s="192"/>
      <c r="C863" s="192"/>
      <c r="D863" s="192"/>
      <c r="E863" s="192" t="s">
        <v>1376</v>
      </c>
      <c r="F863" s="192" t="s">
        <v>1373</v>
      </c>
      <c r="G863" s="192" t="s">
        <v>1374</v>
      </c>
      <c r="H863" s="191"/>
      <c r="I863" s="198"/>
      <c r="J863" s="204"/>
      <c r="K863" s="192">
        <v>1</v>
      </c>
      <c r="L863" s="192"/>
      <c r="M863" s="205"/>
      <c r="N863" s="206"/>
      <c r="O863" s="207"/>
      <c r="P863" s="208">
        <v>45189</v>
      </c>
      <c r="Q863" s="205"/>
      <c r="R863" s="220"/>
      <c r="S863" s="215"/>
      <c r="T863" s="200"/>
      <c r="U863" s="221"/>
      <c r="V863" s="218"/>
      <c r="W863" s="219"/>
      <c r="X863" s="217"/>
      <c r="Y863" s="218"/>
      <c r="Z863" s="226"/>
      <c r="AA863" s="225"/>
    </row>
    <row r="864" spans="1:27">
      <c r="A864" s="186"/>
      <c r="B864" s="192"/>
      <c r="C864" s="192"/>
      <c r="D864" s="192"/>
      <c r="E864" s="192" t="s">
        <v>1377</v>
      </c>
      <c r="F864" s="192" t="s">
        <v>1373</v>
      </c>
      <c r="G864" s="192" t="s">
        <v>1374</v>
      </c>
      <c r="H864" s="191"/>
      <c r="I864" s="198"/>
      <c r="J864" s="204"/>
      <c r="K864" s="192">
        <v>1</v>
      </c>
      <c r="L864" s="192"/>
      <c r="M864" s="205"/>
      <c r="N864" s="206"/>
      <c r="O864" s="207"/>
      <c r="P864" s="208">
        <v>45189</v>
      </c>
      <c r="Q864" s="205"/>
      <c r="R864" s="220"/>
      <c r="S864" s="215"/>
      <c r="T864" s="200"/>
      <c r="U864" s="221"/>
      <c r="V864" s="218"/>
      <c r="W864" s="219"/>
      <c r="X864" s="217"/>
      <c r="Y864" s="218"/>
      <c r="Z864" s="226"/>
      <c r="AA864" s="225"/>
    </row>
    <row r="865" spans="1:27">
      <c r="A865" s="186"/>
      <c r="B865" s="192"/>
      <c r="C865" s="192"/>
      <c r="D865" s="192"/>
      <c r="E865" s="192" t="s">
        <v>1377</v>
      </c>
      <c r="F865" s="192" t="s">
        <v>1373</v>
      </c>
      <c r="G865" s="192" t="s">
        <v>1374</v>
      </c>
      <c r="H865" s="191"/>
      <c r="I865" s="198"/>
      <c r="J865" s="204"/>
      <c r="K865" s="192">
        <v>1</v>
      </c>
      <c r="L865" s="192"/>
      <c r="M865" s="205"/>
      <c r="N865" s="206"/>
      <c r="O865" s="207"/>
      <c r="P865" s="208">
        <v>45189</v>
      </c>
      <c r="Q865" s="205"/>
      <c r="R865" s="220"/>
      <c r="S865" s="215"/>
      <c r="T865" s="200"/>
      <c r="U865" s="221"/>
      <c r="V865" s="218"/>
      <c r="W865" s="219"/>
      <c r="X865" s="217"/>
      <c r="Y865" s="218"/>
      <c r="Z865" s="226"/>
      <c r="AA865" s="225"/>
    </row>
    <row r="866" spans="1:27">
      <c r="A866" s="186"/>
      <c r="B866" s="192"/>
      <c r="C866" s="192"/>
      <c r="D866" s="192"/>
      <c r="E866" s="192" t="s">
        <v>1378</v>
      </c>
      <c r="F866" s="192" t="s">
        <v>1379</v>
      </c>
      <c r="G866" s="192" t="s">
        <v>1380</v>
      </c>
      <c r="H866" s="191"/>
      <c r="I866" s="198"/>
      <c r="J866" s="204"/>
      <c r="K866" s="192">
        <v>1</v>
      </c>
      <c r="L866" s="192"/>
      <c r="M866" s="205"/>
      <c r="N866" s="206"/>
      <c r="O866" s="207"/>
      <c r="P866" s="208">
        <v>45199</v>
      </c>
      <c r="Q866" s="205"/>
      <c r="R866" s="220"/>
      <c r="S866" s="215"/>
      <c r="T866" s="200"/>
      <c r="U866" s="221"/>
      <c r="V866" s="218"/>
      <c r="W866" s="219"/>
      <c r="X866" s="217"/>
      <c r="Y866" s="218"/>
      <c r="Z866" s="226"/>
      <c r="AA866" s="225"/>
    </row>
    <row r="867" spans="1:27">
      <c r="A867" s="186"/>
      <c r="B867" s="192"/>
      <c r="C867" s="192"/>
      <c r="D867" s="192"/>
      <c r="E867" s="192" t="s">
        <v>1378</v>
      </c>
      <c r="F867" s="192" t="s">
        <v>1379</v>
      </c>
      <c r="G867" s="192" t="s">
        <v>1380</v>
      </c>
      <c r="H867" s="191"/>
      <c r="I867" s="198"/>
      <c r="J867" s="204"/>
      <c r="K867" s="192">
        <v>1</v>
      </c>
      <c r="L867" s="192"/>
      <c r="M867" s="205"/>
      <c r="N867" s="206"/>
      <c r="O867" s="207"/>
      <c r="P867" s="208">
        <v>45199</v>
      </c>
      <c r="Q867" s="205"/>
      <c r="R867" s="220"/>
      <c r="S867" s="215"/>
      <c r="T867" s="200"/>
      <c r="U867" s="221"/>
      <c r="V867" s="218"/>
      <c r="W867" s="219"/>
      <c r="X867" s="217"/>
      <c r="Y867" s="218"/>
      <c r="Z867" s="226"/>
      <c r="AA867" s="225"/>
    </row>
    <row r="868" spans="1:27">
      <c r="A868" s="186"/>
      <c r="B868" s="192"/>
      <c r="C868" s="192"/>
      <c r="D868" s="192"/>
      <c r="E868" s="192" t="s">
        <v>1381</v>
      </c>
      <c r="F868" s="192" t="s">
        <v>1379</v>
      </c>
      <c r="G868" s="192" t="s">
        <v>1380</v>
      </c>
      <c r="H868" s="191"/>
      <c r="I868" s="198"/>
      <c r="J868" s="204"/>
      <c r="K868" s="192">
        <v>1</v>
      </c>
      <c r="L868" s="192"/>
      <c r="M868" s="205"/>
      <c r="N868" s="206"/>
      <c r="O868" s="207"/>
      <c r="P868" s="208">
        <v>45199</v>
      </c>
      <c r="Q868" s="205"/>
      <c r="R868" s="220"/>
      <c r="S868" s="215"/>
      <c r="T868" s="200"/>
      <c r="U868" s="221"/>
      <c r="V868" s="218"/>
      <c r="W868" s="219"/>
      <c r="X868" s="217"/>
      <c r="Y868" s="218"/>
      <c r="Z868" s="226"/>
      <c r="AA868" s="225"/>
    </row>
    <row r="869" spans="1:27">
      <c r="A869" s="186"/>
      <c r="B869" s="192"/>
      <c r="C869" s="192"/>
      <c r="D869" s="192"/>
      <c r="E869" s="192" t="s">
        <v>1381</v>
      </c>
      <c r="F869" s="192" t="s">
        <v>1379</v>
      </c>
      <c r="G869" s="192" t="s">
        <v>1380</v>
      </c>
      <c r="H869" s="191"/>
      <c r="I869" s="198"/>
      <c r="J869" s="204"/>
      <c r="K869" s="192">
        <v>1</v>
      </c>
      <c r="L869" s="192"/>
      <c r="M869" s="205"/>
      <c r="N869" s="206"/>
      <c r="O869" s="207"/>
      <c r="P869" s="208">
        <v>45199</v>
      </c>
      <c r="Q869" s="205"/>
      <c r="R869" s="220"/>
      <c r="S869" s="215"/>
      <c r="T869" s="200"/>
      <c r="U869" s="221"/>
      <c r="V869" s="218"/>
      <c r="W869" s="219"/>
      <c r="X869" s="217"/>
      <c r="Y869" s="218"/>
      <c r="Z869" s="226"/>
      <c r="AA869" s="225"/>
    </row>
    <row r="870" spans="1:27">
      <c r="A870" s="186"/>
      <c r="B870" s="192"/>
      <c r="C870" s="192"/>
      <c r="D870" s="192"/>
      <c r="E870" s="192" t="s">
        <v>1382</v>
      </c>
      <c r="F870" s="192" t="s">
        <v>1383</v>
      </c>
      <c r="G870" s="192" t="s">
        <v>1384</v>
      </c>
      <c r="H870" s="191"/>
      <c r="I870" s="198"/>
      <c r="J870" s="204"/>
      <c r="K870" s="192">
        <v>1</v>
      </c>
      <c r="L870" s="192"/>
      <c r="M870" s="205"/>
      <c r="N870" s="206"/>
      <c r="O870" s="207"/>
      <c r="P870" s="208">
        <v>45180</v>
      </c>
      <c r="Q870" s="205"/>
      <c r="R870" s="220"/>
      <c r="S870" s="215"/>
      <c r="T870" s="200"/>
      <c r="U870" s="221"/>
      <c r="V870" s="218"/>
      <c r="W870" s="219"/>
      <c r="X870" s="217"/>
      <c r="Y870" s="218"/>
      <c r="Z870" s="226"/>
      <c r="AA870" s="225"/>
    </row>
    <row r="871" spans="1:27">
      <c r="A871" s="186"/>
      <c r="B871" s="192"/>
      <c r="C871" s="192"/>
      <c r="D871" s="192"/>
      <c r="E871" s="192" t="s">
        <v>1385</v>
      </c>
      <c r="F871" s="192" t="s">
        <v>1383</v>
      </c>
      <c r="G871" s="192" t="s">
        <v>1384</v>
      </c>
      <c r="H871" s="191"/>
      <c r="I871" s="198"/>
      <c r="J871" s="204"/>
      <c r="K871" s="192">
        <v>1</v>
      </c>
      <c r="L871" s="192"/>
      <c r="M871" s="205"/>
      <c r="N871" s="206"/>
      <c r="O871" s="207"/>
      <c r="P871" s="208">
        <v>45180</v>
      </c>
      <c r="Q871" s="205"/>
      <c r="R871" s="220"/>
      <c r="S871" s="215"/>
      <c r="T871" s="200"/>
      <c r="U871" s="221"/>
      <c r="V871" s="218"/>
      <c r="W871" s="219"/>
      <c r="X871" s="217"/>
      <c r="Y871" s="218"/>
      <c r="Z871" s="226"/>
      <c r="AA871" s="225"/>
    </row>
    <row r="872" spans="1:27">
      <c r="A872" s="186"/>
      <c r="B872" s="192"/>
      <c r="C872" s="192"/>
      <c r="D872" s="192"/>
      <c r="E872" s="192" t="s">
        <v>1386</v>
      </c>
      <c r="F872" s="192" t="s">
        <v>1387</v>
      </c>
      <c r="G872" s="192" t="s">
        <v>1388</v>
      </c>
      <c r="H872" s="191"/>
      <c r="I872" s="198"/>
      <c r="J872" s="204"/>
      <c r="K872" s="192">
        <v>1</v>
      </c>
      <c r="L872" s="192"/>
      <c r="M872" s="205"/>
      <c r="N872" s="206"/>
      <c r="O872" s="207"/>
      <c r="P872" s="208">
        <v>45199</v>
      </c>
      <c r="Q872" s="205"/>
      <c r="R872" s="220"/>
      <c r="S872" s="215"/>
      <c r="T872" s="200"/>
      <c r="U872" s="221"/>
      <c r="V872" s="218"/>
      <c r="W872" s="219"/>
      <c r="X872" s="217"/>
      <c r="Y872" s="218"/>
      <c r="Z872" s="226"/>
      <c r="AA872" s="225"/>
    </row>
    <row r="873" spans="1:27">
      <c r="A873" s="186"/>
      <c r="B873" s="192"/>
      <c r="C873" s="192"/>
      <c r="D873" s="192"/>
      <c r="E873" s="192" t="s">
        <v>1386</v>
      </c>
      <c r="F873" s="192" t="s">
        <v>1387</v>
      </c>
      <c r="G873" s="192" t="s">
        <v>1388</v>
      </c>
      <c r="H873" s="191"/>
      <c r="I873" s="198"/>
      <c r="J873" s="204"/>
      <c r="K873" s="192">
        <v>1</v>
      </c>
      <c r="L873" s="192"/>
      <c r="M873" s="205"/>
      <c r="N873" s="206"/>
      <c r="O873" s="207"/>
      <c r="P873" s="208">
        <v>45199</v>
      </c>
      <c r="Q873" s="205"/>
      <c r="R873" s="220"/>
      <c r="S873" s="215"/>
      <c r="T873" s="200"/>
      <c r="U873" s="221"/>
      <c r="V873" s="218"/>
      <c r="W873" s="219"/>
      <c r="X873" s="217"/>
      <c r="Y873" s="218"/>
      <c r="Z873" s="226"/>
      <c r="AA873" s="225"/>
    </row>
    <row r="874" spans="1:27">
      <c r="A874" s="186"/>
      <c r="B874" s="192"/>
      <c r="C874" s="192"/>
      <c r="D874" s="192"/>
      <c r="E874" s="192" t="s">
        <v>1389</v>
      </c>
      <c r="F874" s="192" t="s">
        <v>1387</v>
      </c>
      <c r="G874" s="192" t="s">
        <v>1388</v>
      </c>
      <c r="H874" s="191"/>
      <c r="I874" s="198"/>
      <c r="J874" s="204"/>
      <c r="K874" s="192">
        <v>1</v>
      </c>
      <c r="L874" s="192"/>
      <c r="M874" s="205"/>
      <c r="N874" s="206"/>
      <c r="O874" s="207"/>
      <c r="P874" s="208">
        <v>45199</v>
      </c>
      <c r="Q874" s="205"/>
      <c r="R874" s="220"/>
      <c r="S874" s="215"/>
      <c r="T874" s="200"/>
      <c r="U874" s="221"/>
      <c r="V874" s="218"/>
      <c r="W874" s="219"/>
      <c r="X874" s="217"/>
      <c r="Y874" s="218"/>
      <c r="Z874" s="226"/>
      <c r="AA874" s="225"/>
    </row>
    <row r="875" spans="1:27">
      <c r="A875" s="186"/>
      <c r="B875" s="192"/>
      <c r="C875" s="192"/>
      <c r="D875" s="192"/>
      <c r="E875" s="192" t="s">
        <v>1389</v>
      </c>
      <c r="F875" s="192" t="s">
        <v>1387</v>
      </c>
      <c r="G875" s="192" t="s">
        <v>1388</v>
      </c>
      <c r="H875" s="191"/>
      <c r="I875" s="198"/>
      <c r="J875" s="204"/>
      <c r="K875" s="192">
        <v>1</v>
      </c>
      <c r="L875" s="192"/>
      <c r="M875" s="205"/>
      <c r="N875" s="206"/>
      <c r="O875" s="207"/>
      <c r="P875" s="208">
        <v>45199</v>
      </c>
      <c r="Q875" s="205"/>
      <c r="R875" s="220"/>
      <c r="S875" s="215"/>
      <c r="T875" s="200"/>
      <c r="U875" s="221"/>
      <c r="V875" s="218"/>
      <c r="W875" s="219"/>
      <c r="X875" s="217"/>
      <c r="Y875" s="218"/>
      <c r="Z875" s="226"/>
      <c r="AA875" s="225"/>
    </row>
    <row r="876" spans="1:27">
      <c r="A876" s="186"/>
      <c r="B876" s="192"/>
      <c r="C876" s="192"/>
      <c r="D876" s="192"/>
      <c r="E876" s="192" t="s">
        <v>1390</v>
      </c>
      <c r="F876" s="192" t="s">
        <v>1387</v>
      </c>
      <c r="G876" s="192" t="s">
        <v>1388</v>
      </c>
      <c r="H876" s="191"/>
      <c r="I876" s="198"/>
      <c r="J876" s="204"/>
      <c r="K876" s="192">
        <v>1</v>
      </c>
      <c r="L876" s="192"/>
      <c r="M876" s="205"/>
      <c r="N876" s="206"/>
      <c r="O876" s="207"/>
      <c r="P876" s="208">
        <v>45199</v>
      </c>
      <c r="Q876" s="205"/>
      <c r="R876" s="220"/>
      <c r="S876" s="215"/>
      <c r="T876" s="200"/>
      <c r="U876" s="221"/>
      <c r="V876" s="218"/>
      <c r="W876" s="219"/>
      <c r="X876" s="217"/>
      <c r="Y876" s="218"/>
      <c r="Z876" s="226"/>
      <c r="AA876" s="225"/>
    </row>
    <row r="877" spans="1:27">
      <c r="A877" s="186"/>
      <c r="B877" s="192"/>
      <c r="C877" s="192"/>
      <c r="D877" s="192"/>
      <c r="E877" s="192" t="s">
        <v>1390</v>
      </c>
      <c r="F877" s="192" t="s">
        <v>1387</v>
      </c>
      <c r="G877" s="192" t="s">
        <v>1388</v>
      </c>
      <c r="H877" s="191"/>
      <c r="I877" s="198"/>
      <c r="J877" s="204"/>
      <c r="K877" s="192">
        <v>1</v>
      </c>
      <c r="L877" s="192"/>
      <c r="M877" s="205"/>
      <c r="N877" s="206"/>
      <c r="O877" s="207"/>
      <c r="P877" s="208">
        <v>45199</v>
      </c>
      <c r="Q877" s="205"/>
      <c r="R877" s="220"/>
      <c r="S877" s="215"/>
      <c r="T877" s="200"/>
      <c r="U877" s="221"/>
      <c r="V877" s="218"/>
      <c r="W877" s="219"/>
      <c r="X877" s="217"/>
      <c r="Y877" s="218"/>
      <c r="Z877" s="226"/>
      <c r="AA877" s="225"/>
    </row>
    <row r="878" spans="1:27">
      <c r="A878" s="186"/>
      <c r="B878" s="192"/>
      <c r="C878" s="192"/>
      <c r="D878" s="192"/>
      <c r="E878" s="192" t="s">
        <v>1391</v>
      </c>
      <c r="F878" s="192" t="s">
        <v>1387</v>
      </c>
      <c r="G878" s="192" t="s">
        <v>1388</v>
      </c>
      <c r="H878" s="191"/>
      <c r="I878" s="198"/>
      <c r="J878" s="204"/>
      <c r="K878" s="192">
        <v>1</v>
      </c>
      <c r="L878" s="192"/>
      <c r="M878" s="205"/>
      <c r="N878" s="206"/>
      <c r="O878" s="207"/>
      <c r="P878" s="208">
        <v>45199</v>
      </c>
      <c r="Q878" s="205"/>
      <c r="R878" s="220"/>
      <c r="S878" s="215"/>
      <c r="T878" s="200"/>
      <c r="U878" s="221"/>
      <c r="V878" s="218"/>
      <c r="W878" s="219"/>
      <c r="X878" s="217"/>
      <c r="Y878" s="218"/>
      <c r="Z878" s="226"/>
      <c r="AA878" s="225"/>
    </row>
    <row r="879" spans="1:27">
      <c r="A879" s="186"/>
      <c r="B879" s="192"/>
      <c r="C879" s="192"/>
      <c r="D879" s="192"/>
      <c r="E879" s="192" t="s">
        <v>1391</v>
      </c>
      <c r="F879" s="192" t="s">
        <v>1387</v>
      </c>
      <c r="G879" s="192" t="s">
        <v>1388</v>
      </c>
      <c r="H879" s="191"/>
      <c r="I879" s="198"/>
      <c r="J879" s="204"/>
      <c r="K879" s="192">
        <v>1</v>
      </c>
      <c r="L879" s="192"/>
      <c r="M879" s="205"/>
      <c r="N879" s="206"/>
      <c r="O879" s="207"/>
      <c r="P879" s="208">
        <v>45199</v>
      </c>
      <c r="Q879" s="205"/>
      <c r="R879" s="220"/>
      <c r="S879" s="215"/>
      <c r="T879" s="200"/>
      <c r="U879" s="221"/>
      <c r="V879" s="218"/>
      <c r="W879" s="219"/>
      <c r="X879" s="217"/>
      <c r="Y879" s="218"/>
      <c r="Z879" s="226"/>
      <c r="AA879" s="225"/>
    </row>
    <row r="880" spans="1:27">
      <c r="A880" s="186"/>
      <c r="B880" s="192"/>
      <c r="C880" s="192"/>
      <c r="D880" s="192"/>
      <c r="E880" s="192" t="s">
        <v>1392</v>
      </c>
      <c r="F880" s="192" t="s">
        <v>1379</v>
      </c>
      <c r="G880" s="192" t="s">
        <v>1380</v>
      </c>
      <c r="H880" s="191"/>
      <c r="I880" s="198"/>
      <c r="J880" s="204"/>
      <c r="K880" s="192">
        <v>1</v>
      </c>
      <c r="L880" s="192"/>
      <c r="M880" s="205"/>
      <c r="N880" s="206"/>
      <c r="O880" s="207"/>
      <c r="P880" s="208">
        <v>45199</v>
      </c>
      <c r="Q880" s="205"/>
      <c r="R880" s="220"/>
      <c r="S880" s="215"/>
      <c r="T880" s="200"/>
      <c r="U880" s="221"/>
      <c r="V880" s="218"/>
      <c r="W880" s="219"/>
      <c r="X880" s="217"/>
      <c r="Y880" s="218"/>
      <c r="Z880" s="226"/>
      <c r="AA880" s="225"/>
    </row>
    <row r="881" spans="1:27">
      <c r="A881" s="186"/>
      <c r="B881" s="192"/>
      <c r="C881" s="192"/>
      <c r="D881" s="192"/>
      <c r="E881" s="192" t="s">
        <v>1393</v>
      </c>
      <c r="F881" s="192" t="s">
        <v>1379</v>
      </c>
      <c r="G881" s="192" t="s">
        <v>1380</v>
      </c>
      <c r="H881" s="191"/>
      <c r="I881" s="198"/>
      <c r="J881" s="204"/>
      <c r="K881" s="192">
        <v>1</v>
      </c>
      <c r="L881" s="192"/>
      <c r="M881" s="205"/>
      <c r="N881" s="206"/>
      <c r="O881" s="207"/>
      <c r="P881" s="208">
        <v>45199</v>
      </c>
      <c r="Q881" s="205"/>
      <c r="R881" s="220"/>
      <c r="S881" s="215"/>
      <c r="T881" s="200"/>
      <c r="U881" s="221"/>
      <c r="V881" s="218"/>
      <c r="W881" s="219"/>
      <c r="X881" s="217"/>
      <c r="Y881" s="218"/>
      <c r="Z881" s="226"/>
      <c r="AA881" s="225"/>
    </row>
    <row r="882" spans="1:27">
      <c r="A882" s="186"/>
      <c r="B882" s="192"/>
      <c r="C882" s="192"/>
      <c r="D882" s="192"/>
      <c r="E882" s="192" t="s">
        <v>1394</v>
      </c>
      <c r="F882" s="192" t="s">
        <v>1395</v>
      </c>
      <c r="G882" s="192" t="s">
        <v>1396</v>
      </c>
      <c r="H882" s="191"/>
      <c r="I882" s="198"/>
      <c r="J882" s="204"/>
      <c r="K882" s="192">
        <v>1</v>
      </c>
      <c r="L882" s="192"/>
      <c r="M882" s="205"/>
      <c r="N882" s="206"/>
      <c r="O882" s="207"/>
      <c r="P882" s="208">
        <v>45199</v>
      </c>
      <c r="Q882" s="205"/>
      <c r="R882" s="220"/>
      <c r="S882" s="215"/>
      <c r="T882" s="200"/>
      <c r="U882" s="221"/>
      <c r="V882" s="218"/>
      <c r="W882" s="219"/>
      <c r="X882" s="217"/>
      <c r="Y882" s="218"/>
      <c r="Z882" s="226"/>
      <c r="AA882" s="225"/>
    </row>
    <row r="883" spans="1:27">
      <c r="A883" s="186"/>
      <c r="B883" s="192"/>
      <c r="C883" s="192"/>
      <c r="D883" s="192"/>
      <c r="E883" s="192" t="s">
        <v>1394</v>
      </c>
      <c r="F883" s="192" t="s">
        <v>1395</v>
      </c>
      <c r="G883" s="192" t="s">
        <v>1396</v>
      </c>
      <c r="H883" s="191"/>
      <c r="I883" s="198"/>
      <c r="J883" s="204"/>
      <c r="K883" s="192">
        <v>1</v>
      </c>
      <c r="L883" s="192"/>
      <c r="M883" s="205"/>
      <c r="N883" s="206"/>
      <c r="O883" s="207"/>
      <c r="P883" s="208">
        <v>45199</v>
      </c>
      <c r="Q883" s="205"/>
      <c r="R883" s="220"/>
      <c r="S883" s="215"/>
      <c r="T883" s="200"/>
      <c r="U883" s="221"/>
      <c r="V883" s="218"/>
      <c r="W883" s="219"/>
      <c r="X883" s="217"/>
      <c r="Y883" s="218"/>
      <c r="Z883" s="226"/>
      <c r="AA883" s="225"/>
    </row>
    <row r="884" spans="1:27">
      <c r="A884" s="186"/>
      <c r="B884" s="192"/>
      <c r="C884" s="192"/>
      <c r="D884" s="192"/>
      <c r="E884" s="192" t="s">
        <v>1397</v>
      </c>
      <c r="F884" s="192" t="s">
        <v>1395</v>
      </c>
      <c r="G884" s="192" t="s">
        <v>1396</v>
      </c>
      <c r="H884" s="191"/>
      <c r="I884" s="198"/>
      <c r="J884" s="204"/>
      <c r="K884" s="192">
        <v>1</v>
      </c>
      <c r="L884" s="192"/>
      <c r="M884" s="205"/>
      <c r="N884" s="206"/>
      <c r="O884" s="207"/>
      <c r="P884" s="208">
        <v>45199</v>
      </c>
      <c r="Q884" s="205"/>
      <c r="R884" s="220"/>
      <c r="S884" s="215"/>
      <c r="T884" s="200"/>
      <c r="U884" s="221"/>
      <c r="V884" s="218"/>
      <c r="W884" s="219"/>
      <c r="X884" s="217"/>
      <c r="Y884" s="218"/>
      <c r="Z884" s="226"/>
      <c r="AA884" s="225"/>
    </row>
    <row r="885" spans="1:27">
      <c r="A885" s="186"/>
      <c r="B885" s="192"/>
      <c r="C885" s="192"/>
      <c r="D885" s="192"/>
      <c r="E885" s="192" t="s">
        <v>1397</v>
      </c>
      <c r="F885" s="192" t="s">
        <v>1395</v>
      </c>
      <c r="G885" s="192" t="s">
        <v>1396</v>
      </c>
      <c r="H885" s="191"/>
      <c r="I885" s="198"/>
      <c r="J885" s="204"/>
      <c r="K885" s="192">
        <v>1</v>
      </c>
      <c r="L885" s="192"/>
      <c r="M885" s="205"/>
      <c r="N885" s="206"/>
      <c r="O885" s="207"/>
      <c r="P885" s="208">
        <v>45199</v>
      </c>
      <c r="Q885" s="205"/>
      <c r="R885" s="220"/>
      <c r="S885" s="215"/>
      <c r="T885" s="200"/>
      <c r="U885" s="221"/>
      <c r="V885" s="218"/>
      <c r="W885" s="219"/>
      <c r="X885" s="217"/>
      <c r="Y885" s="218"/>
      <c r="Z885" s="226"/>
      <c r="AA885" s="225"/>
    </row>
    <row r="886" spans="1:27">
      <c r="A886" s="186"/>
      <c r="B886" s="192"/>
      <c r="C886" s="192"/>
      <c r="D886" s="192"/>
      <c r="E886" s="192" t="s">
        <v>1397</v>
      </c>
      <c r="F886" s="192" t="s">
        <v>1395</v>
      </c>
      <c r="G886" s="192" t="s">
        <v>1396</v>
      </c>
      <c r="H886" s="191"/>
      <c r="I886" s="198"/>
      <c r="J886" s="204"/>
      <c r="K886" s="192">
        <v>1</v>
      </c>
      <c r="L886" s="192"/>
      <c r="M886" s="205"/>
      <c r="N886" s="206"/>
      <c r="O886" s="207"/>
      <c r="P886" s="208">
        <v>45199</v>
      </c>
      <c r="Q886" s="205"/>
      <c r="R886" s="220"/>
      <c r="S886" s="215"/>
      <c r="T886" s="200"/>
      <c r="U886" s="221"/>
      <c r="V886" s="218"/>
      <c r="W886" s="219"/>
      <c r="X886" s="217"/>
      <c r="Y886" s="218"/>
      <c r="Z886" s="226"/>
      <c r="AA886" s="225"/>
    </row>
    <row r="887" spans="1:27">
      <c r="A887" s="186"/>
      <c r="B887" s="192"/>
      <c r="C887" s="192"/>
      <c r="D887" s="192"/>
      <c r="E887" s="192" t="s">
        <v>1397</v>
      </c>
      <c r="F887" s="192" t="s">
        <v>1395</v>
      </c>
      <c r="G887" s="192" t="s">
        <v>1396</v>
      </c>
      <c r="H887" s="191"/>
      <c r="I887" s="198"/>
      <c r="J887" s="204"/>
      <c r="K887" s="192">
        <v>1</v>
      </c>
      <c r="L887" s="192"/>
      <c r="M887" s="205"/>
      <c r="N887" s="206"/>
      <c r="O887" s="207"/>
      <c r="P887" s="208">
        <v>45199</v>
      </c>
      <c r="Q887" s="205"/>
      <c r="R887" s="220"/>
      <c r="S887" s="215"/>
      <c r="T887" s="200"/>
      <c r="U887" s="221"/>
      <c r="V887" s="218"/>
      <c r="W887" s="219"/>
      <c r="X887" s="217"/>
      <c r="Y887" s="218"/>
      <c r="Z887" s="226"/>
      <c r="AA887" s="225"/>
    </row>
    <row r="888" spans="1:27">
      <c r="A888" s="186"/>
      <c r="B888" s="192"/>
      <c r="C888" s="192"/>
      <c r="D888" s="192"/>
      <c r="E888" s="192" t="s">
        <v>1398</v>
      </c>
      <c r="F888" s="192" t="s">
        <v>1395</v>
      </c>
      <c r="G888" s="192" t="s">
        <v>1396</v>
      </c>
      <c r="H888" s="191"/>
      <c r="I888" s="198"/>
      <c r="J888" s="204"/>
      <c r="K888" s="192">
        <v>1</v>
      </c>
      <c r="L888" s="192"/>
      <c r="M888" s="205"/>
      <c r="N888" s="206"/>
      <c r="O888" s="207"/>
      <c r="P888" s="208">
        <v>45199</v>
      </c>
      <c r="Q888" s="205"/>
      <c r="R888" s="220"/>
      <c r="S888" s="215"/>
      <c r="T888" s="200"/>
      <c r="U888" s="221"/>
      <c r="V888" s="218"/>
      <c r="W888" s="219"/>
      <c r="X888" s="217"/>
      <c r="Y888" s="218"/>
      <c r="Z888" s="226"/>
      <c r="AA888" s="225"/>
    </row>
    <row r="889" spans="1:27">
      <c r="A889" s="186"/>
      <c r="B889" s="192"/>
      <c r="C889" s="192"/>
      <c r="D889" s="192"/>
      <c r="E889" s="192" t="s">
        <v>1398</v>
      </c>
      <c r="F889" s="192" t="s">
        <v>1395</v>
      </c>
      <c r="G889" s="192" t="s">
        <v>1396</v>
      </c>
      <c r="H889" s="191"/>
      <c r="I889" s="198"/>
      <c r="J889" s="204"/>
      <c r="K889" s="192">
        <v>1</v>
      </c>
      <c r="L889" s="192"/>
      <c r="M889" s="205"/>
      <c r="N889" s="206"/>
      <c r="O889" s="207"/>
      <c r="P889" s="208">
        <v>45199</v>
      </c>
      <c r="Q889" s="205"/>
      <c r="R889" s="220"/>
      <c r="S889" s="215"/>
      <c r="T889" s="200"/>
      <c r="U889" s="221"/>
      <c r="V889" s="218"/>
      <c r="W889" s="219"/>
      <c r="X889" s="217"/>
      <c r="Y889" s="218"/>
      <c r="Z889" s="226"/>
      <c r="AA889" s="225"/>
    </row>
    <row r="890" spans="1:27">
      <c r="A890" s="186"/>
      <c r="B890" s="192"/>
      <c r="C890" s="192"/>
      <c r="D890" s="192"/>
      <c r="E890" s="192" t="s">
        <v>1398</v>
      </c>
      <c r="F890" s="192" t="s">
        <v>1395</v>
      </c>
      <c r="G890" s="192" t="s">
        <v>1396</v>
      </c>
      <c r="H890" s="191"/>
      <c r="I890" s="198"/>
      <c r="J890" s="204"/>
      <c r="K890" s="192">
        <v>1</v>
      </c>
      <c r="L890" s="192"/>
      <c r="M890" s="205"/>
      <c r="N890" s="206"/>
      <c r="O890" s="207"/>
      <c r="P890" s="208">
        <v>45199</v>
      </c>
      <c r="Q890" s="205"/>
      <c r="R890" s="220"/>
      <c r="S890" s="215"/>
      <c r="T890" s="200"/>
      <c r="U890" s="221"/>
      <c r="V890" s="218"/>
      <c r="W890" s="219"/>
      <c r="X890" s="217"/>
      <c r="Y890" s="218"/>
      <c r="Z890" s="226"/>
      <c r="AA890" s="225"/>
    </row>
    <row r="891" spans="1:27">
      <c r="A891" s="186"/>
      <c r="B891" s="192"/>
      <c r="C891" s="192"/>
      <c r="D891" s="192"/>
      <c r="E891" s="192" t="s">
        <v>1398</v>
      </c>
      <c r="F891" s="192" t="s">
        <v>1395</v>
      </c>
      <c r="G891" s="192" t="s">
        <v>1396</v>
      </c>
      <c r="H891" s="191"/>
      <c r="I891" s="198"/>
      <c r="J891" s="204"/>
      <c r="K891" s="192">
        <v>1</v>
      </c>
      <c r="L891" s="192"/>
      <c r="M891" s="205"/>
      <c r="N891" s="206"/>
      <c r="O891" s="207"/>
      <c r="P891" s="208">
        <v>45199</v>
      </c>
      <c r="Q891" s="205"/>
      <c r="R891" s="220"/>
      <c r="S891" s="215"/>
      <c r="T891" s="200"/>
      <c r="U891" s="221"/>
      <c r="V891" s="218"/>
      <c r="W891" s="219"/>
      <c r="X891" s="217"/>
      <c r="Y891" s="218"/>
      <c r="Z891" s="226"/>
      <c r="AA891" s="225"/>
    </row>
    <row r="892" spans="1:27">
      <c r="A892" s="186"/>
      <c r="B892" s="192"/>
      <c r="C892" s="192"/>
      <c r="D892" s="192"/>
      <c r="E892" s="192" t="s">
        <v>1399</v>
      </c>
      <c r="F892" s="192" t="s">
        <v>1395</v>
      </c>
      <c r="G892" s="192" t="s">
        <v>1396</v>
      </c>
      <c r="H892" s="191"/>
      <c r="I892" s="198"/>
      <c r="J892" s="204"/>
      <c r="K892" s="192">
        <v>1</v>
      </c>
      <c r="L892" s="192"/>
      <c r="M892" s="205"/>
      <c r="N892" s="206"/>
      <c r="O892" s="207"/>
      <c r="P892" s="208">
        <v>45199</v>
      </c>
      <c r="Q892" s="205"/>
      <c r="R892" s="220"/>
      <c r="S892" s="215"/>
      <c r="T892" s="200"/>
      <c r="U892" s="221"/>
      <c r="V892" s="218"/>
      <c r="W892" s="219"/>
      <c r="X892" s="217"/>
      <c r="Y892" s="218"/>
      <c r="Z892" s="226"/>
      <c r="AA892" s="225"/>
    </row>
    <row r="893" spans="1:27">
      <c r="A893" s="186"/>
      <c r="B893" s="192"/>
      <c r="C893" s="192"/>
      <c r="D893" s="192"/>
      <c r="E893" s="192" t="s">
        <v>1399</v>
      </c>
      <c r="F893" s="192" t="s">
        <v>1395</v>
      </c>
      <c r="G893" s="192" t="s">
        <v>1396</v>
      </c>
      <c r="H893" s="191"/>
      <c r="I893" s="198"/>
      <c r="J893" s="204"/>
      <c r="K893" s="192">
        <v>1</v>
      </c>
      <c r="L893" s="192"/>
      <c r="M893" s="205"/>
      <c r="N893" s="206"/>
      <c r="O893" s="207"/>
      <c r="P893" s="208">
        <v>45199</v>
      </c>
      <c r="Q893" s="205"/>
      <c r="R893" s="220"/>
      <c r="S893" s="215"/>
      <c r="T893" s="200"/>
      <c r="U893" s="221"/>
      <c r="V893" s="218"/>
      <c r="W893" s="219"/>
      <c r="X893" s="217"/>
      <c r="Y893" s="218"/>
      <c r="Z893" s="226"/>
      <c r="AA893" s="225"/>
    </row>
    <row r="894" spans="1:27">
      <c r="A894" s="186"/>
      <c r="B894" s="192"/>
      <c r="C894" s="192"/>
      <c r="D894" s="192"/>
      <c r="E894" s="192" t="s">
        <v>1400</v>
      </c>
      <c r="F894" s="192" t="s">
        <v>1401</v>
      </c>
      <c r="G894" s="192" t="s">
        <v>1402</v>
      </c>
      <c r="H894" s="191"/>
      <c r="I894" s="198"/>
      <c r="J894" s="204"/>
      <c r="K894" s="192">
        <v>1</v>
      </c>
      <c r="L894" s="192"/>
      <c r="M894" s="205"/>
      <c r="N894" s="206"/>
      <c r="O894" s="207"/>
      <c r="P894" s="208">
        <v>45170</v>
      </c>
      <c r="Q894" s="205"/>
      <c r="R894" s="220"/>
      <c r="S894" s="215"/>
      <c r="T894" s="200"/>
      <c r="U894" s="221"/>
      <c r="V894" s="218"/>
      <c r="W894" s="219"/>
      <c r="X894" s="217"/>
      <c r="Y894" s="218"/>
      <c r="Z894" s="226"/>
      <c r="AA894" s="225"/>
    </row>
  </sheetData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B513"/>
  <sheetViews>
    <sheetView workbookViewId="0">
      <selection activeCell="B22" sqref="B22"/>
    </sheetView>
  </sheetViews>
  <sheetFormatPr defaultColWidth="9" defaultRowHeight="14" outlineLevelCol="1"/>
  <cols>
    <col min="1" max="1" width="52.0833333333333" customWidth="1"/>
    <col min="2" max="2" width="13.0833333333333" style="33" customWidth="1"/>
  </cols>
  <sheetData>
    <row r="1" spans="1:2">
      <c r="A1" s="171" t="s">
        <v>1403</v>
      </c>
      <c r="B1" s="171" t="s">
        <v>64</v>
      </c>
    </row>
    <row r="2" spans="1:2">
      <c r="A2" t="s">
        <v>1404</v>
      </c>
      <c r="B2" s="33" t="s">
        <v>399</v>
      </c>
    </row>
    <row r="3" spans="1:2">
      <c r="A3" t="s">
        <v>1405</v>
      </c>
      <c r="B3" s="33" t="s">
        <v>1406</v>
      </c>
    </row>
    <row r="4" spans="1:2">
      <c r="A4" t="s">
        <v>1407</v>
      </c>
      <c r="B4" s="33" t="s">
        <v>1408</v>
      </c>
    </row>
    <row r="5" spans="1:2">
      <c r="A5" t="s">
        <v>1409</v>
      </c>
      <c r="B5" s="33" t="s">
        <v>1408</v>
      </c>
    </row>
    <row r="6" spans="1:2">
      <c r="A6" t="s">
        <v>1410</v>
      </c>
      <c r="B6" s="33" t="s">
        <v>1408</v>
      </c>
    </row>
    <row r="7" spans="1:2">
      <c r="A7" t="s">
        <v>455</v>
      </c>
      <c r="B7" s="33" t="s">
        <v>1408</v>
      </c>
    </row>
    <row r="8" spans="1:2">
      <c r="A8" t="s">
        <v>1411</v>
      </c>
      <c r="B8" s="33" t="s">
        <v>1408</v>
      </c>
    </row>
    <row r="9" spans="1:2">
      <c r="A9" t="s">
        <v>1412</v>
      </c>
      <c r="B9" s="33" t="s">
        <v>1408</v>
      </c>
    </row>
    <row r="10" spans="1:2">
      <c r="A10" t="s">
        <v>1413</v>
      </c>
      <c r="B10" s="33" t="s">
        <v>1408</v>
      </c>
    </row>
    <row r="11" spans="1:2">
      <c r="A11" t="s">
        <v>1414</v>
      </c>
      <c r="B11" s="33" t="s">
        <v>1415</v>
      </c>
    </row>
    <row r="12" spans="1:2">
      <c r="A12" t="s">
        <v>1416</v>
      </c>
      <c r="B12" s="33" t="s">
        <v>1417</v>
      </c>
    </row>
    <row r="13" spans="1:2">
      <c r="A13" t="s">
        <v>1418</v>
      </c>
      <c r="B13" s="33" t="s">
        <v>1417</v>
      </c>
    </row>
    <row r="14" spans="1:2">
      <c r="A14" t="s">
        <v>313</v>
      </c>
      <c r="B14" s="33" t="s">
        <v>1419</v>
      </c>
    </row>
    <row r="15" spans="1:2">
      <c r="A15" t="s">
        <v>314</v>
      </c>
      <c r="B15" s="33" t="s">
        <v>1419</v>
      </c>
    </row>
    <row r="16" spans="1:2">
      <c r="A16" t="s">
        <v>1420</v>
      </c>
      <c r="B16" s="33" t="s">
        <v>1421</v>
      </c>
    </row>
    <row r="17" spans="1:2">
      <c r="A17" t="s">
        <v>1422</v>
      </c>
      <c r="B17" s="33" t="s">
        <v>1419</v>
      </c>
    </row>
    <row r="18" spans="1:2">
      <c r="A18" t="s">
        <v>1423</v>
      </c>
      <c r="B18" s="33" t="s">
        <v>199</v>
      </c>
    </row>
    <row r="19" spans="1:2">
      <c r="A19" t="s">
        <v>1424</v>
      </c>
      <c r="B19" s="33" t="s">
        <v>199</v>
      </c>
    </row>
    <row r="20" spans="1:2">
      <c r="A20" t="s">
        <v>1425</v>
      </c>
      <c r="B20" s="33" t="s">
        <v>228</v>
      </c>
    </row>
    <row r="21" spans="1:2">
      <c r="A21" t="s">
        <v>1426</v>
      </c>
      <c r="B21" s="33" t="s">
        <v>1427</v>
      </c>
    </row>
    <row r="22" spans="1:2">
      <c r="A22" t="s">
        <v>1428</v>
      </c>
      <c r="B22" s="33" t="s">
        <v>199</v>
      </c>
    </row>
    <row r="23" spans="1:2">
      <c r="A23" t="s">
        <v>1429</v>
      </c>
      <c r="B23" s="33" t="s">
        <v>1430</v>
      </c>
    </row>
    <row r="24" spans="1:2">
      <c r="A24" t="s">
        <v>1431</v>
      </c>
      <c r="B24" s="33" t="s">
        <v>1430</v>
      </c>
    </row>
    <row r="25" spans="1:2">
      <c r="A25" t="s">
        <v>1432</v>
      </c>
      <c r="B25" s="33" t="s">
        <v>1408</v>
      </c>
    </row>
    <row r="26" spans="1:2">
      <c r="A26" t="s">
        <v>1433</v>
      </c>
      <c r="B26" s="33" t="s">
        <v>1408</v>
      </c>
    </row>
    <row r="27" spans="1:2">
      <c r="A27" t="s">
        <v>1434</v>
      </c>
      <c r="B27" s="33" t="s">
        <v>175</v>
      </c>
    </row>
    <row r="28" spans="1:2">
      <c r="A28" t="s">
        <v>1435</v>
      </c>
      <c r="B28" s="33" t="s">
        <v>1415</v>
      </c>
    </row>
    <row r="29" spans="1:2">
      <c r="A29" t="s">
        <v>1436</v>
      </c>
      <c r="B29" s="33" t="s">
        <v>1415</v>
      </c>
    </row>
    <row r="30" spans="1:2">
      <c r="A30" t="s">
        <v>1437</v>
      </c>
      <c r="B30" s="33" t="s">
        <v>1415</v>
      </c>
    </row>
    <row r="31" spans="1:2">
      <c r="A31" t="s">
        <v>1437</v>
      </c>
      <c r="B31" s="33" t="s">
        <v>1417</v>
      </c>
    </row>
    <row r="32" spans="1:2">
      <c r="A32" t="s">
        <v>1437</v>
      </c>
      <c r="B32" s="33" t="s">
        <v>1438</v>
      </c>
    </row>
    <row r="33" spans="1:2">
      <c r="A33" t="s">
        <v>1439</v>
      </c>
      <c r="B33" s="33" t="s">
        <v>1440</v>
      </c>
    </row>
    <row r="34" spans="1:2">
      <c r="A34" t="s">
        <v>1441</v>
      </c>
      <c r="B34" s="33" t="s">
        <v>1419</v>
      </c>
    </row>
    <row r="35" spans="1:2">
      <c r="A35" t="s">
        <v>1442</v>
      </c>
      <c r="B35" s="33" t="s">
        <v>199</v>
      </c>
    </row>
    <row r="36" spans="1:2">
      <c r="A36" t="s">
        <v>1442</v>
      </c>
      <c r="B36" s="33" t="s">
        <v>1440</v>
      </c>
    </row>
    <row r="37" spans="1:2">
      <c r="A37" t="s">
        <v>1443</v>
      </c>
      <c r="B37" s="33" t="s">
        <v>1440</v>
      </c>
    </row>
    <row r="38" spans="1:2">
      <c r="A38" t="s">
        <v>1444</v>
      </c>
      <c r="B38" s="33" t="s">
        <v>1440</v>
      </c>
    </row>
    <row r="39" spans="1:2">
      <c r="A39" t="s">
        <v>1445</v>
      </c>
      <c r="B39" s="33" t="s">
        <v>1440</v>
      </c>
    </row>
    <row r="40" spans="1:2">
      <c r="A40" t="s">
        <v>561</v>
      </c>
      <c r="B40" s="33" t="s">
        <v>199</v>
      </c>
    </row>
    <row r="41" spans="1:2">
      <c r="A41" t="s">
        <v>563</v>
      </c>
      <c r="B41" s="33" t="s">
        <v>199</v>
      </c>
    </row>
    <row r="42" spans="1:2">
      <c r="A42" t="s">
        <v>1446</v>
      </c>
      <c r="B42" s="33" t="s">
        <v>228</v>
      </c>
    </row>
    <row r="43" spans="1:2">
      <c r="A43" t="s">
        <v>230</v>
      </c>
      <c r="B43" s="33" t="s">
        <v>228</v>
      </c>
    </row>
    <row r="44" spans="1:2">
      <c r="A44" t="s">
        <v>1447</v>
      </c>
      <c r="B44" s="33" t="s">
        <v>228</v>
      </c>
    </row>
    <row r="45" spans="1:2">
      <c r="A45" t="s">
        <v>1448</v>
      </c>
      <c r="B45" s="33" t="s">
        <v>228</v>
      </c>
    </row>
    <row r="46" spans="1:2">
      <c r="A46" t="s">
        <v>1449</v>
      </c>
      <c r="B46" s="33" t="s">
        <v>228</v>
      </c>
    </row>
    <row r="47" spans="1:2">
      <c r="A47" t="s">
        <v>232</v>
      </c>
      <c r="B47" s="33" t="s">
        <v>228</v>
      </c>
    </row>
    <row r="48" spans="1:2">
      <c r="A48" t="s">
        <v>1450</v>
      </c>
      <c r="B48" s="33" t="s">
        <v>228</v>
      </c>
    </row>
    <row r="49" spans="1:2">
      <c r="A49" t="s">
        <v>234</v>
      </c>
      <c r="B49" s="33" t="s">
        <v>228</v>
      </c>
    </row>
    <row r="50" spans="1:2">
      <c r="A50" t="s">
        <v>1451</v>
      </c>
      <c r="B50" s="33" t="s">
        <v>228</v>
      </c>
    </row>
    <row r="51" spans="1:2">
      <c r="A51" t="s">
        <v>184</v>
      </c>
      <c r="B51" s="33" t="s">
        <v>1415</v>
      </c>
    </row>
    <row r="52" spans="1:2">
      <c r="A52" t="s">
        <v>1452</v>
      </c>
      <c r="B52" s="33" t="s">
        <v>1427</v>
      </c>
    </row>
    <row r="53" spans="1:2">
      <c r="A53" t="s">
        <v>269</v>
      </c>
      <c r="B53" s="33" t="s">
        <v>1453</v>
      </c>
    </row>
    <row r="54" spans="1:2">
      <c r="A54" t="s">
        <v>1454</v>
      </c>
      <c r="B54" s="33" t="s">
        <v>1453</v>
      </c>
    </row>
    <row r="55" spans="1:2">
      <c r="A55" t="s">
        <v>1455</v>
      </c>
      <c r="B55" s="33" t="s">
        <v>1453</v>
      </c>
    </row>
    <row r="56" spans="1:2">
      <c r="A56" t="s">
        <v>1456</v>
      </c>
      <c r="B56" s="33" t="s">
        <v>1408</v>
      </c>
    </row>
    <row r="57" spans="1:2">
      <c r="A57" t="s">
        <v>1457</v>
      </c>
      <c r="B57" s="33" t="s">
        <v>372</v>
      </c>
    </row>
    <row r="58" spans="1:2">
      <c r="A58" t="s">
        <v>1458</v>
      </c>
      <c r="B58" s="33" t="s">
        <v>372</v>
      </c>
    </row>
    <row r="59" spans="1:2">
      <c r="A59" t="s">
        <v>1459</v>
      </c>
      <c r="B59" s="33" t="s">
        <v>372</v>
      </c>
    </row>
    <row r="60" spans="1:2">
      <c r="A60" t="s">
        <v>1460</v>
      </c>
      <c r="B60" s="33" t="s">
        <v>372</v>
      </c>
    </row>
    <row r="61" spans="1:2">
      <c r="A61" t="s">
        <v>1461</v>
      </c>
      <c r="B61" s="33" t="s">
        <v>372</v>
      </c>
    </row>
    <row r="62" spans="1:2">
      <c r="A62" t="s">
        <v>1462</v>
      </c>
      <c r="B62" s="33" t="s">
        <v>372</v>
      </c>
    </row>
    <row r="63" spans="1:2">
      <c r="A63" t="s">
        <v>1463</v>
      </c>
      <c r="B63" s="33" t="s">
        <v>372</v>
      </c>
    </row>
    <row r="64" spans="1:2">
      <c r="A64" t="s">
        <v>1464</v>
      </c>
      <c r="B64" s="33" t="s">
        <v>372</v>
      </c>
    </row>
    <row r="65" spans="1:2">
      <c r="A65" t="s">
        <v>1465</v>
      </c>
      <c r="B65" s="33" t="s">
        <v>372</v>
      </c>
    </row>
    <row r="66" spans="1:2">
      <c r="A66" t="s">
        <v>1466</v>
      </c>
      <c r="B66" s="33" t="s">
        <v>372</v>
      </c>
    </row>
    <row r="67" spans="1:2">
      <c r="A67" t="s">
        <v>1467</v>
      </c>
      <c r="B67" s="33" t="s">
        <v>372</v>
      </c>
    </row>
    <row r="68" spans="1:2">
      <c r="A68" t="s">
        <v>1468</v>
      </c>
      <c r="B68" s="33" t="s">
        <v>372</v>
      </c>
    </row>
    <row r="69" spans="1:2">
      <c r="A69" t="s">
        <v>374</v>
      </c>
      <c r="B69" s="33" t="s">
        <v>372</v>
      </c>
    </row>
    <row r="70" spans="1:2">
      <c r="A70" t="s">
        <v>1469</v>
      </c>
      <c r="B70" s="33" t="s">
        <v>199</v>
      </c>
    </row>
    <row r="71" spans="1:2">
      <c r="A71" t="s">
        <v>1470</v>
      </c>
      <c r="B71" s="33" t="s">
        <v>199</v>
      </c>
    </row>
    <row r="72" spans="1:2">
      <c r="A72" t="s">
        <v>376</v>
      </c>
      <c r="B72" s="33" t="s">
        <v>372</v>
      </c>
    </row>
    <row r="73" spans="1:2">
      <c r="A73" t="s">
        <v>1471</v>
      </c>
      <c r="B73" s="33" t="s">
        <v>199</v>
      </c>
    </row>
    <row r="74" spans="1:2">
      <c r="A74" t="s">
        <v>1472</v>
      </c>
      <c r="B74" s="33" t="s">
        <v>342</v>
      </c>
    </row>
    <row r="75" spans="1:2">
      <c r="A75" t="s">
        <v>1473</v>
      </c>
      <c r="B75" s="33" t="s">
        <v>1419</v>
      </c>
    </row>
    <row r="76" spans="1:2">
      <c r="A76" t="s">
        <v>1474</v>
      </c>
      <c r="B76" s="33" t="s">
        <v>1440</v>
      </c>
    </row>
    <row r="77" spans="1:2">
      <c r="A77" t="s">
        <v>1475</v>
      </c>
      <c r="B77" s="33" t="s">
        <v>1430</v>
      </c>
    </row>
    <row r="78" spans="1:2">
      <c r="A78" t="s">
        <v>1476</v>
      </c>
      <c r="B78" s="33" t="s">
        <v>1430</v>
      </c>
    </row>
    <row r="79" spans="1:2">
      <c r="A79" t="s">
        <v>191</v>
      </c>
      <c r="B79" s="33" t="s">
        <v>1427</v>
      </c>
    </row>
    <row r="80" spans="1:2">
      <c r="A80" t="s">
        <v>1477</v>
      </c>
      <c r="B80" s="33" t="s">
        <v>1430</v>
      </c>
    </row>
    <row r="81" spans="1:2">
      <c r="A81" t="s">
        <v>1478</v>
      </c>
      <c r="B81" s="33" t="s">
        <v>1427</v>
      </c>
    </row>
    <row r="82" spans="1:2">
      <c r="A82" t="s">
        <v>1479</v>
      </c>
      <c r="B82" s="33" t="s">
        <v>1430</v>
      </c>
    </row>
    <row r="83" spans="1:2">
      <c r="A83" t="s">
        <v>1480</v>
      </c>
      <c r="B83" s="33" t="s">
        <v>1430</v>
      </c>
    </row>
    <row r="84" spans="1:2">
      <c r="A84" t="s">
        <v>1481</v>
      </c>
      <c r="B84" s="33" t="s">
        <v>69</v>
      </c>
    </row>
    <row r="85" spans="1:2">
      <c r="A85" t="s">
        <v>1482</v>
      </c>
      <c r="B85" s="33" t="s">
        <v>1408</v>
      </c>
    </row>
    <row r="86" spans="1:2">
      <c r="A86" t="s">
        <v>1483</v>
      </c>
      <c r="B86" s="33" t="s">
        <v>321</v>
      </c>
    </row>
    <row r="87" spans="1:2">
      <c r="A87" t="s">
        <v>1484</v>
      </c>
      <c r="B87" s="33" t="s">
        <v>321</v>
      </c>
    </row>
    <row r="88" spans="1:2">
      <c r="A88" t="s">
        <v>1485</v>
      </c>
      <c r="B88" s="33" t="s">
        <v>1408</v>
      </c>
    </row>
    <row r="89" spans="1:2">
      <c r="A89" t="s">
        <v>1486</v>
      </c>
      <c r="B89" s="33" t="s">
        <v>1487</v>
      </c>
    </row>
    <row r="90" spans="1:2">
      <c r="A90" t="s">
        <v>1488</v>
      </c>
      <c r="B90" s="33" t="s">
        <v>1487</v>
      </c>
    </row>
    <row r="91" spans="1:2">
      <c r="A91" t="s">
        <v>1489</v>
      </c>
      <c r="B91" s="33" t="s">
        <v>1487</v>
      </c>
    </row>
    <row r="92" spans="1:2">
      <c r="A92" t="s">
        <v>1490</v>
      </c>
      <c r="B92" s="33" t="s">
        <v>1487</v>
      </c>
    </row>
    <row r="93" spans="1:2">
      <c r="A93" t="s">
        <v>1491</v>
      </c>
      <c r="B93" s="33" t="s">
        <v>1487</v>
      </c>
    </row>
    <row r="94" spans="1:2">
      <c r="A94" t="s">
        <v>1492</v>
      </c>
      <c r="B94" s="33" t="s">
        <v>1487</v>
      </c>
    </row>
    <row r="95" spans="1:2">
      <c r="A95" t="s">
        <v>1493</v>
      </c>
      <c r="B95" s="33" t="s">
        <v>1487</v>
      </c>
    </row>
    <row r="96" spans="1:2">
      <c r="A96" t="s">
        <v>1494</v>
      </c>
      <c r="B96" s="33" t="s">
        <v>1487</v>
      </c>
    </row>
    <row r="97" spans="1:2">
      <c r="A97" t="s">
        <v>1495</v>
      </c>
      <c r="B97" s="33" t="s">
        <v>1487</v>
      </c>
    </row>
    <row r="98" spans="1:2">
      <c r="A98" t="s">
        <v>1496</v>
      </c>
      <c r="B98" s="33" t="s">
        <v>1487</v>
      </c>
    </row>
    <row r="99" spans="1:2">
      <c r="A99" t="s">
        <v>1497</v>
      </c>
      <c r="B99" s="33" t="s">
        <v>1498</v>
      </c>
    </row>
    <row r="100" spans="1:2">
      <c r="A100" t="s">
        <v>1499</v>
      </c>
      <c r="B100" s="33" t="s">
        <v>1487</v>
      </c>
    </row>
    <row r="101" spans="1:2">
      <c r="A101" t="s">
        <v>1500</v>
      </c>
      <c r="B101" s="33" t="s">
        <v>1487</v>
      </c>
    </row>
    <row r="102" spans="1:2">
      <c r="A102" t="s">
        <v>1501</v>
      </c>
      <c r="B102" s="33" t="s">
        <v>1487</v>
      </c>
    </row>
    <row r="103" spans="1:2">
      <c r="A103" t="s">
        <v>1502</v>
      </c>
      <c r="B103" s="33" t="s">
        <v>1487</v>
      </c>
    </row>
    <row r="104" spans="1:2">
      <c r="A104" t="s">
        <v>1503</v>
      </c>
      <c r="B104" s="33" t="s">
        <v>1498</v>
      </c>
    </row>
    <row r="105" spans="1:2">
      <c r="A105" t="s">
        <v>1504</v>
      </c>
      <c r="B105" s="33" t="s">
        <v>1505</v>
      </c>
    </row>
    <row r="106" spans="1:2">
      <c r="A106" t="s">
        <v>1506</v>
      </c>
      <c r="B106" s="33" t="s">
        <v>1507</v>
      </c>
    </row>
    <row r="107" spans="1:2">
      <c r="A107" t="s">
        <v>1508</v>
      </c>
      <c r="B107" s="33" t="s">
        <v>1507</v>
      </c>
    </row>
    <row r="108" spans="1:2">
      <c r="A108" t="s">
        <v>1509</v>
      </c>
      <c r="B108" s="33" t="s">
        <v>1507</v>
      </c>
    </row>
    <row r="109" spans="1:2">
      <c r="A109" t="s">
        <v>1510</v>
      </c>
      <c r="B109" s="33" t="s">
        <v>1507</v>
      </c>
    </row>
    <row r="110" spans="1:2">
      <c r="A110" t="s">
        <v>1511</v>
      </c>
      <c r="B110" s="33" t="s">
        <v>1507</v>
      </c>
    </row>
    <row r="111" spans="1:2">
      <c r="A111" t="s">
        <v>1512</v>
      </c>
      <c r="B111" s="33" t="s">
        <v>1507</v>
      </c>
    </row>
    <row r="112" spans="1:2">
      <c r="A112" t="s">
        <v>1513</v>
      </c>
      <c r="B112" s="33" t="s">
        <v>1507</v>
      </c>
    </row>
    <row r="113" spans="1:2">
      <c r="A113" t="s">
        <v>1514</v>
      </c>
      <c r="B113" s="33" t="s">
        <v>1507</v>
      </c>
    </row>
    <row r="114" spans="1:2">
      <c r="A114" t="s">
        <v>1515</v>
      </c>
      <c r="B114" s="33" t="s">
        <v>1507</v>
      </c>
    </row>
    <row r="115" spans="1:2">
      <c r="A115" t="s">
        <v>1516</v>
      </c>
      <c r="B115" s="33" t="s">
        <v>1507</v>
      </c>
    </row>
    <row r="116" spans="1:2">
      <c r="A116" t="s">
        <v>1517</v>
      </c>
      <c r="B116" s="33" t="s">
        <v>1507</v>
      </c>
    </row>
    <row r="117" spans="1:2">
      <c r="A117" t="s">
        <v>1518</v>
      </c>
      <c r="B117" s="33" t="s">
        <v>1507</v>
      </c>
    </row>
    <row r="118" spans="1:2">
      <c r="A118" t="s">
        <v>1519</v>
      </c>
      <c r="B118" s="33" t="s">
        <v>1507</v>
      </c>
    </row>
    <row r="119" spans="1:2">
      <c r="A119" t="s">
        <v>1520</v>
      </c>
      <c r="B119" s="33" t="s">
        <v>1507</v>
      </c>
    </row>
    <row r="120" spans="1:2">
      <c r="A120" t="s">
        <v>1521</v>
      </c>
      <c r="B120" s="33" t="s">
        <v>1419</v>
      </c>
    </row>
    <row r="121" spans="1:2">
      <c r="A121" t="s">
        <v>1522</v>
      </c>
      <c r="B121" s="33" t="s">
        <v>1415</v>
      </c>
    </row>
    <row r="122" spans="1:2">
      <c r="A122" t="s">
        <v>1523</v>
      </c>
      <c r="B122" s="33" t="s">
        <v>1408</v>
      </c>
    </row>
    <row r="123" spans="1:2">
      <c r="A123" t="s">
        <v>1524</v>
      </c>
      <c r="B123" s="33" t="s">
        <v>89</v>
      </c>
    </row>
    <row r="124" spans="1:2">
      <c r="A124" t="s">
        <v>1525</v>
      </c>
      <c r="B124" s="33" t="s">
        <v>175</v>
      </c>
    </row>
    <row r="125" spans="1:2">
      <c r="A125" t="s">
        <v>1526</v>
      </c>
      <c r="B125" s="33" t="s">
        <v>175</v>
      </c>
    </row>
    <row r="126" spans="1:2">
      <c r="A126" t="s">
        <v>153</v>
      </c>
      <c r="B126" s="33" t="s">
        <v>1527</v>
      </c>
    </row>
    <row r="127" spans="1:2">
      <c r="A127" t="s">
        <v>154</v>
      </c>
      <c r="B127" s="33" t="s">
        <v>1527</v>
      </c>
    </row>
    <row r="128" spans="1:2">
      <c r="A128" t="s">
        <v>155</v>
      </c>
      <c r="B128" s="33" t="s">
        <v>1527</v>
      </c>
    </row>
    <row r="129" spans="1:2">
      <c r="A129" t="s">
        <v>156</v>
      </c>
      <c r="B129" s="33" t="s">
        <v>1527</v>
      </c>
    </row>
    <row r="130" spans="1:2">
      <c r="A130" t="s">
        <v>1528</v>
      </c>
      <c r="B130" s="33" t="s">
        <v>1527</v>
      </c>
    </row>
    <row r="131" spans="1:2">
      <c r="A131" t="s">
        <v>157</v>
      </c>
      <c r="B131" s="33" t="s">
        <v>1527</v>
      </c>
    </row>
    <row r="132" spans="1:2">
      <c r="A132" t="s">
        <v>1529</v>
      </c>
      <c r="B132" s="33" t="s">
        <v>1527</v>
      </c>
    </row>
    <row r="133" spans="1:2">
      <c r="A133" t="s">
        <v>1530</v>
      </c>
      <c r="B133" s="33" t="s">
        <v>1527</v>
      </c>
    </row>
    <row r="134" spans="1:2">
      <c r="A134" t="s">
        <v>158</v>
      </c>
      <c r="B134" s="33" t="s">
        <v>1527</v>
      </c>
    </row>
    <row r="135" spans="1:2">
      <c r="A135" t="s">
        <v>159</v>
      </c>
      <c r="B135" s="33" t="s">
        <v>1527</v>
      </c>
    </row>
    <row r="136" spans="1:2">
      <c r="A136" t="s">
        <v>160</v>
      </c>
      <c r="B136" s="33" t="s">
        <v>1527</v>
      </c>
    </row>
    <row r="137" spans="1:2">
      <c r="A137" t="s">
        <v>161</v>
      </c>
      <c r="B137" s="33" t="s">
        <v>1527</v>
      </c>
    </row>
    <row r="138" spans="1:2">
      <c r="A138" t="s">
        <v>162</v>
      </c>
      <c r="B138" s="33" t="s">
        <v>1527</v>
      </c>
    </row>
    <row r="139" spans="1:2">
      <c r="A139" t="s">
        <v>163</v>
      </c>
      <c r="B139" s="33" t="s">
        <v>1527</v>
      </c>
    </row>
    <row r="140" spans="1:2">
      <c r="A140" t="s">
        <v>164</v>
      </c>
      <c r="B140" s="33" t="s">
        <v>1527</v>
      </c>
    </row>
    <row r="141" spans="1:2">
      <c r="A141" t="s">
        <v>165</v>
      </c>
      <c r="B141" s="33" t="s">
        <v>1527</v>
      </c>
    </row>
    <row r="142" spans="1:2">
      <c r="A142" t="s">
        <v>166</v>
      </c>
      <c r="B142" s="33" t="s">
        <v>1527</v>
      </c>
    </row>
    <row r="143" spans="1:2">
      <c r="A143" t="s">
        <v>1531</v>
      </c>
      <c r="B143" s="33" t="s">
        <v>1527</v>
      </c>
    </row>
    <row r="144" spans="1:2">
      <c r="A144" t="s">
        <v>1532</v>
      </c>
      <c r="B144" s="33" t="s">
        <v>1527</v>
      </c>
    </row>
    <row r="145" spans="1:2">
      <c r="A145" t="s">
        <v>167</v>
      </c>
      <c r="B145" s="33" t="s">
        <v>1527</v>
      </c>
    </row>
    <row r="146" spans="1:2">
      <c r="A146" t="s">
        <v>1533</v>
      </c>
      <c r="B146" s="33" t="s">
        <v>1527</v>
      </c>
    </row>
    <row r="147" spans="1:2">
      <c r="A147" t="s">
        <v>1534</v>
      </c>
      <c r="B147" s="33" t="s">
        <v>1527</v>
      </c>
    </row>
    <row r="148" spans="1:2">
      <c r="A148" t="s">
        <v>1535</v>
      </c>
      <c r="B148" s="33" t="s">
        <v>1408</v>
      </c>
    </row>
    <row r="149" spans="1:2">
      <c r="A149" t="s">
        <v>1536</v>
      </c>
      <c r="B149" s="33" t="s">
        <v>1408</v>
      </c>
    </row>
    <row r="150" spans="1:2">
      <c r="A150" t="s">
        <v>111</v>
      </c>
      <c r="B150" s="33" t="s">
        <v>1408</v>
      </c>
    </row>
    <row r="151" spans="1:2">
      <c r="A151" t="s">
        <v>1537</v>
      </c>
      <c r="B151" s="33" t="s">
        <v>1408</v>
      </c>
    </row>
    <row r="152" spans="1:2">
      <c r="A152" t="s">
        <v>1538</v>
      </c>
      <c r="B152" s="33" t="s">
        <v>1415</v>
      </c>
    </row>
    <row r="153" spans="1:2">
      <c r="A153" t="s">
        <v>1539</v>
      </c>
      <c r="B153" s="33" t="s">
        <v>1415</v>
      </c>
    </row>
    <row r="154" spans="1:2">
      <c r="A154" t="s">
        <v>1540</v>
      </c>
      <c r="B154" s="33" t="s">
        <v>460</v>
      </c>
    </row>
    <row r="155" spans="1:2">
      <c r="A155" t="s">
        <v>1541</v>
      </c>
      <c r="B155" s="33" t="s">
        <v>1440</v>
      </c>
    </row>
    <row r="156" spans="1:2">
      <c r="A156" t="s">
        <v>1542</v>
      </c>
      <c r="B156" s="33" t="s">
        <v>1543</v>
      </c>
    </row>
    <row r="157" spans="1:2">
      <c r="A157" t="s">
        <v>1544</v>
      </c>
      <c r="B157" s="33" t="s">
        <v>1543</v>
      </c>
    </row>
    <row r="158" spans="1:2">
      <c r="A158" t="s">
        <v>352</v>
      </c>
      <c r="B158" s="33" t="s">
        <v>1440</v>
      </c>
    </row>
    <row r="159" spans="1:2">
      <c r="A159" t="s">
        <v>261</v>
      </c>
      <c r="B159" s="33" t="s">
        <v>1545</v>
      </c>
    </row>
    <row r="160" spans="1:2">
      <c r="A160" t="s">
        <v>128</v>
      </c>
      <c r="B160" s="33" t="s">
        <v>1505</v>
      </c>
    </row>
    <row r="161" spans="1:2">
      <c r="A161" t="s">
        <v>130</v>
      </c>
      <c r="B161" s="33" t="s">
        <v>1505</v>
      </c>
    </row>
    <row r="162" spans="1:2">
      <c r="A162" t="s">
        <v>132</v>
      </c>
      <c r="B162" s="33" t="s">
        <v>1505</v>
      </c>
    </row>
    <row r="163" spans="1:2">
      <c r="A163" t="s">
        <v>176</v>
      </c>
      <c r="B163" s="33" t="s">
        <v>228</v>
      </c>
    </row>
    <row r="164" spans="1:2">
      <c r="A164" t="s">
        <v>1546</v>
      </c>
      <c r="B164" s="33" t="s">
        <v>199</v>
      </c>
    </row>
    <row r="165" spans="1:2">
      <c r="A165" t="s">
        <v>337</v>
      </c>
      <c r="B165" s="33" t="s">
        <v>1419</v>
      </c>
    </row>
    <row r="166" spans="1:2">
      <c r="A166" t="s">
        <v>339</v>
      </c>
      <c r="B166" s="33" t="s">
        <v>1419</v>
      </c>
    </row>
    <row r="167" spans="1:2">
      <c r="A167" t="s">
        <v>1547</v>
      </c>
      <c r="B167" s="33" t="s">
        <v>228</v>
      </c>
    </row>
    <row r="168" spans="1:2">
      <c r="A168" t="s">
        <v>186</v>
      </c>
      <c r="B168" s="33" t="s">
        <v>1415</v>
      </c>
    </row>
    <row r="169" spans="1:2">
      <c r="A169" t="s">
        <v>1548</v>
      </c>
      <c r="B169" s="33" t="s">
        <v>199</v>
      </c>
    </row>
    <row r="170" spans="1:2">
      <c r="A170" t="s">
        <v>1549</v>
      </c>
      <c r="B170" s="33" t="s">
        <v>1550</v>
      </c>
    </row>
    <row r="171" spans="1:2">
      <c r="A171" t="s">
        <v>1551</v>
      </c>
      <c r="B171" s="33" t="s">
        <v>1550</v>
      </c>
    </row>
    <row r="172" spans="1:2">
      <c r="A172" t="s">
        <v>271</v>
      </c>
      <c r="B172" s="33" t="s">
        <v>1453</v>
      </c>
    </row>
    <row r="173" spans="1:2">
      <c r="A173" t="s">
        <v>317</v>
      </c>
      <c r="B173" s="33" t="s">
        <v>1543</v>
      </c>
    </row>
    <row r="174" spans="1:2">
      <c r="A174" t="s">
        <v>1552</v>
      </c>
      <c r="B174" s="33" t="s">
        <v>199</v>
      </c>
    </row>
    <row r="175" spans="1:2">
      <c r="A175" t="s">
        <v>378</v>
      </c>
      <c r="B175" s="33" t="s">
        <v>372</v>
      </c>
    </row>
    <row r="176" spans="1:2">
      <c r="A176" t="s">
        <v>334</v>
      </c>
      <c r="B176" s="33" t="s">
        <v>1440</v>
      </c>
    </row>
    <row r="177" spans="1:2">
      <c r="A177" t="s">
        <v>327</v>
      </c>
      <c r="B177" s="33" t="s">
        <v>1553</v>
      </c>
    </row>
    <row r="178" spans="1:2">
      <c r="A178" t="s">
        <v>329</v>
      </c>
      <c r="B178" s="33" t="s">
        <v>1553</v>
      </c>
    </row>
    <row r="179" spans="1:2">
      <c r="A179" t="s">
        <v>356</v>
      </c>
      <c r="B179" s="33" t="s">
        <v>1415</v>
      </c>
    </row>
    <row r="180" spans="1:2">
      <c r="A180" t="s">
        <v>146</v>
      </c>
      <c r="B180" s="33" t="s">
        <v>1408</v>
      </c>
    </row>
    <row r="181" spans="1:2">
      <c r="A181" t="s">
        <v>1554</v>
      </c>
      <c r="B181" s="33" t="s">
        <v>1555</v>
      </c>
    </row>
    <row r="182" spans="1:2">
      <c r="A182" t="s">
        <v>331</v>
      </c>
      <c r="B182" s="33" t="s">
        <v>1555</v>
      </c>
    </row>
    <row r="183" spans="1:2">
      <c r="A183" t="s">
        <v>115</v>
      </c>
      <c r="B183" s="33" t="s">
        <v>312</v>
      </c>
    </row>
    <row r="184" spans="1:2">
      <c r="A184" t="s">
        <v>341</v>
      </c>
      <c r="B184" s="33" t="s">
        <v>460</v>
      </c>
    </row>
    <row r="185" spans="1:2">
      <c r="A185" t="s">
        <v>1556</v>
      </c>
      <c r="B185" s="33" t="s">
        <v>284</v>
      </c>
    </row>
    <row r="186" spans="1:2">
      <c r="A186" t="s">
        <v>1557</v>
      </c>
      <c r="B186" s="33" t="s">
        <v>1406</v>
      </c>
    </row>
    <row r="187" spans="1:2">
      <c r="A187" t="s">
        <v>91</v>
      </c>
      <c r="B187" s="33" t="s">
        <v>89</v>
      </c>
    </row>
    <row r="188" spans="1:2">
      <c r="A188" t="s">
        <v>93</v>
      </c>
      <c r="B188" s="33" t="s">
        <v>89</v>
      </c>
    </row>
    <row r="189" spans="1:2">
      <c r="A189" t="s">
        <v>94</v>
      </c>
      <c r="B189" s="33" t="s">
        <v>89</v>
      </c>
    </row>
    <row r="190" spans="1:2">
      <c r="A190" t="s">
        <v>1558</v>
      </c>
      <c r="B190" s="33" t="s">
        <v>284</v>
      </c>
    </row>
    <row r="191" spans="1:2">
      <c r="A191" t="s">
        <v>193</v>
      </c>
      <c r="B191" s="33" t="s">
        <v>1559</v>
      </c>
    </row>
    <row r="192" spans="1:2">
      <c r="A192" t="s">
        <v>1560</v>
      </c>
      <c r="B192" s="33" t="s">
        <v>1427</v>
      </c>
    </row>
    <row r="193" spans="1:2">
      <c r="A193" t="s">
        <v>1561</v>
      </c>
      <c r="B193" s="33" t="s">
        <v>1427</v>
      </c>
    </row>
    <row r="194" spans="1:2">
      <c r="A194" t="s">
        <v>1562</v>
      </c>
      <c r="B194" s="33" t="s">
        <v>1427</v>
      </c>
    </row>
    <row r="195" spans="1:2">
      <c r="A195" t="s">
        <v>1563</v>
      </c>
      <c r="B195" s="33" t="s">
        <v>1427</v>
      </c>
    </row>
    <row r="196" spans="1:2">
      <c r="A196" t="s">
        <v>1564</v>
      </c>
      <c r="B196" s="33" t="s">
        <v>1427</v>
      </c>
    </row>
    <row r="197" spans="1:2">
      <c r="A197" t="s">
        <v>1565</v>
      </c>
      <c r="B197" s="33" t="s">
        <v>1427</v>
      </c>
    </row>
    <row r="198" spans="1:2">
      <c r="A198" t="s">
        <v>1566</v>
      </c>
      <c r="B198" s="33" t="s">
        <v>1427</v>
      </c>
    </row>
    <row r="199" spans="1:2">
      <c r="A199" t="s">
        <v>1567</v>
      </c>
      <c r="B199" s="33" t="s">
        <v>1427</v>
      </c>
    </row>
    <row r="200" spans="1:2">
      <c r="A200" t="s">
        <v>1568</v>
      </c>
      <c r="B200" s="33" t="s">
        <v>1427</v>
      </c>
    </row>
    <row r="201" spans="1:2">
      <c r="A201" t="s">
        <v>536</v>
      </c>
      <c r="B201" s="33" t="s">
        <v>526</v>
      </c>
    </row>
    <row r="202" spans="1:2">
      <c r="A202" t="s">
        <v>195</v>
      </c>
      <c r="B202" s="33" t="s">
        <v>1559</v>
      </c>
    </row>
    <row r="203" spans="1:2">
      <c r="A203" t="s">
        <v>1569</v>
      </c>
      <c r="B203" s="33" t="s">
        <v>533</v>
      </c>
    </row>
    <row r="204" spans="1:2">
      <c r="A204" t="s">
        <v>1570</v>
      </c>
      <c r="B204" s="33" t="s">
        <v>533</v>
      </c>
    </row>
    <row r="205" spans="1:2">
      <c r="A205" t="s">
        <v>1571</v>
      </c>
      <c r="B205" s="33" t="s">
        <v>533</v>
      </c>
    </row>
    <row r="206" spans="1:2">
      <c r="A206" t="s">
        <v>1572</v>
      </c>
      <c r="B206" s="33" t="s">
        <v>533</v>
      </c>
    </row>
    <row r="207" spans="1:2">
      <c r="A207" t="s">
        <v>1573</v>
      </c>
      <c r="B207" s="33" t="s">
        <v>533</v>
      </c>
    </row>
    <row r="208" spans="1:2">
      <c r="A208" t="s">
        <v>1574</v>
      </c>
      <c r="B208" s="33" t="s">
        <v>533</v>
      </c>
    </row>
    <row r="209" spans="1:2">
      <c r="A209" t="s">
        <v>1575</v>
      </c>
      <c r="B209" s="33" t="s">
        <v>533</v>
      </c>
    </row>
    <row r="210" spans="1:2">
      <c r="A210" t="s">
        <v>1576</v>
      </c>
      <c r="B210" s="33" t="s">
        <v>533</v>
      </c>
    </row>
    <row r="211" spans="1:2">
      <c r="A211" t="s">
        <v>196</v>
      </c>
      <c r="B211" s="33" t="s">
        <v>1559</v>
      </c>
    </row>
    <row r="212" spans="1:2">
      <c r="A212" t="s">
        <v>197</v>
      </c>
      <c r="B212" s="33" t="s">
        <v>1559</v>
      </c>
    </row>
    <row r="213" spans="1:2">
      <c r="A213" t="s">
        <v>198</v>
      </c>
      <c r="B213" s="33" t="s">
        <v>1559</v>
      </c>
    </row>
    <row r="214" spans="1:2">
      <c r="A214" t="s">
        <v>1577</v>
      </c>
      <c r="B214" s="33" t="s">
        <v>1421</v>
      </c>
    </row>
    <row r="215" spans="1:2">
      <c r="A215" t="s">
        <v>1578</v>
      </c>
      <c r="B215" s="33" t="s">
        <v>89</v>
      </c>
    </row>
    <row r="216" spans="1:2">
      <c r="A216" t="s">
        <v>442</v>
      </c>
      <c r="B216" s="33" t="s">
        <v>399</v>
      </c>
    </row>
    <row r="217" spans="1:2">
      <c r="A217" t="s">
        <v>437</v>
      </c>
      <c r="B217" s="33" t="s">
        <v>1579</v>
      </c>
    </row>
    <row r="218" spans="1:2">
      <c r="A218" t="s">
        <v>1580</v>
      </c>
      <c r="B218" s="33" t="s">
        <v>1581</v>
      </c>
    </row>
    <row r="219" spans="1:2">
      <c r="A219" t="s">
        <v>104</v>
      </c>
      <c r="B219" s="33" t="s">
        <v>1581</v>
      </c>
    </row>
    <row r="220" spans="1:2">
      <c r="A220" t="s">
        <v>1582</v>
      </c>
      <c r="B220" s="33" t="s">
        <v>89</v>
      </c>
    </row>
    <row r="221" spans="1:2">
      <c r="A221" t="s">
        <v>1583</v>
      </c>
      <c r="B221" s="33" t="s">
        <v>321</v>
      </c>
    </row>
    <row r="222" spans="1:2">
      <c r="A222" t="s">
        <v>1584</v>
      </c>
      <c r="B222" s="33" t="s">
        <v>321</v>
      </c>
    </row>
    <row r="223" spans="1:2">
      <c r="A223" t="s">
        <v>1585</v>
      </c>
      <c r="B223" s="33" t="s">
        <v>321</v>
      </c>
    </row>
    <row r="224" spans="1:2">
      <c r="A224" t="s">
        <v>1586</v>
      </c>
      <c r="B224" s="33" t="s">
        <v>321</v>
      </c>
    </row>
    <row r="225" spans="1:2">
      <c r="A225" t="s">
        <v>1587</v>
      </c>
      <c r="B225" s="33" t="s">
        <v>321</v>
      </c>
    </row>
    <row r="226" spans="1:2">
      <c r="A226" t="s">
        <v>1588</v>
      </c>
      <c r="B226" s="33" t="s">
        <v>321</v>
      </c>
    </row>
    <row r="227" spans="1:2">
      <c r="A227" t="s">
        <v>1589</v>
      </c>
      <c r="B227" s="33" t="s">
        <v>321</v>
      </c>
    </row>
    <row r="228" spans="1:2">
      <c r="A228" t="s">
        <v>1590</v>
      </c>
      <c r="B228" s="33" t="s">
        <v>321</v>
      </c>
    </row>
    <row r="229" spans="1:2">
      <c r="A229" t="s">
        <v>1591</v>
      </c>
      <c r="B229" s="33" t="s">
        <v>321</v>
      </c>
    </row>
    <row r="230" spans="1:2">
      <c r="A230" t="s">
        <v>1592</v>
      </c>
      <c r="B230" s="33" t="s">
        <v>321</v>
      </c>
    </row>
    <row r="231" spans="1:2">
      <c r="A231" t="s">
        <v>1593</v>
      </c>
      <c r="B231" s="33" t="s">
        <v>321</v>
      </c>
    </row>
    <row r="232" spans="1:2">
      <c r="A232" t="s">
        <v>1594</v>
      </c>
      <c r="B232" s="33" t="s">
        <v>321</v>
      </c>
    </row>
    <row r="233" spans="1:2">
      <c r="A233" t="s">
        <v>1595</v>
      </c>
      <c r="B233" s="33" t="s">
        <v>321</v>
      </c>
    </row>
    <row r="234" spans="1:2">
      <c r="A234" t="s">
        <v>1596</v>
      </c>
      <c r="B234" s="33" t="s">
        <v>321</v>
      </c>
    </row>
    <row r="235" spans="1:2">
      <c r="A235" t="s">
        <v>1597</v>
      </c>
      <c r="B235" s="33" t="s">
        <v>1598</v>
      </c>
    </row>
    <row r="236" spans="1:2">
      <c r="A236" t="s">
        <v>1599</v>
      </c>
      <c r="B236" s="33" t="s">
        <v>321</v>
      </c>
    </row>
    <row r="237" spans="1:2">
      <c r="A237" t="s">
        <v>1600</v>
      </c>
      <c r="B237" s="33" t="s">
        <v>321</v>
      </c>
    </row>
    <row r="238" spans="1:2">
      <c r="A238" t="s">
        <v>1601</v>
      </c>
      <c r="B238" s="33" t="s">
        <v>1498</v>
      </c>
    </row>
    <row r="239" spans="1:2">
      <c r="A239" t="s">
        <v>1602</v>
      </c>
      <c r="B239" s="33" t="s">
        <v>1545</v>
      </c>
    </row>
    <row r="240" spans="1:2">
      <c r="A240" t="s">
        <v>532</v>
      </c>
      <c r="B240" s="33" t="s">
        <v>1545</v>
      </c>
    </row>
    <row r="241" spans="1:2">
      <c r="A241" t="s">
        <v>449</v>
      </c>
      <c r="B241" s="33" t="s">
        <v>1545</v>
      </c>
    </row>
    <row r="242" spans="1:2">
      <c r="A242" t="s">
        <v>451</v>
      </c>
      <c r="B242" s="33" t="s">
        <v>1545</v>
      </c>
    </row>
    <row r="243" spans="1:2">
      <c r="A243" t="s">
        <v>1603</v>
      </c>
      <c r="B243" s="33" t="s">
        <v>1545</v>
      </c>
    </row>
    <row r="244" spans="1:2">
      <c r="A244" t="s">
        <v>1604</v>
      </c>
      <c r="B244" s="33" t="s">
        <v>1545</v>
      </c>
    </row>
    <row r="245" spans="1:2">
      <c r="A245" t="s">
        <v>1605</v>
      </c>
      <c r="B245" s="33" t="s">
        <v>1606</v>
      </c>
    </row>
    <row r="246" spans="1:2">
      <c r="A246" t="s">
        <v>1607</v>
      </c>
      <c r="B246" s="33" t="s">
        <v>1606</v>
      </c>
    </row>
    <row r="247" spans="1:2">
      <c r="A247" t="s">
        <v>1608</v>
      </c>
      <c r="B247" s="33" t="s">
        <v>1606</v>
      </c>
    </row>
    <row r="248" spans="1:2">
      <c r="A248" t="s">
        <v>1609</v>
      </c>
      <c r="B248" s="33" t="s">
        <v>1606</v>
      </c>
    </row>
    <row r="249" spans="1:2">
      <c r="A249" t="s">
        <v>1610</v>
      </c>
      <c r="B249" s="33" t="s">
        <v>1606</v>
      </c>
    </row>
    <row r="250" spans="1:2">
      <c r="A250" t="s">
        <v>1611</v>
      </c>
      <c r="B250" s="33" t="s">
        <v>1606</v>
      </c>
    </row>
    <row r="251" spans="1:2">
      <c r="A251" t="s">
        <v>1612</v>
      </c>
      <c r="B251" s="33" t="s">
        <v>1606</v>
      </c>
    </row>
    <row r="252" spans="1:2">
      <c r="A252" t="s">
        <v>1613</v>
      </c>
      <c r="B252" s="33" t="s">
        <v>1606</v>
      </c>
    </row>
    <row r="253" spans="1:2">
      <c r="A253" t="s">
        <v>217</v>
      </c>
      <c r="B253" s="33" t="s">
        <v>1606</v>
      </c>
    </row>
    <row r="254" spans="1:2">
      <c r="A254" t="s">
        <v>77</v>
      </c>
      <c r="B254" s="33" t="s">
        <v>1545</v>
      </c>
    </row>
    <row r="255" spans="1:2">
      <c r="A255" t="s">
        <v>79</v>
      </c>
      <c r="B255" s="33" t="s">
        <v>1545</v>
      </c>
    </row>
    <row r="256" spans="1:2">
      <c r="A256" t="s">
        <v>81</v>
      </c>
      <c r="B256" s="33" t="s">
        <v>1545</v>
      </c>
    </row>
    <row r="257" spans="1:2">
      <c r="A257" t="s">
        <v>1614</v>
      </c>
      <c r="B257" s="33" t="s">
        <v>1545</v>
      </c>
    </row>
    <row r="258" spans="1:2">
      <c r="A258" t="s">
        <v>1615</v>
      </c>
      <c r="B258" s="33" t="s">
        <v>1616</v>
      </c>
    </row>
    <row r="259" spans="1:2">
      <c r="A259" t="s">
        <v>1617</v>
      </c>
      <c r="B259" s="33" t="s">
        <v>1545</v>
      </c>
    </row>
    <row r="260" spans="1:2">
      <c r="A260" t="s">
        <v>1618</v>
      </c>
      <c r="B260" s="33" t="s">
        <v>297</v>
      </c>
    </row>
    <row r="261" spans="1:2">
      <c r="A261" t="s">
        <v>461</v>
      </c>
      <c r="B261" s="33" t="s">
        <v>321</v>
      </c>
    </row>
    <row r="262" spans="1:2">
      <c r="A262" t="s">
        <v>463</v>
      </c>
      <c r="B262" s="33" t="s">
        <v>321</v>
      </c>
    </row>
    <row r="263" spans="1:2">
      <c r="A263" t="s">
        <v>464</v>
      </c>
      <c r="B263" s="33" t="s">
        <v>321</v>
      </c>
    </row>
    <row r="264" spans="1:2">
      <c r="A264" t="s">
        <v>466</v>
      </c>
      <c r="B264" s="33" t="s">
        <v>321</v>
      </c>
    </row>
    <row r="265" spans="1:2">
      <c r="A265" t="s">
        <v>467</v>
      </c>
      <c r="B265" s="33" t="s">
        <v>321</v>
      </c>
    </row>
    <row r="266" spans="1:2">
      <c r="A266" t="s">
        <v>469</v>
      </c>
      <c r="B266" s="33" t="s">
        <v>321</v>
      </c>
    </row>
    <row r="267" spans="1:2">
      <c r="A267" t="s">
        <v>1619</v>
      </c>
      <c r="B267" s="33" t="s">
        <v>321</v>
      </c>
    </row>
    <row r="268" spans="1:2">
      <c r="A268" t="s">
        <v>1620</v>
      </c>
      <c r="B268" s="33" t="s">
        <v>321</v>
      </c>
    </row>
    <row r="269" spans="1:2">
      <c r="A269" t="s">
        <v>1621</v>
      </c>
      <c r="B269" s="33" t="s">
        <v>321</v>
      </c>
    </row>
    <row r="270" spans="1:2">
      <c r="A270" t="s">
        <v>1622</v>
      </c>
      <c r="B270" s="33" t="s">
        <v>321</v>
      </c>
    </row>
    <row r="271" spans="1:2">
      <c r="A271" t="s">
        <v>1623</v>
      </c>
      <c r="B271" s="33" t="s">
        <v>321</v>
      </c>
    </row>
    <row r="272" spans="1:2">
      <c r="A272" t="s">
        <v>108</v>
      </c>
      <c r="B272" s="33" t="s">
        <v>312</v>
      </c>
    </row>
    <row r="273" spans="1:2">
      <c r="A273" t="s">
        <v>1624</v>
      </c>
      <c r="B273" s="33" t="s">
        <v>321</v>
      </c>
    </row>
    <row r="274" spans="1:2">
      <c r="A274" t="s">
        <v>1625</v>
      </c>
      <c r="B274" s="33" t="s">
        <v>321</v>
      </c>
    </row>
    <row r="275" spans="1:2">
      <c r="A275" t="s">
        <v>486</v>
      </c>
      <c r="B275" s="33" t="s">
        <v>1505</v>
      </c>
    </row>
    <row r="276" spans="1:2">
      <c r="A276" t="s">
        <v>488</v>
      </c>
      <c r="B276" s="33" t="s">
        <v>1505</v>
      </c>
    </row>
    <row r="277" spans="1:2">
      <c r="A277" t="s">
        <v>490</v>
      </c>
      <c r="B277" s="33" t="s">
        <v>1505</v>
      </c>
    </row>
    <row r="278" spans="1:2">
      <c r="A278" t="s">
        <v>492</v>
      </c>
      <c r="B278" s="33" t="s">
        <v>1505</v>
      </c>
    </row>
    <row r="279" spans="1:2">
      <c r="A279" t="s">
        <v>494</v>
      </c>
      <c r="B279" s="33" t="s">
        <v>1505</v>
      </c>
    </row>
    <row r="280" spans="1:2">
      <c r="A280" t="s">
        <v>1626</v>
      </c>
      <c r="B280" s="33" t="s">
        <v>1598</v>
      </c>
    </row>
    <row r="281" spans="1:2">
      <c r="A281" t="s">
        <v>1627</v>
      </c>
      <c r="B281" s="33" t="s">
        <v>1507</v>
      </c>
    </row>
    <row r="282" spans="1:2">
      <c r="A282" t="s">
        <v>1628</v>
      </c>
      <c r="B282" s="33" t="s">
        <v>1507</v>
      </c>
    </row>
    <row r="283" spans="1:2">
      <c r="A283" t="s">
        <v>1629</v>
      </c>
      <c r="B283" s="33" t="s">
        <v>1507</v>
      </c>
    </row>
    <row r="284" spans="1:2">
      <c r="A284" t="s">
        <v>1630</v>
      </c>
      <c r="B284" s="33" t="s">
        <v>1507</v>
      </c>
    </row>
    <row r="285" spans="1:2">
      <c r="A285" t="s">
        <v>1631</v>
      </c>
      <c r="B285" s="33" t="s">
        <v>1507</v>
      </c>
    </row>
    <row r="286" spans="1:2">
      <c r="A286" t="s">
        <v>1632</v>
      </c>
      <c r="B286" s="33" t="s">
        <v>1507</v>
      </c>
    </row>
    <row r="287" spans="1:2">
      <c r="A287" t="s">
        <v>1632</v>
      </c>
      <c r="B287" s="33" t="s">
        <v>1505</v>
      </c>
    </row>
    <row r="288" spans="1:2">
      <c r="A288" t="s">
        <v>1633</v>
      </c>
      <c r="B288" s="33" t="s">
        <v>1507</v>
      </c>
    </row>
    <row r="289" spans="1:2">
      <c r="A289" t="s">
        <v>1633</v>
      </c>
      <c r="B289" s="33" t="s">
        <v>1505</v>
      </c>
    </row>
    <row r="290" spans="1:2">
      <c r="A290" t="s">
        <v>1634</v>
      </c>
      <c r="B290" s="33" t="s">
        <v>1507</v>
      </c>
    </row>
    <row r="291" spans="1:2">
      <c r="A291" t="s">
        <v>1634</v>
      </c>
      <c r="B291" s="33" t="s">
        <v>1505</v>
      </c>
    </row>
    <row r="292" spans="1:2">
      <c r="A292" t="s">
        <v>276</v>
      </c>
      <c r="B292" s="33" t="s">
        <v>1419</v>
      </c>
    </row>
    <row r="293" spans="1:2">
      <c r="A293" t="s">
        <v>278</v>
      </c>
      <c r="B293" s="33" t="s">
        <v>1453</v>
      </c>
    </row>
    <row r="294" spans="1:2">
      <c r="A294" t="s">
        <v>279</v>
      </c>
      <c r="B294" s="33" t="s">
        <v>1453</v>
      </c>
    </row>
    <row r="295" spans="1:2">
      <c r="A295" t="s">
        <v>179</v>
      </c>
      <c r="B295" s="33" t="s">
        <v>1635</v>
      </c>
    </row>
    <row r="296" spans="1:2">
      <c r="A296" t="s">
        <v>1636</v>
      </c>
      <c r="B296" s="33" t="s">
        <v>1527</v>
      </c>
    </row>
    <row r="297" spans="1:2">
      <c r="A297" t="s">
        <v>1637</v>
      </c>
      <c r="B297" s="33" t="s">
        <v>175</v>
      </c>
    </row>
    <row r="298" spans="1:2">
      <c r="A298" t="s">
        <v>1638</v>
      </c>
      <c r="B298" s="33" t="s">
        <v>82</v>
      </c>
    </row>
    <row r="299" spans="1:2">
      <c r="A299" t="s">
        <v>1639</v>
      </c>
      <c r="B299" s="33" t="s">
        <v>82</v>
      </c>
    </row>
    <row r="300" spans="1:2">
      <c r="A300" t="s">
        <v>1640</v>
      </c>
      <c r="B300" s="33" t="s">
        <v>82</v>
      </c>
    </row>
    <row r="301" spans="1:2">
      <c r="A301" t="s">
        <v>1641</v>
      </c>
      <c r="B301" s="33" t="s">
        <v>82</v>
      </c>
    </row>
    <row r="302" spans="1:2">
      <c r="A302" t="s">
        <v>1642</v>
      </c>
      <c r="B302" s="33" t="s">
        <v>82</v>
      </c>
    </row>
    <row r="303" spans="1:2">
      <c r="A303" t="s">
        <v>1642</v>
      </c>
      <c r="B303" s="33" t="s">
        <v>175</v>
      </c>
    </row>
    <row r="304" spans="1:2">
      <c r="A304" t="s">
        <v>1643</v>
      </c>
      <c r="B304" s="33" t="s">
        <v>82</v>
      </c>
    </row>
    <row r="305" spans="1:2">
      <c r="A305" t="s">
        <v>1643</v>
      </c>
      <c r="B305" s="33" t="s">
        <v>175</v>
      </c>
    </row>
    <row r="306" spans="1:2">
      <c r="A306" t="s">
        <v>1644</v>
      </c>
      <c r="B306" s="33" t="s">
        <v>175</v>
      </c>
    </row>
    <row r="307" spans="1:2">
      <c r="A307" t="s">
        <v>1645</v>
      </c>
      <c r="B307" s="33" t="s">
        <v>82</v>
      </c>
    </row>
    <row r="308" spans="1:2">
      <c r="A308" t="s">
        <v>1646</v>
      </c>
      <c r="B308" s="33" t="s">
        <v>175</v>
      </c>
    </row>
    <row r="309" spans="1:2">
      <c r="A309" t="s">
        <v>1647</v>
      </c>
      <c r="B309" s="33" t="s">
        <v>175</v>
      </c>
    </row>
    <row r="310" spans="1:2">
      <c r="A310" t="s">
        <v>1648</v>
      </c>
      <c r="B310" s="33" t="s">
        <v>175</v>
      </c>
    </row>
    <row r="311" spans="1:2">
      <c r="A311" t="s">
        <v>1649</v>
      </c>
      <c r="B311" s="33" t="s">
        <v>175</v>
      </c>
    </row>
    <row r="312" spans="1:2">
      <c r="A312" t="s">
        <v>1650</v>
      </c>
      <c r="B312" s="33" t="s">
        <v>175</v>
      </c>
    </row>
    <row r="313" spans="1:2">
      <c r="A313" t="s">
        <v>1651</v>
      </c>
      <c r="B313" s="33" t="s">
        <v>175</v>
      </c>
    </row>
    <row r="314" spans="1:2">
      <c r="A314" t="s">
        <v>1652</v>
      </c>
      <c r="B314" s="33" t="s">
        <v>175</v>
      </c>
    </row>
    <row r="315" spans="1:2">
      <c r="A315" t="s">
        <v>1653</v>
      </c>
      <c r="B315" s="33" t="s">
        <v>175</v>
      </c>
    </row>
    <row r="316" spans="1:2">
      <c r="A316" t="s">
        <v>1654</v>
      </c>
      <c r="B316" s="33" t="s">
        <v>175</v>
      </c>
    </row>
    <row r="317" spans="1:2">
      <c r="A317" t="s">
        <v>1655</v>
      </c>
      <c r="B317" s="33" t="s">
        <v>370</v>
      </c>
    </row>
    <row r="318" spans="1:2">
      <c r="A318" t="s">
        <v>1656</v>
      </c>
      <c r="B318" s="33" t="s">
        <v>370</v>
      </c>
    </row>
    <row r="319" spans="1:2">
      <c r="A319" t="s">
        <v>1657</v>
      </c>
      <c r="B319" s="33" t="s">
        <v>370</v>
      </c>
    </row>
    <row r="320" spans="1:2">
      <c r="A320" t="s">
        <v>1658</v>
      </c>
      <c r="B320" s="33" t="s">
        <v>370</v>
      </c>
    </row>
    <row r="321" spans="1:2">
      <c r="A321" t="s">
        <v>1659</v>
      </c>
      <c r="B321" s="33" t="s">
        <v>370</v>
      </c>
    </row>
    <row r="322" spans="1:2">
      <c r="A322" t="s">
        <v>1660</v>
      </c>
      <c r="B322" s="33" t="s">
        <v>370</v>
      </c>
    </row>
    <row r="323" spans="1:2">
      <c r="A323" t="s">
        <v>1661</v>
      </c>
      <c r="B323" s="33" t="s">
        <v>370</v>
      </c>
    </row>
    <row r="324" spans="1:2">
      <c r="A324" t="s">
        <v>1662</v>
      </c>
      <c r="B324" s="33" t="s">
        <v>529</v>
      </c>
    </row>
    <row r="325" spans="1:2">
      <c r="A325" t="s">
        <v>1663</v>
      </c>
      <c r="B325" s="33" t="s">
        <v>432</v>
      </c>
    </row>
    <row r="326" spans="1:2">
      <c r="A326" t="s">
        <v>1664</v>
      </c>
      <c r="B326" s="33" t="s">
        <v>297</v>
      </c>
    </row>
    <row r="327" spans="1:2">
      <c r="A327" t="s">
        <v>1665</v>
      </c>
      <c r="B327" s="33" t="s">
        <v>297</v>
      </c>
    </row>
    <row r="328" spans="1:2">
      <c r="A328" t="s">
        <v>1666</v>
      </c>
      <c r="B328" s="33" t="s">
        <v>529</v>
      </c>
    </row>
    <row r="329" spans="1:2">
      <c r="A329" t="s">
        <v>1667</v>
      </c>
      <c r="B329" s="33" t="s">
        <v>297</v>
      </c>
    </row>
    <row r="330" spans="1:2">
      <c r="A330" t="s">
        <v>1667</v>
      </c>
      <c r="B330" s="33" t="s">
        <v>529</v>
      </c>
    </row>
    <row r="331" spans="1:2">
      <c r="A331" t="s">
        <v>1668</v>
      </c>
      <c r="B331" s="33" t="s">
        <v>529</v>
      </c>
    </row>
    <row r="332" spans="1:2">
      <c r="A332" t="s">
        <v>1669</v>
      </c>
      <c r="B332" s="33" t="s">
        <v>297</v>
      </c>
    </row>
    <row r="333" spans="1:2">
      <c r="A333" t="s">
        <v>1670</v>
      </c>
      <c r="B333" s="33" t="s">
        <v>297</v>
      </c>
    </row>
    <row r="334" spans="1:2">
      <c r="A334" t="s">
        <v>1671</v>
      </c>
      <c r="B334" s="33" t="s">
        <v>529</v>
      </c>
    </row>
    <row r="335" spans="1:2">
      <c r="A335" t="s">
        <v>1672</v>
      </c>
      <c r="B335" s="33" t="s">
        <v>432</v>
      </c>
    </row>
    <row r="336" spans="1:2">
      <c r="A336" t="s">
        <v>1673</v>
      </c>
      <c r="B336" s="33" t="s">
        <v>297</v>
      </c>
    </row>
    <row r="337" spans="1:2">
      <c r="A337" t="s">
        <v>1673</v>
      </c>
      <c r="B337" s="33" t="s">
        <v>432</v>
      </c>
    </row>
    <row r="338" spans="1:2">
      <c r="A338" t="s">
        <v>1674</v>
      </c>
      <c r="B338" s="33" t="s">
        <v>297</v>
      </c>
    </row>
    <row r="339" spans="1:2">
      <c r="A339" t="s">
        <v>1675</v>
      </c>
      <c r="B339" s="33" t="s">
        <v>297</v>
      </c>
    </row>
    <row r="340" spans="1:2">
      <c r="A340" t="s">
        <v>1676</v>
      </c>
      <c r="B340" s="33" t="s">
        <v>432</v>
      </c>
    </row>
    <row r="341" spans="1:2">
      <c r="A341" t="s">
        <v>1677</v>
      </c>
      <c r="B341" s="33" t="s">
        <v>297</v>
      </c>
    </row>
    <row r="342" spans="1:2">
      <c r="A342" t="s">
        <v>1677</v>
      </c>
      <c r="B342" s="33" t="s">
        <v>432</v>
      </c>
    </row>
    <row r="343" spans="1:2">
      <c r="A343" t="s">
        <v>1678</v>
      </c>
      <c r="B343" s="33" t="s">
        <v>297</v>
      </c>
    </row>
    <row r="344" spans="1:2">
      <c r="A344" t="s">
        <v>1679</v>
      </c>
      <c r="B344" s="33" t="s">
        <v>297</v>
      </c>
    </row>
    <row r="345" spans="1:2">
      <c r="A345" t="s">
        <v>1680</v>
      </c>
      <c r="B345" s="33" t="s">
        <v>432</v>
      </c>
    </row>
    <row r="346" spans="1:2">
      <c r="A346" t="s">
        <v>1681</v>
      </c>
      <c r="B346" s="33" t="s">
        <v>297</v>
      </c>
    </row>
    <row r="347" spans="1:2">
      <c r="A347" t="s">
        <v>1681</v>
      </c>
      <c r="B347" s="33" t="s">
        <v>432</v>
      </c>
    </row>
    <row r="348" spans="1:2">
      <c r="A348" t="s">
        <v>1682</v>
      </c>
      <c r="B348" s="33" t="s">
        <v>297</v>
      </c>
    </row>
    <row r="349" spans="1:2">
      <c r="A349" t="s">
        <v>1683</v>
      </c>
      <c r="B349" s="33" t="s">
        <v>297</v>
      </c>
    </row>
    <row r="350" spans="1:2">
      <c r="A350" t="s">
        <v>1684</v>
      </c>
      <c r="B350" s="33" t="s">
        <v>1685</v>
      </c>
    </row>
    <row r="351" spans="1:2">
      <c r="A351" t="s">
        <v>1686</v>
      </c>
      <c r="B351" s="33" t="s">
        <v>297</v>
      </c>
    </row>
    <row r="352" spans="1:2">
      <c r="A352" t="s">
        <v>1686</v>
      </c>
      <c r="B352" s="33" t="s">
        <v>1685</v>
      </c>
    </row>
    <row r="353" spans="1:2">
      <c r="A353" t="s">
        <v>1687</v>
      </c>
      <c r="B353" s="33" t="s">
        <v>297</v>
      </c>
    </row>
    <row r="354" spans="1:2">
      <c r="A354" t="s">
        <v>1688</v>
      </c>
      <c r="B354" s="33" t="s">
        <v>297</v>
      </c>
    </row>
    <row r="355" spans="1:2">
      <c r="A355" t="s">
        <v>1689</v>
      </c>
      <c r="B355" s="33" t="s">
        <v>1685</v>
      </c>
    </row>
    <row r="356" spans="1:2">
      <c r="A356" t="s">
        <v>1690</v>
      </c>
      <c r="B356" s="33" t="s">
        <v>297</v>
      </c>
    </row>
    <row r="357" spans="1:2">
      <c r="A357" t="s">
        <v>1690</v>
      </c>
      <c r="B357" s="33" t="s">
        <v>1685</v>
      </c>
    </row>
    <row r="358" spans="1:2">
      <c r="A358" t="s">
        <v>1691</v>
      </c>
      <c r="B358" s="33" t="s">
        <v>297</v>
      </c>
    </row>
    <row r="359" spans="1:2">
      <c r="A359" t="s">
        <v>1692</v>
      </c>
      <c r="B359" s="33" t="s">
        <v>297</v>
      </c>
    </row>
    <row r="360" spans="1:2">
      <c r="A360" t="s">
        <v>1693</v>
      </c>
      <c r="B360" s="33" t="s">
        <v>529</v>
      </c>
    </row>
    <row r="361" spans="1:2">
      <c r="A361" t="s">
        <v>1694</v>
      </c>
      <c r="B361" s="33" t="s">
        <v>297</v>
      </c>
    </row>
    <row r="362" spans="1:2">
      <c r="A362" t="s">
        <v>1695</v>
      </c>
      <c r="B362" s="33" t="s">
        <v>529</v>
      </c>
    </row>
    <row r="363" spans="1:2">
      <c r="A363" t="s">
        <v>1696</v>
      </c>
      <c r="B363" s="33" t="s">
        <v>297</v>
      </c>
    </row>
    <row r="364" spans="1:2">
      <c r="A364" t="s">
        <v>1697</v>
      </c>
      <c r="B364" s="33" t="s">
        <v>297</v>
      </c>
    </row>
    <row r="365" spans="1:2">
      <c r="A365" t="s">
        <v>1698</v>
      </c>
      <c r="B365" s="33" t="s">
        <v>529</v>
      </c>
    </row>
    <row r="366" spans="1:2">
      <c r="A366" t="s">
        <v>1699</v>
      </c>
      <c r="B366" s="33" t="s">
        <v>297</v>
      </c>
    </row>
    <row r="367" spans="1:2">
      <c r="A367" t="s">
        <v>1700</v>
      </c>
      <c r="B367" s="33" t="s">
        <v>529</v>
      </c>
    </row>
    <row r="368" spans="1:2">
      <c r="A368" t="s">
        <v>1701</v>
      </c>
      <c r="B368" s="33" t="s">
        <v>529</v>
      </c>
    </row>
    <row r="369" spans="1:2">
      <c r="A369" t="s">
        <v>1702</v>
      </c>
      <c r="B369" s="33" t="s">
        <v>297</v>
      </c>
    </row>
    <row r="370" spans="1:2">
      <c r="A370" t="s">
        <v>1703</v>
      </c>
      <c r="B370" s="33" t="s">
        <v>297</v>
      </c>
    </row>
    <row r="371" spans="1:2">
      <c r="A371" t="s">
        <v>1704</v>
      </c>
      <c r="B371" s="33" t="s">
        <v>1579</v>
      </c>
    </row>
    <row r="372" spans="1:2">
      <c r="A372" t="s">
        <v>1705</v>
      </c>
      <c r="B372" s="33" t="s">
        <v>1579</v>
      </c>
    </row>
    <row r="373" spans="1:2">
      <c r="A373" t="s">
        <v>1705</v>
      </c>
      <c r="B373" s="33" t="s">
        <v>297</v>
      </c>
    </row>
    <row r="374" spans="1:2">
      <c r="A374" t="s">
        <v>1706</v>
      </c>
      <c r="B374" s="33" t="s">
        <v>297</v>
      </c>
    </row>
    <row r="375" spans="1:2">
      <c r="A375" t="s">
        <v>1707</v>
      </c>
      <c r="B375" s="33" t="s">
        <v>297</v>
      </c>
    </row>
    <row r="376" spans="1:2">
      <c r="A376" t="s">
        <v>1708</v>
      </c>
      <c r="B376" s="33" t="s">
        <v>1579</v>
      </c>
    </row>
    <row r="377" spans="1:2">
      <c r="A377" t="s">
        <v>1709</v>
      </c>
      <c r="B377" s="33" t="s">
        <v>1579</v>
      </c>
    </row>
    <row r="378" spans="1:2">
      <c r="A378" t="s">
        <v>1709</v>
      </c>
      <c r="B378" s="33" t="s">
        <v>297</v>
      </c>
    </row>
    <row r="379" spans="1:2">
      <c r="A379" t="s">
        <v>1710</v>
      </c>
      <c r="B379" s="33" t="s">
        <v>1711</v>
      </c>
    </row>
    <row r="380" spans="1:2">
      <c r="A380" t="s">
        <v>1712</v>
      </c>
      <c r="B380" s="33" t="s">
        <v>82</v>
      </c>
    </row>
    <row r="381" spans="1:2">
      <c r="A381" t="s">
        <v>1713</v>
      </c>
      <c r="B381" s="33" t="s">
        <v>82</v>
      </c>
    </row>
    <row r="382" spans="1:2">
      <c r="A382" t="s">
        <v>1714</v>
      </c>
      <c r="B382" s="33" t="s">
        <v>82</v>
      </c>
    </row>
    <row r="383" spans="1:2">
      <c r="A383" t="s">
        <v>1715</v>
      </c>
      <c r="B383" s="33" t="s">
        <v>82</v>
      </c>
    </row>
    <row r="384" spans="1:2">
      <c r="A384" t="s">
        <v>1716</v>
      </c>
      <c r="B384" s="33" t="s">
        <v>399</v>
      </c>
    </row>
    <row r="385" spans="1:2">
      <c r="A385" t="s">
        <v>1717</v>
      </c>
      <c r="B385" s="33" t="s">
        <v>399</v>
      </c>
    </row>
    <row r="386" spans="1:2">
      <c r="A386" t="s">
        <v>1718</v>
      </c>
      <c r="B386" s="33" t="s">
        <v>399</v>
      </c>
    </row>
    <row r="387" spans="1:2">
      <c r="A387" t="s">
        <v>1719</v>
      </c>
      <c r="B387" s="33" t="s">
        <v>1720</v>
      </c>
    </row>
    <row r="388" spans="1:2">
      <c r="A388" t="s">
        <v>1721</v>
      </c>
      <c r="B388" s="33" t="s">
        <v>168</v>
      </c>
    </row>
    <row r="389" spans="1:2">
      <c r="A389" t="s">
        <v>1722</v>
      </c>
      <c r="B389" s="33" t="s">
        <v>168</v>
      </c>
    </row>
    <row r="390" spans="1:2">
      <c r="A390" t="s">
        <v>1723</v>
      </c>
      <c r="B390" s="33" t="s">
        <v>1720</v>
      </c>
    </row>
    <row r="391" spans="1:2">
      <c r="A391" t="s">
        <v>1724</v>
      </c>
      <c r="B391" s="33" t="s">
        <v>168</v>
      </c>
    </row>
    <row r="392" spans="1:2">
      <c r="A392" t="s">
        <v>1724</v>
      </c>
      <c r="B392" s="33" t="s">
        <v>1720</v>
      </c>
    </row>
    <row r="393" spans="1:2">
      <c r="A393" t="s">
        <v>1725</v>
      </c>
      <c r="B393" s="33" t="s">
        <v>168</v>
      </c>
    </row>
    <row r="394" spans="1:2">
      <c r="A394" t="s">
        <v>1726</v>
      </c>
      <c r="B394" s="33" t="s">
        <v>168</v>
      </c>
    </row>
    <row r="395" spans="1:2">
      <c r="A395" t="s">
        <v>1727</v>
      </c>
      <c r="B395" s="33" t="s">
        <v>168</v>
      </c>
    </row>
    <row r="396" spans="1:2">
      <c r="A396" t="s">
        <v>1727</v>
      </c>
      <c r="B396" s="33" t="s">
        <v>1720</v>
      </c>
    </row>
    <row r="397" spans="1:2">
      <c r="A397" t="s">
        <v>1728</v>
      </c>
      <c r="B397" s="33" t="s">
        <v>168</v>
      </c>
    </row>
    <row r="398" spans="1:2">
      <c r="A398" t="s">
        <v>1729</v>
      </c>
      <c r="B398" s="33" t="s">
        <v>168</v>
      </c>
    </row>
    <row r="399" spans="1:2">
      <c r="A399" t="s">
        <v>1730</v>
      </c>
      <c r="B399" s="33" t="s">
        <v>168</v>
      </c>
    </row>
    <row r="400" spans="1:2">
      <c r="A400" t="s">
        <v>1730</v>
      </c>
      <c r="B400" s="33" t="s">
        <v>1720</v>
      </c>
    </row>
    <row r="401" spans="1:2">
      <c r="A401" t="s">
        <v>1731</v>
      </c>
      <c r="B401" s="33" t="s">
        <v>168</v>
      </c>
    </row>
    <row r="402" spans="1:2">
      <c r="A402" t="s">
        <v>1732</v>
      </c>
      <c r="B402" s="33" t="s">
        <v>168</v>
      </c>
    </row>
    <row r="403" spans="1:2">
      <c r="A403" t="s">
        <v>1733</v>
      </c>
      <c r="B403" s="33" t="s">
        <v>168</v>
      </c>
    </row>
    <row r="404" spans="1:2">
      <c r="A404" t="s">
        <v>1733</v>
      </c>
      <c r="B404" s="33" t="s">
        <v>1720</v>
      </c>
    </row>
    <row r="405" spans="1:2">
      <c r="A405" t="s">
        <v>1734</v>
      </c>
      <c r="B405" s="33" t="s">
        <v>168</v>
      </c>
    </row>
    <row r="406" spans="1:2">
      <c r="A406" t="s">
        <v>1735</v>
      </c>
      <c r="B406" s="33" t="s">
        <v>168</v>
      </c>
    </row>
    <row r="407" spans="1:2">
      <c r="A407" t="s">
        <v>1736</v>
      </c>
      <c r="B407" s="33" t="s">
        <v>168</v>
      </c>
    </row>
    <row r="408" spans="1:2">
      <c r="A408" t="s">
        <v>1736</v>
      </c>
      <c r="B408" s="33" t="s">
        <v>1720</v>
      </c>
    </row>
    <row r="409" spans="1:2">
      <c r="A409" t="s">
        <v>1737</v>
      </c>
      <c r="B409" s="33" t="s">
        <v>1421</v>
      </c>
    </row>
    <row r="410" spans="1:2">
      <c r="A410" t="s">
        <v>1738</v>
      </c>
      <c r="B410" s="33" t="s">
        <v>1421</v>
      </c>
    </row>
    <row r="411" spans="1:2">
      <c r="A411" t="s">
        <v>1739</v>
      </c>
      <c r="B411" s="33" t="s">
        <v>1421</v>
      </c>
    </row>
    <row r="412" spans="1:2">
      <c r="A412" t="s">
        <v>1740</v>
      </c>
      <c r="B412" s="33" t="s">
        <v>1421</v>
      </c>
    </row>
    <row r="413" spans="1:2">
      <c r="A413" t="s">
        <v>1741</v>
      </c>
      <c r="B413" s="33" t="s">
        <v>1421</v>
      </c>
    </row>
    <row r="414" spans="1:2">
      <c r="A414" t="s">
        <v>1742</v>
      </c>
      <c r="B414" s="33" t="s">
        <v>1421</v>
      </c>
    </row>
    <row r="415" spans="1:2">
      <c r="A415" t="s">
        <v>1743</v>
      </c>
      <c r="B415" s="33" t="s">
        <v>1421</v>
      </c>
    </row>
    <row r="416" spans="1:2">
      <c r="A416" t="s">
        <v>1744</v>
      </c>
      <c r="B416" s="33" t="s">
        <v>1421</v>
      </c>
    </row>
    <row r="417" spans="1:2">
      <c r="A417" t="s">
        <v>1745</v>
      </c>
      <c r="B417" s="33" t="s">
        <v>1421</v>
      </c>
    </row>
    <row r="418" spans="1:2">
      <c r="A418" t="s">
        <v>1746</v>
      </c>
      <c r="B418" s="33" t="s">
        <v>1421</v>
      </c>
    </row>
    <row r="419" spans="1:2">
      <c r="A419" t="s">
        <v>1747</v>
      </c>
      <c r="B419" s="33" t="s">
        <v>1421</v>
      </c>
    </row>
    <row r="420" spans="1:2">
      <c r="A420" t="s">
        <v>1748</v>
      </c>
      <c r="B420" s="33" t="s">
        <v>1421</v>
      </c>
    </row>
    <row r="421" spans="1:2">
      <c r="A421" t="s">
        <v>1749</v>
      </c>
      <c r="B421" s="33" t="s">
        <v>1421</v>
      </c>
    </row>
    <row r="422" spans="1:2">
      <c r="A422" t="s">
        <v>1750</v>
      </c>
      <c r="B422" s="33" t="s">
        <v>1421</v>
      </c>
    </row>
    <row r="423" spans="1:2">
      <c r="A423" t="s">
        <v>1751</v>
      </c>
      <c r="B423" s="33" t="s">
        <v>1421</v>
      </c>
    </row>
    <row r="424" spans="1:2">
      <c r="A424" t="s">
        <v>1752</v>
      </c>
      <c r="B424" s="33" t="s">
        <v>1421</v>
      </c>
    </row>
    <row r="425" spans="1:2">
      <c r="A425" t="s">
        <v>1753</v>
      </c>
      <c r="B425" s="33" t="s">
        <v>1421</v>
      </c>
    </row>
    <row r="426" spans="1:2">
      <c r="A426" t="s">
        <v>1754</v>
      </c>
      <c r="B426" s="33" t="s">
        <v>1421</v>
      </c>
    </row>
    <row r="427" spans="1:2">
      <c r="A427" t="s">
        <v>1755</v>
      </c>
      <c r="B427" s="33" t="s">
        <v>1421</v>
      </c>
    </row>
    <row r="428" spans="1:2">
      <c r="A428" t="s">
        <v>1756</v>
      </c>
      <c r="B428" s="33" t="s">
        <v>1421</v>
      </c>
    </row>
    <row r="429" spans="1:2">
      <c r="A429" t="s">
        <v>1757</v>
      </c>
      <c r="B429" s="33" t="s">
        <v>1421</v>
      </c>
    </row>
    <row r="430" spans="1:2">
      <c r="A430" t="s">
        <v>1758</v>
      </c>
      <c r="B430" s="33" t="s">
        <v>1421</v>
      </c>
    </row>
    <row r="431" spans="1:2">
      <c r="A431" t="s">
        <v>1759</v>
      </c>
      <c r="B431" s="33" t="s">
        <v>1421</v>
      </c>
    </row>
    <row r="432" spans="1:2">
      <c r="A432" t="s">
        <v>1760</v>
      </c>
      <c r="B432" s="33" t="s">
        <v>1421</v>
      </c>
    </row>
    <row r="433" spans="1:2">
      <c r="A433" t="s">
        <v>1761</v>
      </c>
      <c r="B433" s="33" t="s">
        <v>1421</v>
      </c>
    </row>
    <row r="434" spans="1:2">
      <c r="A434" t="s">
        <v>1762</v>
      </c>
      <c r="B434" s="33" t="s">
        <v>1421</v>
      </c>
    </row>
    <row r="435" spans="1:2">
      <c r="A435" t="s">
        <v>1763</v>
      </c>
      <c r="B435" s="33" t="s">
        <v>1421</v>
      </c>
    </row>
    <row r="436" spans="1:2">
      <c r="A436" t="s">
        <v>1764</v>
      </c>
      <c r="B436" s="33" t="s">
        <v>1421</v>
      </c>
    </row>
    <row r="437" spans="1:2">
      <c r="A437" t="s">
        <v>1765</v>
      </c>
      <c r="B437" s="33" t="s">
        <v>1421</v>
      </c>
    </row>
    <row r="438" spans="1:2">
      <c r="A438" t="s">
        <v>1766</v>
      </c>
      <c r="B438" s="33" t="s">
        <v>1421</v>
      </c>
    </row>
    <row r="439" spans="1:2">
      <c r="A439" t="s">
        <v>1767</v>
      </c>
      <c r="B439" s="33" t="s">
        <v>1421</v>
      </c>
    </row>
    <row r="440" spans="1:2">
      <c r="A440" t="s">
        <v>1768</v>
      </c>
      <c r="B440" s="33" t="s">
        <v>1421</v>
      </c>
    </row>
    <row r="441" spans="1:2">
      <c r="A441" t="s">
        <v>1769</v>
      </c>
      <c r="B441" s="33" t="s">
        <v>1421</v>
      </c>
    </row>
    <row r="442" spans="1:2">
      <c r="A442" t="s">
        <v>1770</v>
      </c>
      <c r="B442" s="33" t="s">
        <v>1421</v>
      </c>
    </row>
    <row r="443" spans="1:2">
      <c r="A443" t="s">
        <v>1771</v>
      </c>
      <c r="B443" s="33" t="s">
        <v>1421</v>
      </c>
    </row>
    <row r="444" spans="1:2">
      <c r="A444" t="s">
        <v>1772</v>
      </c>
      <c r="B444" s="33" t="s">
        <v>1421</v>
      </c>
    </row>
    <row r="445" spans="1:2">
      <c r="A445" t="s">
        <v>1773</v>
      </c>
      <c r="B445" s="33" t="s">
        <v>1421</v>
      </c>
    </row>
    <row r="446" spans="1:2">
      <c r="A446" t="s">
        <v>1774</v>
      </c>
      <c r="B446" s="33" t="s">
        <v>218</v>
      </c>
    </row>
    <row r="447" spans="1:2">
      <c r="A447" t="s">
        <v>1775</v>
      </c>
      <c r="B447" s="33" t="s">
        <v>218</v>
      </c>
    </row>
    <row r="448" spans="1:2">
      <c r="A448" t="s">
        <v>1776</v>
      </c>
      <c r="B448" s="33" t="s">
        <v>218</v>
      </c>
    </row>
    <row r="449" spans="1:2">
      <c r="A449" t="s">
        <v>1777</v>
      </c>
      <c r="B449" s="33" t="s">
        <v>399</v>
      </c>
    </row>
    <row r="450" spans="1:2">
      <c r="A450" t="s">
        <v>1778</v>
      </c>
      <c r="B450" s="33" t="s">
        <v>1527</v>
      </c>
    </row>
    <row r="451" spans="1:2">
      <c r="A451" t="s">
        <v>1779</v>
      </c>
      <c r="B451" s="33" t="s">
        <v>1527</v>
      </c>
    </row>
    <row r="452" spans="1:2">
      <c r="A452" t="s">
        <v>1780</v>
      </c>
      <c r="B452" s="33" t="s">
        <v>218</v>
      </c>
    </row>
    <row r="453" spans="1:2">
      <c r="A453" t="s">
        <v>1781</v>
      </c>
      <c r="B453" s="33" t="s">
        <v>218</v>
      </c>
    </row>
    <row r="454" spans="1:2">
      <c r="A454" t="s">
        <v>1782</v>
      </c>
      <c r="B454" s="33" t="s">
        <v>218</v>
      </c>
    </row>
    <row r="455" spans="1:2">
      <c r="A455" t="s">
        <v>1783</v>
      </c>
      <c r="B455" s="33" t="s">
        <v>218</v>
      </c>
    </row>
    <row r="456" spans="1:2">
      <c r="A456" t="s">
        <v>1784</v>
      </c>
      <c r="B456" s="33" t="s">
        <v>1785</v>
      </c>
    </row>
    <row r="457" spans="1:2">
      <c r="A457" t="s">
        <v>1786</v>
      </c>
      <c r="B457" s="33" t="s">
        <v>496</v>
      </c>
    </row>
    <row r="458" spans="1:2">
      <c r="A458" t="s">
        <v>1787</v>
      </c>
      <c r="B458" s="33" t="s">
        <v>399</v>
      </c>
    </row>
    <row r="459" spans="1:2">
      <c r="A459" t="s">
        <v>1788</v>
      </c>
      <c r="B459" s="33" t="s">
        <v>1415</v>
      </c>
    </row>
    <row r="460" spans="1:2">
      <c r="A460" t="s">
        <v>1789</v>
      </c>
      <c r="B460" s="33" t="s">
        <v>1415</v>
      </c>
    </row>
    <row r="461" spans="1:2">
      <c r="A461" t="s">
        <v>1790</v>
      </c>
      <c r="B461" s="33" t="s">
        <v>1785</v>
      </c>
    </row>
    <row r="462" spans="1:2">
      <c r="A462" t="s">
        <v>1791</v>
      </c>
      <c r="B462" s="33" t="s">
        <v>1785</v>
      </c>
    </row>
    <row r="463" spans="1:2">
      <c r="A463" t="s">
        <v>1792</v>
      </c>
      <c r="B463" s="33" t="s">
        <v>1785</v>
      </c>
    </row>
    <row r="464" spans="1:2">
      <c r="A464" t="s">
        <v>1793</v>
      </c>
      <c r="B464" s="33" t="s">
        <v>1785</v>
      </c>
    </row>
    <row r="465" spans="1:2">
      <c r="A465" t="s">
        <v>1794</v>
      </c>
      <c r="B465" s="33" t="s">
        <v>1795</v>
      </c>
    </row>
    <row r="466" spans="1:2">
      <c r="A466" t="s">
        <v>1796</v>
      </c>
      <c r="B466" s="33" t="s">
        <v>399</v>
      </c>
    </row>
    <row r="467" spans="1:2">
      <c r="A467" t="s">
        <v>1797</v>
      </c>
      <c r="B467" s="33" t="s">
        <v>1785</v>
      </c>
    </row>
    <row r="468" spans="1:2">
      <c r="A468" t="s">
        <v>1798</v>
      </c>
      <c r="B468" s="33" t="s">
        <v>1785</v>
      </c>
    </row>
    <row r="469" spans="1:2">
      <c r="A469" t="s">
        <v>1799</v>
      </c>
      <c r="B469" s="33" t="s">
        <v>399</v>
      </c>
    </row>
    <row r="470" spans="1:2">
      <c r="A470" t="s">
        <v>1800</v>
      </c>
      <c r="B470" s="33" t="s">
        <v>175</v>
      </c>
    </row>
    <row r="471" spans="1:2">
      <c r="A471" t="s">
        <v>1801</v>
      </c>
      <c r="B471" s="33" t="s">
        <v>175</v>
      </c>
    </row>
    <row r="472" spans="1:2">
      <c r="A472" t="s">
        <v>1802</v>
      </c>
      <c r="B472" s="33" t="s">
        <v>175</v>
      </c>
    </row>
    <row r="473" spans="1:2">
      <c r="A473" t="s">
        <v>1803</v>
      </c>
      <c r="B473" s="33" t="s">
        <v>537</v>
      </c>
    </row>
    <row r="474" spans="1:2">
      <c r="A474" t="s">
        <v>1803</v>
      </c>
      <c r="B474" s="33" t="s">
        <v>1720</v>
      </c>
    </row>
    <row r="475" spans="1:2">
      <c r="A475" t="s">
        <v>1804</v>
      </c>
      <c r="B475" s="33" t="s">
        <v>372</v>
      </c>
    </row>
    <row r="476" spans="1:2">
      <c r="A476" t="s">
        <v>1805</v>
      </c>
      <c r="B476" s="33" t="s">
        <v>372</v>
      </c>
    </row>
    <row r="477" spans="1:2">
      <c r="A477" t="s">
        <v>1806</v>
      </c>
      <c r="B477" s="33" t="s">
        <v>1795</v>
      </c>
    </row>
    <row r="478" spans="1:2">
      <c r="A478" t="s">
        <v>1807</v>
      </c>
      <c r="B478" s="33" t="s">
        <v>1795</v>
      </c>
    </row>
    <row r="479" spans="1:2">
      <c r="A479" t="s">
        <v>1808</v>
      </c>
      <c r="B479" s="33" t="s">
        <v>1795</v>
      </c>
    </row>
    <row r="480" spans="1:2">
      <c r="A480" t="s">
        <v>1809</v>
      </c>
      <c r="B480" s="33" t="s">
        <v>1795</v>
      </c>
    </row>
    <row r="481" spans="1:2">
      <c r="A481" t="s">
        <v>1810</v>
      </c>
      <c r="B481" s="33" t="s">
        <v>1795</v>
      </c>
    </row>
    <row r="482" spans="1:2">
      <c r="A482" t="s">
        <v>1811</v>
      </c>
      <c r="B482" s="33" t="s">
        <v>1795</v>
      </c>
    </row>
    <row r="483" spans="1:2">
      <c r="A483" t="s">
        <v>1812</v>
      </c>
      <c r="B483" s="33" t="s">
        <v>1795</v>
      </c>
    </row>
    <row r="484" spans="1:2">
      <c r="A484" t="s">
        <v>1813</v>
      </c>
      <c r="B484" s="33" t="s">
        <v>1795</v>
      </c>
    </row>
    <row r="485" spans="1:2">
      <c r="A485" t="s">
        <v>1814</v>
      </c>
      <c r="B485" s="33" t="s">
        <v>1795</v>
      </c>
    </row>
    <row r="486" spans="1:2">
      <c r="A486" t="s">
        <v>1815</v>
      </c>
      <c r="B486" s="33" t="s">
        <v>1795</v>
      </c>
    </row>
    <row r="487" spans="1:2">
      <c r="A487" t="s">
        <v>1816</v>
      </c>
      <c r="B487" s="33" t="s">
        <v>1795</v>
      </c>
    </row>
    <row r="488" spans="1:2">
      <c r="A488" t="s">
        <v>1817</v>
      </c>
      <c r="B488" s="33" t="s">
        <v>1795</v>
      </c>
    </row>
    <row r="489" spans="1:2">
      <c r="A489" t="s">
        <v>1818</v>
      </c>
      <c r="B489" s="33" t="s">
        <v>372</v>
      </c>
    </row>
    <row r="490" spans="1:2">
      <c r="A490" t="s">
        <v>1819</v>
      </c>
      <c r="B490" s="33" t="s">
        <v>1820</v>
      </c>
    </row>
    <row r="491" spans="1:2">
      <c r="A491" t="s">
        <v>1821</v>
      </c>
      <c r="B491" s="33" t="s">
        <v>399</v>
      </c>
    </row>
    <row r="492" spans="1:2">
      <c r="A492" t="s">
        <v>542</v>
      </c>
      <c r="B492" s="33" t="s">
        <v>1527</v>
      </c>
    </row>
    <row r="493" spans="1:2">
      <c r="A493" t="s">
        <v>1822</v>
      </c>
      <c r="B493" s="33" t="s">
        <v>1785</v>
      </c>
    </row>
    <row r="494" spans="1:2">
      <c r="A494" t="s">
        <v>1823</v>
      </c>
      <c r="B494" s="33" t="s">
        <v>1785</v>
      </c>
    </row>
    <row r="495" spans="1:2">
      <c r="A495" t="s">
        <v>1824</v>
      </c>
      <c r="B495" s="33" t="s">
        <v>1785</v>
      </c>
    </row>
    <row r="496" spans="1:2">
      <c r="A496" t="s">
        <v>1825</v>
      </c>
      <c r="B496" s="33" t="s">
        <v>1785</v>
      </c>
    </row>
    <row r="497" spans="1:2">
      <c r="A497" t="s">
        <v>1826</v>
      </c>
      <c r="B497" s="33" t="s">
        <v>1785</v>
      </c>
    </row>
    <row r="498" spans="1:2">
      <c r="A498" t="s">
        <v>1827</v>
      </c>
      <c r="B498" s="33" t="s">
        <v>1785</v>
      </c>
    </row>
    <row r="499" spans="1:2">
      <c r="A499" t="s">
        <v>1828</v>
      </c>
      <c r="B499" s="33" t="s">
        <v>69</v>
      </c>
    </row>
    <row r="500" spans="1:2">
      <c r="A500" t="s">
        <v>1829</v>
      </c>
      <c r="B500" s="33" t="s">
        <v>1785</v>
      </c>
    </row>
    <row r="501" spans="1:2">
      <c r="A501" t="s">
        <v>1829</v>
      </c>
      <c r="B501" s="33" t="s">
        <v>399</v>
      </c>
    </row>
    <row r="502" spans="1:2">
      <c r="A502" t="s">
        <v>1830</v>
      </c>
      <c r="B502" s="33" t="s">
        <v>218</v>
      </c>
    </row>
    <row r="503" spans="1:2">
      <c r="A503" t="s">
        <v>1831</v>
      </c>
      <c r="B503" s="33" t="s">
        <v>432</v>
      </c>
    </row>
    <row r="504" spans="1:2">
      <c r="A504" t="s">
        <v>1832</v>
      </c>
      <c r="B504" s="33" t="s">
        <v>321</v>
      </c>
    </row>
    <row r="505" spans="1:2">
      <c r="A505" t="s">
        <v>1833</v>
      </c>
      <c r="B505" s="33" t="s">
        <v>1785</v>
      </c>
    </row>
    <row r="506" spans="1:2">
      <c r="A506" t="s">
        <v>1834</v>
      </c>
      <c r="B506" s="33" t="s">
        <v>1427</v>
      </c>
    </row>
    <row r="507" spans="1:2">
      <c r="A507" t="s">
        <v>1835</v>
      </c>
      <c r="B507" s="33" t="s">
        <v>399</v>
      </c>
    </row>
    <row r="508" spans="1:2">
      <c r="A508" t="s">
        <v>1836</v>
      </c>
      <c r="B508" s="33" t="s">
        <v>399</v>
      </c>
    </row>
    <row r="509" spans="1:2">
      <c r="A509" t="s">
        <v>1837</v>
      </c>
      <c r="B509" s="33" t="s">
        <v>1838</v>
      </c>
    </row>
    <row r="510" spans="1:2">
      <c r="A510" t="s">
        <v>1839</v>
      </c>
      <c r="B510" s="33" t="s">
        <v>370</v>
      </c>
    </row>
    <row r="511" spans="1:2">
      <c r="A511" t="s">
        <v>1840</v>
      </c>
      <c r="B511" s="33" t="s">
        <v>1720</v>
      </c>
    </row>
    <row r="512" spans="1:2">
      <c r="A512" t="s">
        <v>1841</v>
      </c>
      <c r="B512" s="33" t="s">
        <v>529</v>
      </c>
    </row>
    <row r="513" spans="1:2">
      <c r="A513" t="s">
        <v>1842</v>
      </c>
      <c r="B513" s="33" t="s">
        <v>321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C000"/>
  </sheetPr>
  <dimension ref="B1:U65"/>
  <sheetViews>
    <sheetView showGridLines="0" zoomScale="80" zoomScaleNormal="80" topLeftCell="A46" workbookViewId="0">
      <selection activeCell="F61" sqref="F61:G61"/>
    </sheetView>
  </sheetViews>
  <sheetFormatPr defaultColWidth="8.58333333333333" defaultRowHeight="16.5"/>
  <cols>
    <col min="1" max="1" width="3" style="58" customWidth="1"/>
    <col min="2" max="2" width="8.58333333333333" style="58"/>
    <col min="3" max="3" width="10.5833333333333" style="129" customWidth="1"/>
    <col min="4" max="4" width="10.3333333333333" style="129" customWidth="1"/>
    <col min="5" max="5" width="14.5833333333333" style="130" customWidth="1"/>
    <col min="6" max="6" width="8.58333333333333" style="130"/>
    <col min="7" max="7" width="75.8333333333333" style="131" customWidth="1"/>
    <col min="8" max="8" width="13.8333333333333" style="61" customWidth="1"/>
    <col min="9" max="9" width="13.25" style="130" customWidth="1"/>
    <col min="10" max="11" width="8.58333333333333" style="58"/>
    <col min="12" max="13" width="9.25" style="58" customWidth="1"/>
    <col min="14" max="19" width="8.58333333333333" style="58"/>
    <col min="20" max="20" width="9.25" style="129" customWidth="1"/>
    <col min="21" max="16384" width="8.58333333333333" style="58"/>
  </cols>
  <sheetData>
    <row r="1" spans="2:21">
      <c r="B1" s="132" t="s">
        <v>1843</v>
      </c>
      <c r="C1" s="133"/>
      <c r="D1" s="133"/>
      <c r="E1" s="134"/>
      <c r="F1" s="134"/>
      <c r="G1" s="135"/>
      <c r="I1" s="160" t="s">
        <v>1844</v>
      </c>
      <c r="O1" s="161"/>
      <c r="P1" s="160" t="s">
        <v>73</v>
      </c>
      <c r="Q1" s="134"/>
      <c r="U1" s="128"/>
    </row>
    <row r="2" s="128" customFormat="1" spans="2:21">
      <c r="B2" s="136" t="s">
        <v>1845</v>
      </c>
      <c r="C2" s="137"/>
      <c r="D2" s="137"/>
      <c r="E2" s="138"/>
      <c r="F2" s="138"/>
      <c r="G2" s="139"/>
      <c r="I2" s="162" t="s">
        <v>1846</v>
      </c>
      <c r="J2" s="133"/>
      <c r="K2" s="58"/>
      <c r="L2" s="162" t="s">
        <v>1847</v>
      </c>
      <c r="M2" s="58"/>
      <c r="O2" s="163"/>
      <c r="P2" s="162" t="s">
        <v>1846</v>
      </c>
      <c r="Q2" s="134"/>
      <c r="S2" s="162" t="s">
        <v>1847</v>
      </c>
      <c r="T2" s="134"/>
      <c r="U2" s="58"/>
    </row>
    <row r="3" spans="2:20">
      <c r="B3" s="140" t="s">
        <v>65</v>
      </c>
      <c r="C3" s="141" t="s">
        <v>1848</v>
      </c>
      <c r="D3" s="141" t="s">
        <v>1849</v>
      </c>
      <c r="E3" s="141" t="s">
        <v>1850</v>
      </c>
      <c r="F3" s="141" t="s">
        <v>1851</v>
      </c>
      <c r="G3" s="141" t="s">
        <v>6</v>
      </c>
      <c r="H3" s="142"/>
      <c r="I3" s="140" t="s">
        <v>65</v>
      </c>
      <c r="J3" s="141" t="s">
        <v>593</v>
      </c>
      <c r="L3" s="164" t="s">
        <v>65</v>
      </c>
      <c r="M3" s="165" t="s">
        <v>593</v>
      </c>
      <c r="O3" s="161"/>
      <c r="P3" s="164" t="s">
        <v>65</v>
      </c>
      <c r="Q3" s="165" t="s">
        <v>593</v>
      </c>
      <c r="R3" s="142"/>
      <c r="S3" s="164" t="s">
        <v>65</v>
      </c>
      <c r="T3" s="165" t="s">
        <v>593</v>
      </c>
    </row>
    <row r="4" spans="2:20">
      <c r="B4" s="143" t="s">
        <v>178</v>
      </c>
      <c r="C4" s="144">
        <v>38</v>
      </c>
      <c r="D4" s="144"/>
      <c r="E4" s="144"/>
      <c r="F4" s="144">
        <f t="shared" ref="F4:F17" si="0">C4-E4</f>
        <v>38</v>
      </c>
      <c r="G4" s="145"/>
      <c r="H4" s="142"/>
      <c r="I4" s="154" t="s">
        <v>178</v>
      </c>
      <c r="J4" s="144">
        <v>38</v>
      </c>
      <c r="K4" s="166"/>
      <c r="L4" s="154" t="s">
        <v>83</v>
      </c>
      <c r="M4" s="144">
        <v>3</v>
      </c>
      <c r="O4" s="161"/>
      <c r="P4" s="143" t="s">
        <v>83</v>
      </c>
      <c r="Q4" s="144">
        <v>2</v>
      </c>
      <c r="R4" s="166"/>
      <c r="S4" s="143" t="s">
        <v>83</v>
      </c>
      <c r="T4" s="144">
        <v>34</v>
      </c>
    </row>
    <row r="5" spans="2:20">
      <c r="B5" s="143" t="s">
        <v>560</v>
      </c>
      <c r="C5" s="144">
        <v>8</v>
      </c>
      <c r="D5" s="144"/>
      <c r="E5" s="144"/>
      <c r="F5" s="144">
        <f t="shared" si="0"/>
        <v>8</v>
      </c>
      <c r="G5" s="145" t="s">
        <v>1852</v>
      </c>
      <c r="H5" s="142"/>
      <c r="I5" s="154" t="s">
        <v>560</v>
      </c>
      <c r="J5" s="144">
        <v>8</v>
      </c>
      <c r="K5" s="166"/>
      <c r="L5" s="154" t="s">
        <v>178</v>
      </c>
      <c r="M5" s="144">
        <v>10</v>
      </c>
      <c r="O5" s="161"/>
      <c r="P5" s="143" t="s">
        <v>178</v>
      </c>
      <c r="Q5" s="144">
        <v>24</v>
      </c>
      <c r="R5" s="166"/>
      <c r="S5" s="143" t="s">
        <v>268</v>
      </c>
      <c r="T5" s="144">
        <v>16</v>
      </c>
    </row>
    <row r="6" spans="2:20">
      <c r="B6" s="143" t="s">
        <v>143</v>
      </c>
      <c r="C6" s="144">
        <v>10</v>
      </c>
      <c r="D6" s="144"/>
      <c r="E6" s="146"/>
      <c r="F6" s="144">
        <f t="shared" si="0"/>
        <v>10</v>
      </c>
      <c r="G6" s="147" t="s">
        <v>1853</v>
      </c>
      <c r="H6" s="142"/>
      <c r="I6" s="154" t="s">
        <v>143</v>
      </c>
      <c r="J6" s="144">
        <v>10</v>
      </c>
      <c r="K6" s="166"/>
      <c r="L6" s="154" t="s">
        <v>560</v>
      </c>
      <c r="M6" s="144">
        <v>16</v>
      </c>
      <c r="O6" s="161"/>
      <c r="P6" s="143" t="s">
        <v>268</v>
      </c>
      <c r="Q6" s="144">
        <v>1</v>
      </c>
      <c r="R6" s="166"/>
      <c r="S6" s="143" t="s">
        <v>248</v>
      </c>
      <c r="T6" s="144">
        <v>21</v>
      </c>
    </row>
    <row r="7" spans="2:20">
      <c r="B7" s="143" t="s">
        <v>190</v>
      </c>
      <c r="C7" s="144">
        <v>3</v>
      </c>
      <c r="D7" s="144"/>
      <c r="E7" s="146"/>
      <c r="F7" s="144">
        <f t="shared" si="0"/>
        <v>3</v>
      </c>
      <c r="G7" s="148"/>
      <c r="H7" s="142"/>
      <c r="I7" s="154" t="s">
        <v>190</v>
      </c>
      <c r="J7" s="144">
        <v>3</v>
      </c>
      <c r="K7" s="166"/>
      <c r="L7" s="154" t="s">
        <v>1854</v>
      </c>
      <c r="M7" s="144">
        <v>8</v>
      </c>
      <c r="O7" s="161"/>
      <c r="P7" s="143" t="s">
        <v>248</v>
      </c>
      <c r="Q7" s="144">
        <v>70</v>
      </c>
      <c r="R7" s="166"/>
      <c r="S7" s="143" t="s">
        <v>190</v>
      </c>
      <c r="T7" s="144">
        <v>12</v>
      </c>
    </row>
    <row r="8" spans="2:20">
      <c r="B8" s="143" t="s">
        <v>90</v>
      </c>
      <c r="C8" s="144">
        <v>12</v>
      </c>
      <c r="D8" s="144"/>
      <c r="E8" s="146"/>
      <c r="F8" s="144">
        <f t="shared" si="0"/>
        <v>12</v>
      </c>
      <c r="G8" s="148"/>
      <c r="H8" s="142"/>
      <c r="I8" s="143" t="s">
        <v>90</v>
      </c>
      <c r="J8" s="144">
        <v>12</v>
      </c>
      <c r="K8" s="166"/>
      <c r="L8" s="143" t="s">
        <v>90</v>
      </c>
      <c r="M8" s="144">
        <v>2</v>
      </c>
      <c r="O8" s="161"/>
      <c r="P8" s="143" t="s">
        <v>90</v>
      </c>
      <c r="Q8" s="144">
        <v>27</v>
      </c>
      <c r="R8" s="169"/>
      <c r="S8" s="143" t="s">
        <v>70</v>
      </c>
      <c r="T8" s="144">
        <v>64</v>
      </c>
    </row>
    <row r="9" spans="2:20">
      <c r="B9" s="143" t="s">
        <v>70</v>
      </c>
      <c r="C9" s="144">
        <v>20</v>
      </c>
      <c r="D9" s="144"/>
      <c r="E9" s="146"/>
      <c r="F9" s="144">
        <f t="shared" si="0"/>
        <v>20</v>
      </c>
      <c r="G9" s="149" t="s">
        <v>1855</v>
      </c>
      <c r="H9" s="142"/>
      <c r="I9" s="143" t="s">
        <v>70</v>
      </c>
      <c r="J9" s="144">
        <v>20</v>
      </c>
      <c r="K9" s="166"/>
      <c r="L9" s="143" t="s">
        <v>70</v>
      </c>
      <c r="M9" s="144">
        <v>37</v>
      </c>
      <c r="O9" s="161"/>
      <c r="P9" s="143" t="s">
        <v>70</v>
      </c>
      <c r="Q9" s="144">
        <v>66</v>
      </c>
      <c r="R9" s="166"/>
      <c r="S9" s="143" t="s">
        <v>99</v>
      </c>
      <c r="T9" s="144">
        <v>1</v>
      </c>
    </row>
    <row r="10" spans="2:20">
      <c r="B10" s="143" t="s">
        <v>99</v>
      </c>
      <c r="C10" s="144">
        <v>30</v>
      </c>
      <c r="D10" s="144"/>
      <c r="E10" s="146"/>
      <c r="F10" s="144">
        <f t="shared" si="0"/>
        <v>30</v>
      </c>
      <c r="G10" s="148"/>
      <c r="H10" s="142"/>
      <c r="I10" s="154" t="s">
        <v>99</v>
      </c>
      <c r="J10" s="144">
        <v>30</v>
      </c>
      <c r="K10" s="166"/>
      <c r="L10" s="154" t="s">
        <v>114</v>
      </c>
      <c r="M10" s="144">
        <v>2</v>
      </c>
      <c r="O10" s="161"/>
      <c r="P10" s="143" t="s">
        <v>99</v>
      </c>
      <c r="Q10" s="144">
        <v>39</v>
      </c>
      <c r="R10" s="166"/>
      <c r="S10" s="143" t="s">
        <v>181</v>
      </c>
      <c r="T10" s="144">
        <v>2</v>
      </c>
    </row>
    <row r="11" spans="2:20">
      <c r="B11" s="143" t="s">
        <v>134</v>
      </c>
      <c r="C11" s="144">
        <v>5</v>
      </c>
      <c r="D11" s="144"/>
      <c r="E11" s="146"/>
      <c r="F11" s="144">
        <f t="shared" si="0"/>
        <v>5</v>
      </c>
      <c r="G11" s="148" t="s">
        <v>1856</v>
      </c>
      <c r="H11" s="142"/>
      <c r="I11" s="154" t="s">
        <v>134</v>
      </c>
      <c r="J11" s="144">
        <v>5</v>
      </c>
      <c r="K11" s="166"/>
      <c r="L11" s="154" t="s">
        <v>260</v>
      </c>
      <c r="M11" s="144">
        <v>2</v>
      </c>
      <c r="O11" s="161"/>
      <c r="P11" s="143" t="s">
        <v>1857</v>
      </c>
      <c r="Q11" s="144">
        <v>9</v>
      </c>
      <c r="R11" s="169"/>
      <c r="S11" s="143" t="s">
        <v>326</v>
      </c>
      <c r="T11" s="144">
        <v>9</v>
      </c>
    </row>
    <row r="12" spans="2:20">
      <c r="B12" s="143" t="s">
        <v>1858</v>
      </c>
      <c r="C12" s="144">
        <v>10</v>
      </c>
      <c r="D12" s="144"/>
      <c r="E12" s="146"/>
      <c r="F12" s="144">
        <f t="shared" si="0"/>
        <v>10</v>
      </c>
      <c r="G12" s="148"/>
      <c r="H12" s="142"/>
      <c r="I12" s="154" t="s">
        <v>1858</v>
      </c>
      <c r="J12" s="144">
        <v>10</v>
      </c>
      <c r="K12" s="166"/>
      <c r="L12" s="154" t="s">
        <v>229</v>
      </c>
      <c r="M12" s="144">
        <v>5</v>
      </c>
      <c r="O12" s="161"/>
      <c r="P12" s="143" t="s">
        <v>552</v>
      </c>
      <c r="Q12" s="144">
        <v>46</v>
      </c>
      <c r="R12" s="169"/>
      <c r="S12" s="164" t="s">
        <v>1859</v>
      </c>
      <c r="T12" s="165">
        <f>SUM(T4:T11)</f>
        <v>159</v>
      </c>
    </row>
    <row r="13" spans="2:20">
      <c r="B13" s="143" t="s">
        <v>1860</v>
      </c>
      <c r="C13" s="144">
        <v>6</v>
      </c>
      <c r="D13" s="144"/>
      <c r="E13" s="146"/>
      <c r="F13" s="144">
        <f t="shared" si="0"/>
        <v>6</v>
      </c>
      <c r="G13" s="145" t="s">
        <v>1861</v>
      </c>
      <c r="H13" s="142"/>
      <c r="I13" s="154" t="s">
        <v>1860</v>
      </c>
      <c r="J13" s="144">
        <v>6</v>
      </c>
      <c r="K13" s="166"/>
      <c r="L13" s="154" t="s">
        <v>134</v>
      </c>
      <c r="M13" s="144">
        <v>3</v>
      </c>
      <c r="O13" s="161"/>
      <c r="P13" s="143" t="s">
        <v>1862</v>
      </c>
      <c r="Q13" s="144">
        <v>14</v>
      </c>
      <c r="R13" s="169"/>
      <c r="S13" s="128"/>
      <c r="T13" s="170"/>
    </row>
    <row r="14" spans="2:18">
      <c r="B14" s="143" t="s">
        <v>1863</v>
      </c>
      <c r="C14" s="144">
        <v>2</v>
      </c>
      <c r="D14" s="144"/>
      <c r="E14" s="146"/>
      <c r="F14" s="144">
        <f t="shared" si="0"/>
        <v>2</v>
      </c>
      <c r="G14" s="148"/>
      <c r="H14" s="142"/>
      <c r="I14" s="154" t="s">
        <v>1863</v>
      </c>
      <c r="J14" s="144">
        <v>2</v>
      </c>
      <c r="K14" s="166"/>
      <c r="L14" s="167" t="s">
        <v>1859</v>
      </c>
      <c r="M14" s="168">
        <f>SUM(M4:M13)</f>
        <v>88</v>
      </c>
      <c r="O14" s="161"/>
      <c r="P14" s="143" t="s">
        <v>1860</v>
      </c>
      <c r="Q14" s="144">
        <v>27</v>
      </c>
      <c r="R14" s="169"/>
    </row>
    <row r="15" spans="2:18">
      <c r="B15" s="143" t="s">
        <v>239</v>
      </c>
      <c r="C15" s="144">
        <v>10</v>
      </c>
      <c r="D15" s="144"/>
      <c r="E15" s="146"/>
      <c r="F15" s="144">
        <f t="shared" si="0"/>
        <v>10</v>
      </c>
      <c r="G15" s="148"/>
      <c r="H15" s="142"/>
      <c r="I15" s="154" t="s">
        <v>239</v>
      </c>
      <c r="J15" s="144">
        <v>10</v>
      </c>
      <c r="K15" s="166"/>
      <c r="L15" s="128"/>
      <c r="M15" s="128"/>
      <c r="O15" s="161"/>
      <c r="P15" s="164" t="s">
        <v>1859</v>
      </c>
      <c r="Q15" s="165">
        <f>SUM(Q4:Q14)</f>
        <v>325</v>
      </c>
      <c r="R15" s="166"/>
    </row>
    <row r="16" spans="2:18">
      <c r="B16" s="143" t="s">
        <v>319</v>
      </c>
      <c r="C16" s="144">
        <v>1</v>
      </c>
      <c r="D16" s="144"/>
      <c r="E16" s="146"/>
      <c r="F16" s="144">
        <f t="shared" si="0"/>
        <v>1</v>
      </c>
      <c r="G16" s="148"/>
      <c r="H16" s="142"/>
      <c r="I16" s="143" t="s">
        <v>319</v>
      </c>
      <c r="J16" s="144">
        <v>1</v>
      </c>
      <c r="K16" s="150"/>
      <c r="O16" s="161"/>
      <c r="R16" s="169"/>
    </row>
    <row r="17" spans="2:18">
      <c r="B17" s="143" t="s">
        <v>1864</v>
      </c>
      <c r="C17" s="144">
        <v>6</v>
      </c>
      <c r="D17" s="144"/>
      <c r="E17" s="146"/>
      <c r="F17" s="144">
        <f t="shared" si="0"/>
        <v>6</v>
      </c>
      <c r="G17" s="147" t="s">
        <v>1865</v>
      </c>
      <c r="H17" s="142"/>
      <c r="I17" s="143" t="s">
        <v>1864</v>
      </c>
      <c r="J17" s="144">
        <v>6</v>
      </c>
      <c r="K17" s="150"/>
      <c r="O17" s="161"/>
      <c r="R17" s="166"/>
    </row>
    <row r="18" spans="2:21">
      <c r="B18" s="140" t="s">
        <v>586</v>
      </c>
      <c r="C18" s="141">
        <f>SUM(C4:C17)</f>
        <v>161</v>
      </c>
      <c r="D18" s="141">
        <f>SUM(D4:D17)</f>
        <v>0</v>
      </c>
      <c r="E18" s="141">
        <f>SUM(E4:E17)</f>
        <v>0</v>
      </c>
      <c r="F18" s="141">
        <f>SUM(F4:F17)</f>
        <v>161</v>
      </c>
      <c r="G18" s="141"/>
      <c r="H18" s="142"/>
      <c r="I18" s="167" t="s">
        <v>1859</v>
      </c>
      <c r="J18" s="168">
        <f>SUM(J3:J17)</f>
        <v>161</v>
      </c>
      <c r="K18" s="128"/>
      <c r="N18" s="128"/>
      <c r="O18" s="163"/>
      <c r="R18" s="128"/>
      <c r="U18" s="128"/>
    </row>
    <row r="19" spans="3:8">
      <c r="C19" s="133"/>
      <c r="D19" s="133"/>
      <c r="E19" s="134"/>
      <c r="F19" s="134"/>
      <c r="G19" s="135"/>
      <c r="H19" s="142"/>
    </row>
    <row r="20" spans="2:8">
      <c r="B20" s="150"/>
      <c r="C20" s="133"/>
      <c r="D20" s="133"/>
      <c r="E20" s="134"/>
      <c r="F20" s="134"/>
      <c r="G20" s="135"/>
      <c r="H20" s="142"/>
    </row>
    <row r="21" spans="2:7">
      <c r="B21" s="132" t="s">
        <v>1866</v>
      </c>
      <c r="C21" s="133"/>
      <c r="D21" s="133"/>
      <c r="E21" s="134"/>
      <c r="F21" s="134"/>
      <c r="G21" s="135"/>
    </row>
    <row r="22" spans="2:8">
      <c r="B22" s="151" t="s">
        <v>1867</v>
      </c>
      <c r="C22" s="133"/>
      <c r="D22" s="133"/>
      <c r="E22" s="134"/>
      <c r="F22" s="134"/>
      <c r="G22" s="135"/>
      <c r="H22" s="142"/>
    </row>
    <row r="23" spans="2:8">
      <c r="B23" s="140" t="s">
        <v>65</v>
      </c>
      <c r="C23" s="141" t="s">
        <v>1848</v>
      </c>
      <c r="D23" s="141" t="s">
        <v>1849</v>
      </c>
      <c r="E23" s="141" t="s">
        <v>1850</v>
      </c>
      <c r="F23" s="141" t="s">
        <v>1851</v>
      </c>
      <c r="G23" s="141" t="s">
        <v>6</v>
      </c>
      <c r="H23" s="142"/>
    </row>
    <row r="24" spans="2:8">
      <c r="B24" s="143" t="s">
        <v>83</v>
      </c>
      <c r="C24" s="144">
        <v>3</v>
      </c>
      <c r="D24" s="144"/>
      <c r="E24" s="144"/>
      <c r="F24" s="144">
        <f>C24+D24-E24</f>
        <v>3</v>
      </c>
      <c r="G24" s="152"/>
      <c r="H24" s="142"/>
    </row>
    <row r="25" spans="2:13">
      <c r="B25" s="143" t="s">
        <v>178</v>
      </c>
      <c r="C25" s="144">
        <v>10</v>
      </c>
      <c r="D25" s="144"/>
      <c r="E25" s="144"/>
      <c r="F25" s="144">
        <f t="shared" ref="F25:F33" si="1">C25+D25-E25</f>
        <v>10</v>
      </c>
      <c r="G25" s="153" t="s">
        <v>1868</v>
      </c>
      <c r="H25" s="142"/>
      <c r="L25" s="61"/>
      <c r="M25" s="61"/>
    </row>
    <row r="26" ht="33" spans="2:10">
      <c r="B26" s="143" t="s">
        <v>560</v>
      </c>
      <c r="C26" s="144">
        <v>16</v>
      </c>
      <c r="D26" s="144"/>
      <c r="E26" s="144"/>
      <c r="F26" s="144">
        <f t="shared" si="1"/>
        <v>16</v>
      </c>
      <c r="G26" s="153" t="s">
        <v>1869</v>
      </c>
      <c r="H26" s="142"/>
      <c r="J26" s="61"/>
    </row>
    <row r="27" s="61" customFormat="1" spans="2:20">
      <c r="B27" s="154" t="s">
        <v>1854</v>
      </c>
      <c r="C27" s="144">
        <v>8</v>
      </c>
      <c r="D27" s="144"/>
      <c r="E27" s="144"/>
      <c r="F27" s="144">
        <f t="shared" si="1"/>
        <v>8</v>
      </c>
      <c r="G27" s="155"/>
      <c r="H27" s="142"/>
      <c r="I27" s="130"/>
      <c r="J27" s="58"/>
      <c r="L27" s="58"/>
      <c r="M27" s="58"/>
      <c r="T27" s="130"/>
    </row>
    <row r="28" spans="2:10">
      <c r="B28" s="154" t="s">
        <v>90</v>
      </c>
      <c r="C28" s="144">
        <v>2</v>
      </c>
      <c r="D28" s="144"/>
      <c r="E28" s="144"/>
      <c r="F28" s="144">
        <f t="shared" si="1"/>
        <v>2</v>
      </c>
      <c r="G28" s="155"/>
      <c r="H28" s="142"/>
      <c r="I28" s="134"/>
      <c r="J28" s="150"/>
    </row>
    <row r="29" spans="2:9">
      <c r="B29" s="154" t="s">
        <v>70</v>
      </c>
      <c r="C29" s="144">
        <v>37</v>
      </c>
      <c r="D29" s="144"/>
      <c r="E29" s="144"/>
      <c r="F29" s="144">
        <f t="shared" si="1"/>
        <v>37</v>
      </c>
      <c r="G29" s="155"/>
      <c r="H29" s="142"/>
      <c r="I29" s="58"/>
    </row>
    <row r="30" spans="2:9">
      <c r="B30" s="154" t="s">
        <v>114</v>
      </c>
      <c r="C30" s="144">
        <v>2</v>
      </c>
      <c r="D30" s="144"/>
      <c r="E30" s="144"/>
      <c r="F30" s="144">
        <f t="shared" si="1"/>
        <v>2</v>
      </c>
      <c r="G30" s="155"/>
      <c r="H30" s="58"/>
      <c r="I30" s="58"/>
    </row>
    <row r="31" spans="2:13">
      <c r="B31" s="154" t="s">
        <v>260</v>
      </c>
      <c r="C31" s="144">
        <v>2</v>
      </c>
      <c r="D31" s="144"/>
      <c r="E31" s="144"/>
      <c r="F31" s="144">
        <f t="shared" si="1"/>
        <v>2</v>
      </c>
      <c r="G31" s="155"/>
      <c r="H31" s="58"/>
      <c r="I31" s="58"/>
      <c r="L31" s="128"/>
      <c r="M31" s="128"/>
    </row>
    <row r="32" spans="2:10">
      <c r="B32" s="143" t="s">
        <v>229</v>
      </c>
      <c r="C32" s="144">
        <v>5</v>
      </c>
      <c r="D32" s="144"/>
      <c r="E32" s="144"/>
      <c r="F32" s="144">
        <f t="shared" si="1"/>
        <v>5</v>
      </c>
      <c r="G32" s="153"/>
      <c r="H32" s="58"/>
      <c r="I32" s="128"/>
      <c r="J32" s="128"/>
    </row>
    <row r="33" s="128" customFormat="1" spans="2:20">
      <c r="B33" s="154" t="s">
        <v>134</v>
      </c>
      <c r="C33" s="144">
        <v>3</v>
      </c>
      <c r="D33" s="144"/>
      <c r="E33" s="144"/>
      <c r="F33" s="144">
        <f t="shared" si="1"/>
        <v>3</v>
      </c>
      <c r="G33" s="155" t="s">
        <v>1870</v>
      </c>
      <c r="I33" s="58"/>
      <c r="J33" s="58"/>
      <c r="L33" s="58"/>
      <c r="M33" s="58"/>
      <c r="T33" s="170"/>
    </row>
    <row r="34" spans="2:9">
      <c r="B34" s="140" t="s">
        <v>586</v>
      </c>
      <c r="C34" s="141">
        <f>SUM(C24:C33)</f>
        <v>88</v>
      </c>
      <c r="D34" s="141">
        <f>SUM(D24:D33)</f>
        <v>0</v>
      </c>
      <c r="E34" s="141">
        <f>SUM(E24:E33)</f>
        <v>0</v>
      </c>
      <c r="F34" s="141">
        <f>SUM(F24:F33)</f>
        <v>88</v>
      </c>
      <c r="G34" s="141"/>
      <c r="H34" s="58"/>
      <c r="I34" s="58"/>
    </row>
    <row r="35" spans="2:9">
      <c r="B35" s="156"/>
      <c r="C35" s="157"/>
      <c r="D35" s="157"/>
      <c r="E35" s="157"/>
      <c r="F35" s="157"/>
      <c r="G35" s="157"/>
      <c r="H35" s="58"/>
      <c r="I35" s="58"/>
    </row>
    <row r="36" spans="8:9">
      <c r="H36" s="58"/>
      <c r="I36" s="58"/>
    </row>
    <row r="37" spans="2:9">
      <c r="B37" s="132" t="s">
        <v>1871</v>
      </c>
      <c r="C37" s="133"/>
      <c r="D37" s="133"/>
      <c r="E37" s="134"/>
      <c r="F37" s="134"/>
      <c r="G37" s="135"/>
      <c r="H37" s="58"/>
      <c r="I37" s="58"/>
    </row>
    <row r="38" spans="2:9">
      <c r="B38" s="151" t="s">
        <v>1845</v>
      </c>
      <c r="C38" s="158"/>
      <c r="D38" s="158"/>
      <c r="E38" s="134"/>
      <c r="F38" s="134"/>
      <c r="G38" s="159"/>
      <c r="H38" s="58"/>
      <c r="I38" s="58"/>
    </row>
    <row r="39" spans="2:9">
      <c r="B39" s="140" t="s">
        <v>65</v>
      </c>
      <c r="C39" s="141" t="s">
        <v>593</v>
      </c>
      <c r="D39" s="141" t="s">
        <v>1850</v>
      </c>
      <c r="E39" s="141" t="s">
        <v>1851</v>
      </c>
      <c r="F39" s="140" t="s">
        <v>6</v>
      </c>
      <c r="G39" s="140"/>
      <c r="H39" s="58"/>
      <c r="I39" s="58"/>
    </row>
    <row r="40" spans="2:9">
      <c r="B40" s="143" t="s">
        <v>83</v>
      </c>
      <c r="C40" s="144">
        <v>2</v>
      </c>
      <c r="D40" s="144"/>
      <c r="E40" s="144">
        <f t="shared" ref="E40:E50" si="2">C40-D40</f>
        <v>2</v>
      </c>
      <c r="F40" s="153"/>
      <c r="G40" s="153"/>
      <c r="H40" s="58"/>
      <c r="I40" s="58"/>
    </row>
    <row r="41" spans="2:9">
      <c r="B41" s="143" t="s">
        <v>178</v>
      </c>
      <c r="C41" s="144">
        <v>24</v>
      </c>
      <c r="D41" s="144"/>
      <c r="E41" s="144">
        <f t="shared" si="2"/>
        <v>24</v>
      </c>
      <c r="F41" s="153"/>
      <c r="G41" s="153"/>
      <c r="H41" s="58"/>
      <c r="I41" s="58"/>
    </row>
    <row r="42" spans="2:9">
      <c r="B42" s="143" t="s">
        <v>268</v>
      </c>
      <c r="C42" s="144">
        <v>1</v>
      </c>
      <c r="D42" s="144"/>
      <c r="E42" s="144">
        <f t="shared" si="2"/>
        <v>1</v>
      </c>
      <c r="F42" s="153"/>
      <c r="G42" s="153"/>
      <c r="I42" s="58"/>
    </row>
    <row r="43" spans="2:9">
      <c r="B43" s="143" t="s">
        <v>248</v>
      </c>
      <c r="C43" s="144">
        <v>70</v>
      </c>
      <c r="D43" s="144"/>
      <c r="E43" s="144">
        <f t="shared" si="2"/>
        <v>70</v>
      </c>
      <c r="F43" s="153" t="s">
        <v>1872</v>
      </c>
      <c r="G43" s="153"/>
      <c r="H43" s="58"/>
      <c r="I43" s="58"/>
    </row>
    <row r="44" spans="2:9">
      <c r="B44" s="143" t="s">
        <v>90</v>
      </c>
      <c r="C44" s="144">
        <v>27</v>
      </c>
      <c r="D44" s="144"/>
      <c r="E44" s="144">
        <f t="shared" si="2"/>
        <v>27</v>
      </c>
      <c r="F44" s="153"/>
      <c r="G44" s="153"/>
      <c r="H44" s="58"/>
      <c r="I44" s="58"/>
    </row>
    <row r="45" spans="2:9">
      <c r="B45" s="143" t="s">
        <v>70</v>
      </c>
      <c r="C45" s="144">
        <v>66</v>
      </c>
      <c r="D45" s="144"/>
      <c r="E45" s="144">
        <f t="shared" si="2"/>
        <v>66</v>
      </c>
      <c r="F45" s="153"/>
      <c r="G45" s="153"/>
      <c r="H45" s="58"/>
      <c r="I45" s="58"/>
    </row>
    <row r="46" spans="2:9">
      <c r="B46" s="143" t="s">
        <v>99</v>
      </c>
      <c r="C46" s="144">
        <v>39</v>
      </c>
      <c r="D46" s="144"/>
      <c r="E46" s="144">
        <f t="shared" si="2"/>
        <v>39</v>
      </c>
      <c r="F46" s="153"/>
      <c r="G46" s="153"/>
      <c r="H46" s="58"/>
      <c r="I46" s="58"/>
    </row>
    <row r="47" spans="2:9">
      <c r="B47" s="143" t="s">
        <v>1857</v>
      </c>
      <c r="C47" s="144">
        <v>9</v>
      </c>
      <c r="D47" s="144"/>
      <c r="E47" s="144">
        <f t="shared" si="2"/>
        <v>9</v>
      </c>
      <c r="F47" s="153" t="s">
        <v>1873</v>
      </c>
      <c r="G47" s="153"/>
      <c r="H47" s="58"/>
      <c r="I47" s="58"/>
    </row>
    <row r="48" spans="2:9">
      <c r="B48" s="143" t="s">
        <v>552</v>
      </c>
      <c r="C48" s="144">
        <v>46</v>
      </c>
      <c r="D48" s="144"/>
      <c r="E48" s="144">
        <f t="shared" si="2"/>
        <v>46</v>
      </c>
      <c r="F48" s="153"/>
      <c r="G48" s="153"/>
      <c r="H48" s="58"/>
      <c r="I48" s="58"/>
    </row>
    <row r="49" spans="2:9">
      <c r="B49" s="143" t="s">
        <v>1862</v>
      </c>
      <c r="C49" s="144">
        <v>14</v>
      </c>
      <c r="D49" s="144"/>
      <c r="E49" s="144">
        <f t="shared" si="2"/>
        <v>14</v>
      </c>
      <c r="F49" s="153"/>
      <c r="G49" s="153"/>
      <c r="H49" s="58"/>
      <c r="I49" s="58"/>
    </row>
    <row r="50" spans="2:9">
      <c r="B50" s="143" t="s">
        <v>1860</v>
      </c>
      <c r="C50" s="144">
        <v>27</v>
      </c>
      <c r="D50" s="144"/>
      <c r="E50" s="144">
        <f t="shared" si="2"/>
        <v>27</v>
      </c>
      <c r="F50" s="153" t="s">
        <v>1874</v>
      </c>
      <c r="G50" s="153"/>
      <c r="H50" s="58"/>
      <c r="I50" s="58"/>
    </row>
    <row r="51" spans="2:9">
      <c r="B51" s="140" t="s">
        <v>586</v>
      </c>
      <c r="C51" s="141">
        <f>SUM(C40:C50)</f>
        <v>325</v>
      </c>
      <c r="D51" s="141">
        <f>SUM(D40:D50)</f>
        <v>0</v>
      </c>
      <c r="E51" s="141">
        <f>SUM(E40:E50)</f>
        <v>325</v>
      </c>
      <c r="F51" s="140"/>
      <c r="G51" s="140"/>
      <c r="H51" s="58"/>
      <c r="I51" s="58"/>
    </row>
    <row r="52" spans="2:9">
      <c r="B52" s="156"/>
      <c r="C52" s="157"/>
      <c r="D52" s="157"/>
      <c r="E52" s="157"/>
      <c r="F52" s="157"/>
      <c r="G52" s="129"/>
      <c r="H52" s="58"/>
      <c r="I52" s="58"/>
    </row>
    <row r="53" spans="2:9">
      <c r="B53" s="156"/>
      <c r="C53" s="157"/>
      <c r="D53" s="157"/>
      <c r="E53" s="157"/>
      <c r="F53" s="157"/>
      <c r="G53" s="129"/>
      <c r="H53" s="58"/>
      <c r="I53" s="58"/>
    </row>
    <row r="54" ht="36.5" customHeight="1" spans="2:9">
      <c r="B54" s="132" t="s">
        <v>1875</v>
      </c>
      <c r="D54" s="130"/>
      <c r="F54" s="131"/>
      <c r="G54" s="129"/>
      <c r="H54" s="58"/>
      <c r="I54" s="58"/>
    </row>
    <row r="55" spans="2:9">
      <c r="B55" s="151" t="s">
        <v>1867</v>
      </c>
      <c r="C55" s="133"/>
      <c r="D55" s="134"/>
      <c r="E55" s="134"/>
      <c r="F55" s="135"/>
      <c r="G55" s="129"/>
      <c r="H55" s="58"/>
      <c r="I55" s="58"/>
    </row>
    <row r="56" spans="2:9">
      <c r="B56" s="140" t="s">
        <v>65</v>
      </c>
      <c r="C56" s="141" t="s">
        <v>593</v>
      </c>
      <c r="D56" s="141" t="s">
        <v>1850</v>
      </c>
      <c r="E56" s="141" t="s">
        <v>1851</v>
      </c>
      <c r="F56" s="140" t="s">
        <v>6</v>
      </c>
      <c r="G56" s="140"/>
      <c r="H56" s="58"/>
      <c r="I56" s="58"/>
    </row>
    <row r="57" spans="2:8">
      <c r="B57" s="143" t="s">
        <v>83</v>
      </c>
      <c r="C57" s="144">
        <v>34</v>
      </c>
      <c r="D57" s="144"/>
      <c r="E57" s="144">
        <f>C57-D57</f>
        <v>34</v>
      </c>
      <c r="F57" s="155" t="s">
        <v>1876</v>
      </c>
      <c r="G57" s="155"/>
      <c r="H57" s="58"/>
    </row>
    <row r="58" spans="2:8">
      <c r="B58" s="143" t="s">
        <v>268</v>
      </c>
      <c r="C58" s="144">
        <v>16</v>
      </c>
      <c r="D58" s="144"/>
      <c r="E58" s="144">
        <f t="shared" ref="E58:E64" si="3">C58-D58</f>
        <v>16</v>
      </c>
      <c r="F58" s="153"/>
      <c r="G58" s="153"/>
      <c r="H58" s="58"/>
    </row>
    <row r="59" spans="2:7">
      <c r="B59" s="143" t="s">
        <v>248</v>
      </c>
      <c r="C59" s="144">
        <v>21</v>
      </c>
      <c r="D59" s="144"/>
      <c r="E59" s="144">
        <f t="shared" si="3"/>
        <v>21</v>
      </c>
      <c r="F59" s="153"/>
      <c r="G59" s="153"/>
    </row>
    <row r="60" spans="2:7">
      <c r="B60" s="143" t="s">
        <v>190</v>
      </c>
      <c r="C60" s="144">
        <v>12</v>
      </c>
      <c r="D60" s="144"/>
      <c r="E60" s="144">
        <f t="shared" si="3"/>
        <v>12</v>
      </c>
      <c r="F60" s="153"/>
      <c r="G60" s="153"/>
    </row>
    <row r="61" spans="2:7">
      <c r="B61" s="143" t="s">
        <v>70</v>
      </c>
      <c r="C61" s="144">
        <v>64</v>
      </c>
      <c r="D61" s="144"/>
      <c r="E61" s="144">
        <f t="shared" si="3"/>
        <v>64</v>
      </c>
      <c r="F61" s="153"/>
      <c r="G61" s="153"/>
    </row>
    <row r="62" spans="2:7">
      <c r="B62" s="143" t="s">
        <v>99</v>
      </c>
      <c r="C62" s="144">
        <v>1</v>
      </c>
      <c r="D62" s="144"/>
      <c r="E62" s="144">
        <f t="shared" si="3"/>
        <v>1</v>
      </c>
      <c r="F62" s="153"/>
      <c r="G62" s="153"/>
    </row>
    <row r="63" spans="2:7">
      <c r="B63" s="143" t="s">
        <v>181</v>
      </c>
      <c r="C63" s="144">
        <v>2</v>
      </c>
      <c r="D63" s="144"/>
      <c r="E63" s="144">
        <f t="shared" si="3"/>
        <v>2</v>
      </c>
      <c r="F63" s="153"/>
      <c r="G63" s="153"/>
    </row>
    <row r="64" spans="2:7">
      <c r="B64" s="143" t="s">
        <v>326</v>
      </c>
      <c r="C64" s="144">
        <v>9</v>
      </c>
      <c r="D64" s="144"/>
      <c r="E64" s="144">
        <f t="shared" si="3"/>
        <v>9</v>
      </c>
      <c r="F64" s="153"/>
      <c r="G64" s="153"/>
    </row>
    <row r="65" spans="2:7">
      <c r="B65" s="140" t="s">
        <v>586</v>
      </c>
      <c r="C65" s="141">
        <f>SUM(C57:C64)</f>
        <v>159</v>
      </c>
      <c r="D65" s="141">
        <f>SUM(D57:D64)</f>
        <v>0</v>
      </c>
      <c r="E65" s="141">
        <f>SUM(E57:E64)</f>
        <v>159</v>
      </c>
      <c r="F65" s="140"/>
      <c r="G65" s="140"/>
    </row>
  </sheetData>
  <mergeCells count="21"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6:G56"/>
    <mergeCell ref="F57:G57"/>
    <mergeCell ref="F58:G58"/>
    <mergeCell ref="F59:G59"/>
    <mergeCell ref="F61:G61"/>
    <mergeCell ref="F63:G63"/>
    <mergeCell ref="F64:G64"/>
    <mergeCell ref="F65:G65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>
    <tabColor rgb="FFFFC000"/>
  </sheetPr>
  <dimension ref="B1:R65"/>
  <sheetViews>
    <sheetView showGridLines="0" zoomScale="90" zoomScaleNormal="90" workbookViewId="0">
      <pane xSplit="1" ySplit="3" topLeftCell="B4" activePane="bottomRight" state="frozen"/>
      <selection/>
      <selection pane="topRight"/>
      <selection pane="bottomLeft"/>
      <selection pane="bottomRight" activeCell="F13" sqref="F13"/>
    </sheetView>
  </sheetViews>
  <sheetFormatPr defaultColWidth="8.58333333333333" defaultRowHeight="16.5"/>
  <cols>
    <col min="1" max="1" width="1.33333333333333" style="58" customWidth="1"/>
    <col min="2" max="2" width="4.75" style="59" customWidth="1"/>
    <col min="3" max="3" width="8.58333333333333" style="59"/>
    <col min="4" max="4" width="9.58333333333333" style="59" customWidth="1"/>
    <col min="5" max="5" width="8.58333333333333" style="60"/>
    <col min="6" max="6" width="9.33333333333333" style="59" customWidth="1"/>
    <col min="7" max="7" width="11.3333333333333" style="59" customWidth="1"/>
    <col min="8" max="8" width="19.5833333333333" style="59" customWidth="1"/>
    <col min="9" max="9" width="46.25" style="59" customWidth="1"/>
    <col min="10" max="10" width="8.08333333333333" style="59" customWidth="1"/>
    <col min="11" max="11" width="12.5" style="59" customWidth="1"/>
    <col min="12" max="13" width="9.08333333333333" style="61" customWidth="1"/>
    <col min="14" max="16" width="10" style="62" customWidth="1"/>
    <col min="17" max="17" width="10.75" style="62" customWidth="1"/>
    <col min="18" max="16384" width="8.58333333333333" style="58"/>
  </cols>
  <sheetData>
    <row r="1" ht="22" customHeight="1" spans="2:2">
      <c r="B1" s="63" t="s">
        <v>1877</v>
      </c>
    </row>
    <row r="2" spans="2:17">
      <c r="B2" s="64" t="s">
        <v>2</v>
      </c>
      <c r="C2" s="65" t="s">
        <v>1878</v>
      </c>
      <c r="D2" s="66"/>
      <c r="E2" s="65" t="s">
        <v>1879</v>
      </c>
      <c r="F2" s="65" t="s">
        <v>65</v>
      </c>
      <c r="G2" s="65" t="s">
        <v>67</v>
      </c>
      <c r="H2" s="65" t="s">
        <v>589</v>
      </c>
      <c r="I2" s="65" t="s">
        <v>592</v>
      </c>
      <c r="J2" s="65" t="s">
        <v>593</v>
      </c>
      <c r="K2" s="84" t="s">
        <v>64</v>
      </c>
      <c r="L2" s="85" t="s">
        <v>57</v>
      </c>
      <c r="M2" s="86"/>
      <c r="N2" s="87" t="s">
        <v>596</v>
      </c>
      <c r="O2" s="88"/>
      <c r="P2" s="89" t="s">
        <v>1880</v>
      </c>
      <c r="Q2" s="120"/>
    </row>
    <row r="3" spans="2:17">
      <c r="B3" s="67"/>
      <c r="C3" s="68"/>
      <c r="D3" s="69"/>
      <c r="E3" s="68"/>
      <c r="F3" s="68"/>
      <c r="G3" s="68"/>
      <c r="H3" s="68"/>
      <c r="I3" s="68"/>
      <c r="J3" s="68"/>
      <c r="K3" s="90"/>
      <c r="L3" s="91" t="s">
        <v>1881</v>
      </c>
      <c r="M3" s="92" t="s">
        <v>1882</v>
      </c>
      <c r="N3" s="93" t="s">
        <v>1881</v>
      </c>
      <c r="O3" s="94" t="s">
        <v>1882</v>
      </c>
      <c r="P3" s="95" t="s">
        <v>1881</v>
      </c>
      <c r="Q3" s="121" t="s">
        <v>1882</v>
      </c>
    </row>
    <row r="4" s="57" customFormat="1" ht="14.5" spans="2:18">
      <c r="B4" s="70">
        <v>1</v>
      </c>
      <c r="C4" s="71" t="s">
        <v>1883</v>
      </c>
      <c r="D4" s="71" t="s">
        <v>1884</v>
      </c>
      <c r="E4" s="72" t="s">
        <v>1885</v>
      </c>
      <c r="F4" s="73" t="s">
        <v>143</v>
      </c>
      <c r="G4" s="73" t="s">
        <v>145</v>
      </c>
      <c r="H4" s="73" t="s">
        <v>1886</v>
      </c>
      <c r="I4" s="73" t="s">
        <v>1887</v>
      </c>
      <c r="J4" s="96">
        <v>2</v>
      </c>
      <c r="K4" s="96" t="s">
        <v>1408</v>
      </c>
      <c r="L4" s="97" t="s">
        <v>1888</v>
      </c>
      <c r="M4" s="98" t="s">
        <v>58</v>
      </c>
      <c r="N4" s="99"/>
      <c r="O4" s="100">
        <v>44831</v>
      </c>
      <c r="P4" s="99"/>
      <c r="Q4" s="100"/>
      <c r="R4" s="57" t="s">
        <v>1889</v>
      </c>
    </row>
    <row r="5" s="57" customFormat="1" ht="14.5" spans="2:17">
      <c r="B5" s="70">
        <v>2</v>
      </c>
      <c r="C5" s="71" t="s">
        <v>1883</v>
      </c>
      <c r="D5" s="71" t="s">
        <v>1884</v>
      </c>
      <c r="E5" s="72" t="s">
        <v>1885</v>
      </c>
      <c r="F5" s="73" t="s">
        <v>143</v>
      </c>
      <c r="G5" s="73" t="s">
        <v>145</v>
      </c>
      <c r="H5" s="74" t="s">
        <v>1890</v>
      </c>
      <c r="I5" s="74" t="s">
        <v>1891</v>
      </c>
      <c r="J5" s="96">
        <v>3</v>
      </c>
      <c r="K5" s="96" t="s">
        <v>1408</v>
      </c>
      <c r="L5" s="97" t="s">
        <v>1888</v>
      </c>
      <c r="M5" s="98" t="s">
        <v>58</v>
      </c>
      <c r="N5" s="101"/>
      <c r="O5" s="100">
        <v>44831</v>
      </c>
      <c r="P5" s="99"/>
      <c r="Q5" s="100"/>
    </row>
    <row r="6" s="57" customFormat="1" ht="14.5" spans="2:17">
      <c r="B6" s="70">
        <v>3</v>
      </c>
      <c r="C6" s="71" t="s">
        <v>1883</v>
      </c>
      <c r="D6" s="71" t="s">
        <v>1884</v>
      </c>
      <c r="E6" s="72" t="s">
        <v>1885</v>
      </c>
      <c r="F6" s="73" t="s">
        <v>143</v>
      </c>
      <c r="G6" s="73" t="s">
        <v>145</v>
      </c>
      <c r="H6" s="74" t="s">
        <v>1892</v>
      </c>
      <c r="I6" s="74" t="s">
        <v>1893</v>
      </c>
      <c r="J6" s="96">
        <v>2</v>
      </c>
      <c r="K6" s="96" t="s">
        <v>1408</v>
      </c>
      <c r="L6" s="97" t="s">
        <v>1888</v>
      </c>
      <c r="M6" s="98" t="s">
        <v>58</v>
      </c>
      <c r="N6" s="101"/>
      <c r="O6" s="100">
        <v>44831</v>
      </c>
      <c r="P6" s="99"/>
      <c r="Q6" s="100"/>
    </row>
    <row r="7" s="57" customFormat="1" ht="14.5" spans="2:17">
      <c r="B7" s="70">
        <v>4</v>
      </c>
      <c r="C7" s="71" t="s">
        <v>1883</v>
      </c>
      <c r="D7" s="71" t="s">
        <v>1884</v>
      </c>
      <c r="E7" s="72" t="s">
        <v>1885</v>
      </c>
      <c r="F7" s="73" t="s">
        <v>143</v>
      </c>
      <c r="G7" s="73" t="s">
        <v>145</v>
      </c>
      <c r="H7" s="74" t="s">
        <v>1894</v>
      </c>
      <c r="I7" s="74" t="s">
        <v>1895</v>
      </c>
      <c r="J7" s="96">
        <v>3</v>
      </c>
      <c r="K7" s="96" t="s">
        <v>1408</v>
      </c>
      <c r="L7" s="97" t="s">
        <v>1888</v>
      </c>
      <c r="M7" s="98" t="s">
        <v>58</v>
      </c>
      <c r="N7" s="101"/>
      <c r="O7" s="100">
        <v>44831</v>
      </c>
      <c r="P7" s="99"/>
      <c r="Q7" s="100"/>
    </row>
    <row r="8" s="57" customFormat="1" ht="14.5" spans="2:17">
      <c r="B8" s="70">
        <v>5</v>
      </c>
      <c r="C8" s="71" t="s">
        <v>1883</v>
      </c>
      <c r="D8" s="71" t="s">
        <v>1884</v>
      </c>
      <c r="E8" s="72" t="s">
        <v>1885</v>
      </c>
      <c r="F8" s="73" t="s">
        <v>454</v>
      </c>
      <c r="G8" s="73" t="s">
        <v>149</v>
      </c>
      <c r="H8" s="74" t="s">
        <v>1896</v>
      </c>
      <c r="I8" s="74" t="s">
        <v>1897</v>
      </c>
      <c r="J8" s="102">
        <v>2</v>
      </c>
      <c r="K8" s="96" t="s">
        <v>1408</v>
      </c>
      <c r="L8" s="103" t="s">
        <v>58</v>
      </c>
      <c r="M8" s="104" t="s">
        <v>1898</v>
      </c>
      <c r="N8" s="101"/>
      <c r="O8" s="105"/>
      <c r="P8" s="99"/>
      <c r="Q8" s="100"/>
    </row>
    <row r="9" s="57" customFormat="1" ht="14.5" spans="2:17">
      <c r="B9" s="70">
        <v>6</v>
      </c>
      <c r="C9" s="71" t="s">
        <v>1883</v>
      </c>
      <c r="D9" s="71" t="s">
        <v>1884</v>
      </c>
      <c r="E9" s="72" t="s">
        <v>1885</v>
      </c>
      <c r="F9" s="73" t="s">
        <v>454</v>
      </c>
      <c r="G9" s="73" t="s">
        <v>149</v>
      </c>
      <c r="H9" s="74" t="s">
        <v>1899</v>
      </c>
      <c r="I9" s="74" t="s">
        <v>1897</v>
      </c>
      <c r="J9" s="106">
        <v>2</v>
      </c>
      <c r="K9" s="96" t="s">
        <v>1408</v>
      </c>
      <c r="L9" s="103" t="s">
        <v>58</v>
      </c>
      <c r="M9" s="104" t="s">
        <v>1898</v>
      </c>
      <c r="N9" s="101"/>
      <c r="O9" s="105"/>
      <c r="P9" s="99"/>
      <c r="Q9" s="100"/>
    </row>
    <row r="10" s="57" customFormat="1" ht="14.5" spans="2:17">
      <c r="B10" s="70">
        <v>7</v>
      </c>
      <c r="C10" s="71" t="s">
        <v>1883</v>
      </c>
      <c r="D10" s="71" t="s">
        <v>1884</v>
      </c>
      <c r="E10" s="72" t="s">
        <v>1885</v>
      </c>
      <c r="F10" s="73" t="s">
        <v>83</v>
      </c>
      <c r="G10" s="73" t="s">
        <v>85</v>
      </c>
      <c r="H10" s="74" t="s">
        <v>1900</v>
      </c>
      <c r="I10" s="74" t="s">
        <v>1901</v>
      </c>
      <c r="J10" s="106">
        <v>42</v>
      </c>
      <c r="K10" s="96" t="s">
        <v>342</v>
      </c>
      <c r="L10" s="103" t="s">
        <v>58</v>
      </c>
      <c r="M10" s="104" t="s">
        <v>1898</v>
      </c>
      <c r="N10" s="101"/>
      <c r="O10" s="105"/>
      <c r="P10" s="99"/>
      <c r="Q10" s="100"/>
    </row>
    <row r="11" s="57" customFormat="1" ht="14.5" spans="2:17">
      <c r="B11" s="70">
        <v>8</v>
      </c>
      <c r="C11" s="71" t="s">
        <v>1883</v>
      </c>
      <c r="D11" s="71" t="s">
        <v>1884</v>
      </c>
      <c r="E11" s="72" t="s">
        <v>1885</v>
      </c>
      <c r="F11" s="73" t="s">
        <v>83</v>
      </c>
      <c r="G11" s="73" t="s">
        <v>85</v>
      </c>
      <c r="H11" s="74" t="s">
        <v>1902</v>
      </c>
      <c r="I11" s="74" t="s">
        <v>1901</v>
      </c>
      <c r="J11" s="106">
        <v>18</v>
      </c>
      <c r="K11" s="96" t="s">
        <v>342</v>
      </c>
      <c r="L11" s="103" t="s">
        <v>58</v>
      </c>
      <c r="M11" s="104" t="s">
        <v>1898</v>
      </c>
      <c r="N11" s="101"/>
      <c r="O11" s="105"/>
      <c r="P11" s="99"/>
      <c r="Q11" s="100"/>
    </row>
    <row r="12" s="57" customFormat="1" ht="14.5" spans="2:17">
      <c r="B12" s="70">
        <v>9</v>
      </c>
      <c r="C12" s="71" t="s">
        <v>1883</v>
      </c>
      <c r="D12" s="71" t="s">
        <v>1884</v>
      </c>
      <c r="E12" s="72" t="s">
        <v>1885</v>
      </c>
      <c r="F12" s="73" t="s">
        <v>83</v>
      </c>
      <c r="G12" s="73" t="s">
        <v>85</v>
      </c>
      <c r="H12" s="74" t="s">
        <v>1902</v>
      </c>
      <c r="I12" s="74" t="s">
        <v>1901</v>
      </c>
      <c r="J12" s="106">
        <v>6</v>
      </c>
      <c r="K12" s="96" t="s">
        <v>342</v>
      </c>
      <c r="L12" s="103" t="s">
        <v>58</v>
      </c>
      <c r="M12" s="104" t="s">
        <v>1898</v>
      </c>
      <c r="N12" s="101"/>
      <c r="O12" s="105">
        <v>44832</v>
      </c>
      <c r="P12" s="99"/>
      <c r="Q12" s="100"/>
    </row>
    <row r="13" s="57" customFormat="1" ht="14.5" spans="2:17">
      <c r="B13" s="70">
        <v>10</v>
      </c>
      <c r="C13" s="71" t="s">
        <v>1883</v>
      </c>
      <c r="D13" s="71" t="s">
        <v>1884</v>
      </c>
      <c r="E13" s="72" t="s">
        <v>1885</v>
      </c>
      <c r="F13" s="73" t="s">
        <v>83</v>
      </c>
      <c r="G13" s="73" t="s">
        <v>112</v>
      </c>
      <c r="H13" s="74" t="s">
        <v>1903</v>
      </c>
      <c r="I13" s="74" t="s">
        <v>1901</v>
      </c>
      <c r="J13" s="106">
        <v>27</v>
      </c>
      <c r="K13" s="96" t="s">
        <v>147</v>
      </c>
      <c r="L13" s="103" t="s">
        <v>58</v>
      </c>
      <c r="M13" s="104" t="s">
        <v>1898</v>
      </c>
      <c r="N13" s="101"/>
      <c r="O13" s="105"/>
      <c r="P13" s="99"/>
      <c r="Q13" s="100"/>
    </row>
    <row r="14" s="57" customFormat="1" ht="14.5" spans="2:17">
      <c r="B14" s="70">
        <v>11</v>
      </c>
      <c r="C14" s="71" t="s">
        <v>1883</v>
      </c>
      <c r="D14" s="71" t="s">
        <v>1884</v>
      </c>
      <c r="E14" s="72" t="s">
        <v>1885</v>
      </c>
      <c r="F14" s="73" t="s">
        <v>190</v>
      </c>
      <c r="G14" s="73" t="s">
        <v>194</v>
      </c>
      <c r="H14" s="75" t="s">
        <v>1904</v>
      </c>
      <c r="I14" s="75" t="s">
        <v>1905</v>
      </c>
      <c r="J14" s="96">
        <v>2</v>
      </c>
      <c r="K14" s="96" t="s">
        <v>1559</v>
      </c>
      <c r="L14" s="97" t="s">
        <v>1888</v>
      </c>
      <c r="M14" s="98" t="s">
        <v>58</v>
      </c>
      <c r="N14" s="101"/>
      <c r="O14" s="105"/>
      <c r="P14" s="99"/>
      <c r="Q14" s="100"/>
    </row>
    <row r="15" s="57" customFormat="1" ht="14.5" spans="2:17">
      <c r="B15" s="70">
        <v>12</v>
      </c>
      <c r="C15" s="71" t="s">
        <v>1883</v>
      </c>
      <c r="D15" s="71" t="s">
        <v>1884</v>
      </c>
      <c r="E15" s="72" t="s">
        <v>1885</v>
      </c>
      <c r="F15" s="73" t="s">
        <v>190</v>
      </c>
      <c r="G15" s="73" t="s">
        <v>194</v>
      </c>
      <c r="H15" s="74" t="s">
        <v>1906</v>
      </c>
      <c r="I15" s="74" t="s">
        <v>1907</v>
      </c>
      <c r="J15" s="74">
        <v>2</v>
      </c>
      <c r="K15" s="96" t="s">
        <v>1559</v>
      </c>
      <c r="L15" s="97" t="s">
        <v>1888</v>
      </c>
      <c r="M15" s="98" t="s">
        <v>58</v>
      </c>
      <c r="N15" s="101"/>
      <c r="O15" s="105"/>
      <c r="P15" s="101"/>
      <c r="Q15" s="105"/>
    </row>
    <row r="16" s="57" customFormat="1" ht="14.5" spans="2:17">
      <c r="B16" s="70">
        <v>13</v>
      </c>
      <c r="C16" s="71" t="s">
        <v>1883</v>
      </c>
      <c r="D16" s="71" t="s">
        <v>1884</v>
      </c>
      <c r="E16" s="72" t="s">
        <v>1885</v>
      </c>
      <c r="F16" s="75" t="s">
        <v>114</v>
      </c>
      <c r="G16" s="75" t="s">
        <v>116</v>
      </c>
      <c r="H16" s="74" t="s">
        <v>1908</v>
      </c>
      <c r="I16" s="74" t="s">
        <v>115</v>
      </c>
      <c r="J16" s="107">
        <v>1</v>
      </c>
      <c r="K16" s="96" t="s">
        <v>312</v>
      </c>
      <c r="L16" s="97" t="s">
        <v>1888</v>
      </c>
      <c r="M16" s="98" t="s">
        <v>58</v>
      </c>
      <c r="N16" s="101"/>
      <c r="O16" s="105"/>
      <c r="P16" s="101"/>
      <c r="Q16" s="105"/>
    </row>
    <row r="17" s="57" customFormat="1" ht="14.5" spans="2:17">
      <c r="B17" s="70">
        <v>14</v>
      </c>
      <c r="C17" s="71" t="s">
        <v>1883</v>
      </c>
      <c r="D17" s="71" t="s">
        <v>1884</v>
      </c>
      <c r="E17" s="72" t="s">
        <v>1885</v>
      </c>
      <c r="F17" s="75" t="s">
        <v>114</v>
      </c>
      <c r="G17" s="75" t="s">
        <v>116</v>
      </c>
      <c r="H17" s="74" t="s">
        <v>1909</v>
      </c>
      <c r="I17" s="74" t="s">
        <v>115</v>
      </c>
      <c r="J17" s="107">
        <v>1</v>
      </c>
      <c r="K17" s="96" t="s">
        <v>312</v>
      </c>
      <c r="L17" s="97" t="s">
        <v>1888</v>
      </c>
      <c r="M17" s="98" t="s">
        <v>58</v>
      </c>
      <c r="N17" s="101"/>
      <c r="O17" s="105"/>
      <c r="P17" s="101"/>
      <c r="Q17" s="105"/>
    </row>
    <row r="18" s="57" customFormat="1" ht="14.5" spans="2:17">
      <c r="B18" s="70">
        <v>15</v>
      </c>
      <c r="C18" s="71" t="s">
        <v>1883</v>
      </c>
      <c r="D18" s="71" t="s">
        <v>1884</v>
      </c>
      <c r="E18" s="72" t="s">
        <v>1885</v>
      </c>
      <c r="F18" s="75" t="s">
        <v>275</v>
      </c>
      <c r="G18" s="75" t="s">
        <v>277</v>
      </c>
      <c r="H18" s="74" t="s">
        <v>1910</v>
      </c>
      <c r="I18" s="74" t="s">
        <v>1911</v>
      </c>
      <c r="J18" s="107">
        <v>1</v>
      </c>
      <c r="K18" s="102" t="s">
        <v>1453</v>
      </c>
      <c r="L18" s="97" t="s">
        <v>1888</v>
      </c>
      <c r="M18" s="98" t="s">
        <v>58</v>
      </c>
      <c r="N18" s="101"/>
      <c r="O18" s="105"/>
      <c r="P18" s="101"/>
      <c r="Q18" s="105"/>
    </row>
    <row r="19" s="57" customFormat="1" ht="14.5" spans="2:17">
      <c r="B19" s="70">
        <v>16</v>
      </c>
      <c r="C19" s="71" t="s">
        <v>1883</v>
      </c>
      <c r="D19" s="71" t="s">
        <v>1884</v>
      </c>
      <c r="E19" s="72" t="s">
        <v>1885</v>
      </c>
      <c r="F19" s="75" t="s">
        <v>70</v>
      </c>
      <c r="G19" s="75" t="s">
        <v>180</v>
      </c>
      <c r="H19" s="74" t="s">
        <v>1912</v>
      </c>
      <c r="I19" s="74" t="s">
        <v>1913</v>
      </c>
      <c r="J19" s="107">
        <v>2</v>
      </c>
      <c r="K19" s="102" t="s">
        <v>199</v>
      </c>
      <c r="L19" s="97" t="s">
        <v>1888</v>
      </c>
      <c r="M19" s="98" t="s">
        <v>58</v>
      </c>
      <c r="N19" s="101"/>
      <c r="O19" s="105">
        <v>44833</v>
      </c>
      <c r="P19" s="101"/>
      <c r="Q19" s="105"/>
    </row>
    <row r="20" s="57" customFormat="1" ht="14.5" spans="2:17">
      <c r="B20" s="70">
        <v>17</v>
      </c>
      <c r="C20" s="71" t="s">
        <v>1883</v>
      </c>
      <c r="D20" s="71" t="s">
        <v>1884</v>
      </c>
      <c r="E20" s="72" t="s">
        <v>1885</v>
      </c>
      <c r="F20" s="75" t="s">
        <v>70</v>
      </c>
      <c r="G20" s="75" t="s">
        <v>180</v>
      </c>
      <c r="H20" s="74" t="s">
        <v>1914</v>
      </c>
      <c r="I20" s="74" t="s">
        <v>1915</v>
      </c>
      <c r="J20" s="107">
        <v>2</v>
      </c>
      <c r="K20" s="102" t="s">
        <v>199</v>
      </c>
      <c r="L20" s="97" t="s">
        <v>1888</v>
      </c>
      <c r="M20" s="98" t="s">
        <v>58</v>
      </c>
      <c r="N20" s="101"/>
      <c r="O20" s="105">
        <v>44833</v>
      </c>
      <c r="P20" s="101"/>
      <c r="Q20" s="105"/>
    </row>
    <row r="21" s="57" customFormat="1" ht="14.5" spans="2:17">
      <c r="B21" s="70">
        <v>18</v>
      </c>
      <c r="C21" s="71" t="s">
        <v>1883</v>
      </c>
      <c r="D21" s="71" t="s">
        <v>1884</v>
      </c>
      <c r="E21" s="72" t="s">
        <v>1885</v>
      </c>
      <c r="F21" s="75" t="s">
        <v>70</v>
      </c>
      <c r="G21" s="75" t="s">
        <v>180</v>
      </c>
      <c r="H21" s="74" t="s">
        <v>1916</v>
      </c>
      <c r="I21" s="74" t="s">
        <v>1917</v>
      </c>
      <c r="J21" s="107">
        <v>2</v>
      </c>
      <c r="K21" s="102" t="s">
        <v>199</v>
      </c>
      <c r="L21" s="97" t="s">
        <v>1888</v>
      </c>
      <c r="M21" s="98" t="s">
        <v>58</v>
      </c>
      <c r="N21" s="101"/>
      <c r="O21" s="105">
        <v>44833</v>
      </c>
      <c r="P21" s="101"/>
      <c r="Q21" s="105"/>
    </row>
    <row r="22" s="57" customFormat="1" ht="14.5" spans="2:17">
      <c r="B22" s="70">
        <v>19</v>
      </c>
      <c r="C22" s="71" t="s">
        <v>1883</v>
      </c>
      <c r="D22" s="71" t="s">
        <v>1884</v>
      </c>
      <c r="E22" s="72" t="s">
        <v>1885</v>
      </c>
      <c r="F22" s="75" t="s">
        <v>83</v>
      </c>
      <c r="G22" s="75" t="s">
        <v>1918</v>
      </c>
      <c r="H22" s="74" t="s">
        <v>1919</v>
      </c>
      <c r="I22" s="74" t="s">
        <v>1920</v>
      </c>
      <c r="J22" s="107">
        <v>1</v>
      </c>
      <c r="K22" s="102" t="s">
        <v>1408</v>
      </c>
      <c r="L22" s="97" t="s">
        <v>1888</v>
      </c>
      <c r="M22" s="98" t="s">
        <v>58</v>
      </c>
      <c r="N22" s="101"/>
      <c r="O22" s="105">
        <v>44832</v>
      </c>
      <c r="P22" s="101"/>
      <c r="Q22" s="105"/>
    </row>
    <row r="23" s="57" customFormat="1" ht="14.5" spans="2:17">
      <c r="B23" s="70">
        <v>20</v>
      </c>
      <c r="C23" s="71" t="s">
        <v>1883</v>
      </c>
      <c r="D23" s="71" t="s">
        <v>1884</v>
      </c>
      <c r="E23" s="72" t="s">
        <v>1885</v>
      </c>
      <c r="F23" s="75" t="s">
        <v>83</v>
      </c>
      <c r="G23" s="75" t="s">
        <v>1918</v>
      </c>
      <c r="H23" s="74" t="s">
        <v>1921</v>
      </c>
      <c r="I23" s="74" t="s">
        <v>1922</v>
      </c>
      <c r="J23" s="107">
        <v>2</v>
      </c>
      <c r="K23" s="102" t="s">
        <v>1408</v>
      </c>
      <c r="L23" s="97" t="s">
        <v>1888</v>
      </c>
      <c r="M23" s="98" t="s">
        <v>58</v>
      </c>
      <c r="N23" s="101"/>
      <c r="O23" s="105">
        <v>44832</v>
      </c>
      <c r="P23" s="101"/>
      <c r="Q23" s="105"/>
    </row>
    <row r="24" s="57" customFormat="1" ht="14.5" spans="2:17">
      <c r="B24" s="70">
        <v>21</v>
      </c>
      <c r="C24" s="71" t="s">
        <v>1883</v>
      </c>
      <c r="D24" s="71" t="s">
        <v>1884</v>
      </c>
      <c r="E24" s="72" t="s">
        <v>1885</v>
      </c>
      <c r="F24" s="75" t="s">
        <v>560</v>
      </c>
      <c r="G24" s="75" t="s">
        <v>562</v>
      </c>
      <c r="H24" s="74" t="s">
        <v>1923</v>
      </c>
      <c r="I24" s="74" t="s">
        <v>1924</v>
      </c>
      <c r="J24" s="107">
        <v>1</v>
      </c>
      <c r="K24" s="102" t="s">
        <v>199</v>
      </c>
      <c r="L24" s="97" t="s">
        <v>1888</v>
      </c>
      <c r="M24" s="98" t="s">
        <v>58</v>
      </c>
      <c r="N24" s="101"/>
      <c r="O24" s="105">
        <v>44830</v>
      </c>
      <c r="P24" s="101"/>
      <c r="Q24" s="105"/>
    </row>
    <row r="25" s="57" customFormat="1" ht="14.5" spans="2:17">
      <c r="B25" s="70">
        <v>22</v>
      </c>
      <c r="C25" s="71" t="s">
        <v>1883</v>
      </c>
      <c r="D25" s="71" t="s">
        <v>1884</v>
      </c>
      <c r="E25" s="72" t="s">
        <v>1885</v>
      </c>
      <c r="F25" s="75" t="s">
        <v>560</v>
      </c>
      <c r="G25" s="75" t="s">
        <v>562</v>
      </c>
      <c r="H25" s="74" t="s">
        <v>1925</v>
      </c>
      <c r="I25" s="74" t="s">
        <v>1924</v>
      </c>
      <c r="J25" s="107">
        <v>1</v>
      </c>
      <c r="K25" s="102" t="s">
        <v>199</v>
      </c>
      <c r="L25" s="97" t="s">
        <v>1888</v>
      </c>
      <c r="M25" s="98" t="s">
        <v>58</v>
      </c>
      <c r="N25" s="101"/>
      <c r="O25" s="105">
        <v>44830</v>
      </c>
      <c r="P25" s="101"/>
      <c r="Q25" s="105"/>
    </row>
    <row r="26" s="57" customFormat="1" ht="14.5" spans="2:17">
      <c r="B26" s="70">
        <v>23</v>
      </c>
      <c r="C26" s="71" t="s">
        <v>1883</v>
      </c>
      <c r="D26" s="71" t="s">
        <v>1884</v>
      </c>
      <c r="E26" s="72" t="s">
        <v>1885</v>
      </c>
      <c r="F26" s="75" t="s">
        <v>190</v>
      </c>
      <c r="G26" s="75" t="s">
        <v>194</v>
      </c>
      <c r="H26" s="74" t="s">
        <v>1904</v>
      </c>
      <c r="I26" s="74" t="s">
        <v>1924</v>
      </c>
      <c r="J26" s="107">
        <v>4</v>
      </c>
      <c r="K26" s="102" t="s">
        <v>177</v>
      </c>
      <c r="L26" s="97" t="s">
        <v>1888</v>
      </c>
      <c r="M26" s="98" t="s">
        <v>58</v>
      </c>
      <c r="N26" s="101"/>
      <c r="O26" s="105">
        <v>44824</v>
      </c>
      <c r="P26" s="101"/>
      <c r="Q26" s="105"/>
    </row>
    <row r="27" s="57" customFormat="1" ht="14.5" spans="2:17">
      <c r="B27" s="70">
        <v>24</v>
      </c>
      <c r="C27" s="71" t="s">
        <v>1883</v>
      </c>
      <c r="D27" s="71" t="s">
        <v>1884</v>
      </c>
      <c r="E27" s="72" t="s">
        <v>1885</v>
      </c>
      <c r="F27" s="75" t="s">
        <v>190</v>
      </c>
      <c r="G27" s="75" t="s">
        <v>194</v>
      </c>
      <c r="H27" s="74" t="s">
        <v>1906</v>
      </c>
      <c r="I27" s="74" t="s">
        <v>1924</v>
      </c>
      <c r="J27" s="107">
        <v>4</v>
      </c>
      <c r="K27" s="102" t="s">
        <v>177</v>
      </c>
      <c r="L27" s="97" t="s">
        <v>1888</v>
      </c>
      <c r="M27" s="98" t="s">
        <v>58</v>
      </c>
      <c r="N27" s="101"/>
      <c r="O27" s="105">
        <v>44824</v>
      </c>
      <c r="P27" s="101"/>
      <c r="Q27" s="105"/>
    </row>
    <row r="28" s="57" customFormat="1" ht="14.5" spans="2:17">
      <c r="B28" s="70">
        <v>25</v>
      </c>
      <c r="C28" s="71" t="s">
        <v>1883</v>
      </c>
      <c r="D28" s="71" t="s">
        <v>1884</v>
      </c>
      <c r="E28" s="72" t="s">
        <v>1885</v>
      </c>
      <c r="F28" s="75" t="s">
        <v>190</v>
      </c>
      <c r="G28" s="75" t="s">
        <v>194</v>
      </c>
      <c r="H28" s="74" t="s">
        <v>1926</v>
      </c>
      <c r="I28" s="74" t="s">
        <v>1924</v>
      </c>
      <c r="J28" s="107">
        <v>4</v>
      </c>
      <c r="K28" s="102" t="s">
        <v>177</v>
      </c>
      <c r="L28" s="97" t="s">
        <v>1888</v>
      </c>
      <c r="M28" s="98" t="s">
        <v>58</v>
      </c>
      <c r="N28" s="101"/>
      <c r="O28" s="105">
        <v>44824</v>
      </c>
      <c r="P28" s="101"/>
      <c r="Q28" s="105"/>
    </row>
    <row r="29" s="57" customFormat="1" ht="14.5" spans="2:17">
      <c r="B29" s="70">
        <v>26</v>
      </c>
      <c r="C29" s="71" t="s">
        <v>1883</v>
      </c>
      <c r="D29" s="71" t="s">
        <v>1884</v>
      </c>
      <c r="E29" s="72" t="s">
        <v>1885</v>
      </c>
      <c r="F29" s="75" t="s">
        <v>190</v>
      </c>
      <c r="G29" s="75" t="s">
        <v>194</v>
      </c>
      <c r="H29" s="74" t="s">
        <v>1927</v>
      </c>
      <c r="I29" s="74" t="s">
        <v>1924</v>
      </c>
      <c r="J29" s="107">
        <v>4</v>
      </c>
      <c r="K29" s="102" t="s">
        <v>177</v>
      </c>
      <c r="L29" s="97" t="s">
        <v>1888</v>
      </c>
      <c r="M29" s="98" t="s">
        <v>58</v>
      </c>
      <c r="N29" s="101"/>
      <c r="O29" s="105">
        <v>44824</v>
      </c>
      <c r="P29" s="101"/>
      <c r="Q29" s="105"/>
    </row>
    <row r="30" s="57" customFormat="1" ht="14.5" spans="2:17">
      <c r="B30" s="70">
        <v>27</v>
      </c>
      <c r="C30" s="71" t="s">
        <v>1883</v>
      </c>
      <c r="D30" s="71" t="s">
        <v>1884</v>
      </c>
      <c r="E30" s="72" t="s">
        <v>1885</v>
      </c>
      <c r="F30" s="75" t="s">
        <v>190</v>
      </c>
      <c r="G30" s="75" t="s">
        <v>194</v>
      </c>
      <c r="H30" s="74" t="s">
        <v>1928</v>
      </c>
      <c r="I30" s="74" t="s">
        <v>1924</v>
      </c>
      <c r="J30" s="107">
        <v>5</v>
      </c>
      <c r="K30" s="102" t="s">
        <v>1929</v>
      </c>
      <c r="L30" s="97" t="s">
        <v>1888</v>
      </c>
      <c r="M30" s="98" t="s">
        <v>58</v>
      </c>
      <c r="N30" s="101"/>
      <c r="O30" s="105"/>
      <c r="P30" s="101"/>
      <c r="Q30" s="105"/>
    </row>
    <row r="31" s="57" customFormat="1" ht="14.5" spans="2:17">
      <c r="B31" s="70">
        <v>28</v>
      </c>
      <c r="C31" s="71" t="s">
        <v>1883</v>
      </c>
      <c r="D31" s="71" t="s">
        <v>1884</v>
      </c>
      <c r="E31" s="72" t="s">
        <v>1885</v>
      </c>
      <c r="F31" s="75" t="s">
        <v>190</v>
      </c>
      <c r="G31" s="75" t="s">
        <v>194</v>
      </c>
      <c r="H31" s="74" t="s">
        <v>1930</v>
      </c>
      <c r="I31" s="74" t="s">
        <v>1924</v>
      </c>
      <c r="J31" s="107">
        <v>4</v>
      </c>
      <c r="K31" s="102" t="s">
        <v>1929</v>
      </c>
      <c r="L31" s="97" t="s">
        <v>1888</v>
      </c>
      <c r="M31" s="98" t="s">
        <v>58</v>
      </c>
      <c r="N31" s="101"/>
      <c r="O31" s="105"/>
      <c r="P31" s="101"/>
      <c r="Q31" s="105"/>
    </row>
    <row r="32" s="57" customFormat="1" ht="14.5" spans="2:17">
      <c r="B32" s="70">
        <v>29</v>
      </c>
      <c r="C32" s="71" t="s">
        <v>1883</v>
      </c>
      <c r="D32" s="71" t="s">
        <v>1884</v>
      </c>
      <c r="E32" s="72" t="s">
        <v>1885</v>
      </c>
      <c r="F32" s="75" t="s">
        <v>190</v>
      </c>
      <c r="G32" s="75" t="s">
        <v>194</v>
      </c>
      <c r="H32" s="74" t="s">
        <v>1931</v>
      </c>
      <c r="I32" s="74" t="s">
        <v>1924</v>
      </c>
      <c r="J32" s="107">
        <v>6</v>
      </c>
      <c r="K32" s="102" t="s">
        <v>1929</v>
      </c>
      <c r="L32" s="97" t="s">
        <v>1888</v>
      </c>
      <c r="M32" s="98" t="s">
        <v>58</v>
      </c>
      <c r="N32" s="101"/>
      <c r="O32" s="105"/>
      <c r="P32" s="101"/>
      <c r="Q32" s="105"/>
    </row>
    <row r="33" s="57" customFormat="1" ht="14.5" spans="2:17">
      <c r="B33" s="70">
        <v>30</v>
      </c>
      <c r="C33" s="71" t="s">
        <v>1883</v>
      </c>
      <c r="D33" s="71" t="s">
        <v>1884</v>
      </c>
      <c r="E33" s="72" t="s">
        <v>1885</v>
      </c>
      <c r="F33" s="75" t="s">
        <v>190</v>
      </c>
      <c r="G33" s="75" t="s">
        <v>194</v>
      </c>
      <c r="H33" s="74" t="s">
        <v>1931</v>
      </c>
      <c r="I33" s="74" t="s">
        <v>1924</v>
      </c>
      <c r="J33" s="107">
        <v>3</v>
      </c>
      <c r="K33" s="102" t="s">
        <v>1929</v>
      </c>
      <c r="L33" s="97" t="s">
        <v>1888</v>
      </c>
      <c r="M33" s="98" t="s">
        <v>58</v>
      </c>
      <c r="N33" s="101"/>
      <c r="O33" s="105"/>
      <c r="P33" s="101"/>
      <c r="Q33" s="105"/>
    </row>
    <row r="34" s="57" customFormat="1" ht="14.5" spans="2:17">
      <c r="B34" s="70">
        <v>31</v>
      </c>
      <c r="C34" s="71" t="s">
        <v>1883</v>
      </c>
      <c r="D34" s="71" t="s">
        <v>612</v>
      </c>
      <c r="E34" s="72" t="s">
        <v>1885</v>
      </c>
      <c r="F34" s="75" t="s">
        <v>83</v>
      </c>
      <c r="G34" s="75" t="s">
        <v>112</v>
      </c>
      <c r="H34" s="74" t="s">
        <v>1932</v>
      </c>
      <c r="I34" s="74" t="s">
        <v>1787</v>
      </c>
      <c r="J34" s="107">
        <v>1</v>
      </c>
      <c r="K34" s="102" t="s">
        <v>1527</v>
      </c>
      <c r="L34" s="97" t="s">
        <v>1888</v>
      </c>
      <c r="M34" s="98" t="s">
        <v>58</v>
      </c>
      <c r="N34" s="101"/>
      <c r="O34" s="105"/>
      <c r="P34" s="101"/>
      <c r="Q34" s="105"/>
    </row>
    <row r="35" s="57" customFormat="1" ht="14.5" spans="2:17">
      <c r="B35" s="70">
        <v>32</v>
      </c>
      <c r="C35" s="71" t="s">
        <v>1883</v>
      </c>
      <c r="D35" s="71" t="s">
        <v>612</v>
      </c>
      <c r="E35" s="72" t="s">
        <v>1885</v>
      </c>
      <c r="F35" s="75" t="s">
        <v>83</v>
      </c>
      <c r="G35" s="75" t="s">
        <v>112</v>
      </c>
      <c r="H35" s="74" t="s">
        <v>1933</v>
      </c>
      <c r="I35" s="74" t="s">
        <v>1787</v>
      </c>
      <c r="J35" s="107">
        <v>1</v>
      </c>
      <c r="K35" s="102" t="s">
        <v>1527</v>
      </c>
      <c r="L35" s="97" t="s">
        <v>1888</v>
      </c>
      <c r="M35" s="98" t="s">
        <v>58</v>
      </c>
      <c r="N35" s="101"/>
      <c r="O35" s="105"/>
      <c r="P35" s="101"/>
      <c r="Q35" s="105"/>
    </row>
    <row r="36" s="57" customFormat="1" ht="14.5" spans="2:17">
      <c r="B36" s="70">
        <v>33</v>
      </c>
      <c r="C36" s="71" t="s">
        <v>1883</v>
      </c>
      <c r="D36" s="71" t="s">
        <v>612</v>
      </c>
      <c r="E36" s="72" t="s">
        <v>1885</v>
      </c>
      <c r="F36" s="75" t="s">
        <v>190</v>
      </c>
      <c r="G36" s="75" t="s">
        <v>194</v>
      </c>
      <c r="H36" s="74" t="s">
        <v>1934</v>
      </c>
      <c r="I36" s="74" t="s">
        <v>1935</v>
      </c>
      <c r="J36" s="107">
        <v>1</v>
      </c>
      <c r="K36" s="102" t="s">
        <v>1427</v>
      </c>
      <c r="L36" s="97" t="s">
        <v>58</v>
      </c>
      <c r="M36" s="98" t="s">
        <v>1898</v>
      </c>
      <c r="N36" s="101"/>
      <c r="O36" s="105"/>
      <c r="P36" s="101"/>
      <c r="Q36" s="105"/>
    </row>
    <row r="37" s="57" customFormat="1" ht="14.5" spans="2:17">
      <c r="B37" s="70">
        <v>34</v>
      </c>
      <c r="C37" s="71" t="s">
        <v>1883</v>
      </c>
      <c r="D37" s="71" t="s">
        <v>612</v>
      </c>
      <c r="E37" s="72" t="s">
        <v>1885</v>
      </c>
      <c r="F37" s="75" t="s">
        <v>190</v>
      </c>
      <c r="G37" s="75" t="s">
        <v>194</v>
      </c>
      <c r="H37" s="74" t="s">
        <v>1936</v>
      </c>
      <c r="I37" s="74" t="s">
        <v>1937</v>
      </c>
      <c r="J37" s="107">
        <v>1</v>
      </c>
      <c r="K37" s="102" t="s">
        <v>1427</v>
      </c>
      <c r="L37" s="97" t="s">
        <v>58</v>
      </c>
      <c r="M37" s="98" t="s">
        <v>1898</v>
      </c>
      <c r="N37" s="101"/>
      <c r="O37" s="105"/>
      <c r="P37" s="101"/>
      <c r="Q37" s="105"/>
    </row>
    <row r="38" s="57" customFormat="1" ht="14.5" spans="2:17">
      <c r="B38" s="70">
        <v>35</v>
      </c>
      <c r="C38" s="71" t="s">
        <v>1883</v>
      </c>
      <c r="D38" s="71" t="s">
        <v>612</v>
      </c>
      <c r="E38" s="72" t="s">
        <v>1885</v>
      </c>
      <c r="F38" s="75" t="s">
        <v>190</v>
      </c>
      <c r="G38" s="75" t="s">
        <v>72</v>
      </c>
      <c r="H38" s="74" t="s">
        <v>1938</v>
      </c>
      <c r="I38" s="74" t="s">
        <v>1939</v>
      </c>
      <c r="J38" s="107">
        <v>1</v>
      </c>
      <c r="K38" s="102" t="s">
        <v>1427</v>
      </c>
      <c r="L38" s="97" t="s">
        <v>1888</v>
      </c>
      <c r="M38" s="98" t="s">
        <v>58</v>
      </c>
      <c r="N38" s="101"/>
      <c r="O38" s="105"/>
      <c r="P38" s="101"/>
      <c r="Q38" s="105"/>
    </row>
    <row r="39" s="57" customFormat="1" ht="14.5" spans="2:17">
      <c r="B39" s="70">
        <v>36</v>
      </c>
      <c r="C39" s="71" t="s">
        <v>1883</v>
      </c>
      <c r="D39" s="71" t="s">
        <v>612</v>
      </c>
      <c r="E39" s="72" t="s">
        <v>1885</v>
      </c>
      <c r="F39" s="75" t="s">
        <v>190</v>
      </c>
      <c r="G39" s="75" t="s">
        <v>72</v>
      </c>
      <c r="H39" s="74" t="s">
        <v>1940</v>
      </c>
      <c r="I39" s="74" t="s">
        <v>1941</v>
      </c>
      <c r="J39" s="107">
        <v>1</v>
      </c>
      <c r="K39" s="102" t="s">
        <v>1427</v>
      </c>
      <c r="L39" s="97" t="s">
        <v>1888</v>
      </c>
      <c r="M39" s="98" t="s">
        <v>58</v>
      </c>
      <c r="N39" s="101"/>
      <c r="O39" s="105"/>
      <c r="P39" s="101"/>
      <c r="Q39" s="105"/>
    </row>
    <row r="40" s="57" customFormat="1" ht="14.5" spans="2:18">
      <c r="B40" s="70">
        <v>37</v>
      </c>
      <c r="C40" s="71" t="s">
        <v>1883</v>
      </c>
      <c r="D40" s="71" t="s">
        <v>612</v>
      </c>
      <c r="E40" s="72" t="s">
        <v>1885</v>
      </c>
      <c r="F40" s="75" t="s">
        <v>190</v>
      </c>
      <c r="G40" s="75" t="s">
        <v>72</v>
      </c>
      <c r="H40" s="74" t="s">
        <v>1942</v>
      </c>
      <c r="I40" s="74" t="s">
        <v>1943</v>
      </c>
      <c r="J40" s="107">
        <v>1</v>
      </c>
      <c r="K40" s="102" t="s">
        <v>1427</v>
      </c>
      <c r="L40" s="97" t="s">
        <v>1888</v>
      </c>
      <c r="M40" s="98" t="s">
        <v>58</v>
      </c>
      <c r="N40" s="101"/>
      <c r="O40" s="105"/>
      <c r="P40" s="101"/>
      <c r="Q40" s="105"/>
      <c r="R40" s="122"/>
    </row>
    <row r="41" s="57" customFormat="1" ht="14.5" spans="2:18">
      <c r="B41" s="70">
        <v>38</v>
      </c>
      <c r="C41" s="71" t="s">
        <v>1883</v>
      </c>
      <c r="D41" s="71" t="s">
        <v>612</v>
      </c>
      <c r="E41" s="72" t="s">
        <v>1885</v>
      </c>
      <c r="F41" s="75" t="s">
        <v>190</v>
      </c>
      <c r="G41" s="75" t="s">
        <v>72</v>
      </c>
      <c r="H41" s="74" t="s">
        <v>1944</v>
      </c>
      <c r="I41" s="74" t="s">
        <v>1945</v>
      </c>
      <c r="J41" s="107">
        <v>1</v>
      </c>
      <c r="K41" s="102" t="s">
        <v>1427</v>
      </c>
      <c r="L41" s="97" t="s">
        <v>1888</v>
      </c>
      <c r="M41" s="98" t="s">
        <v>58</v>
      </c>
      <c r="N41" s="101"/>
      <c r="O41" s="105"/>
      <c r="P41" s="101"/>
      <c r="Q41" s="105"/>
      <c r="R41" s="122"/>
    </row>
    <row r="42" s="57" customFormat="1" ht="14.5" spans="2:18">
      <c r="B42" s="70">
        <v>39</v>
      </c>
      <c r="C42" s="71" t="s">
        <v>1883</v>
      </c>
      <c r="D42" s="71" t="s">
        <v>612</v>
      </c>
      <c r="E42" s="72" t="s">
        <v>1885</v>
      </c>
      <c r="F42" s="75" t="s">
        <v>190</v>
      </c>
      <c r="G42" s="75" t="s">
        <v>72</v>
      </c>
      <c r="H42" s="74" t="s">
        <v>1946</v>
      </c>
      <c r="I42" s="74" t="s">
        <v>1947</v>
      </c>
      <c r="J42" s="74">
        <v>1</v>
      </c>
      <c r="K42" s="102" t="s">
        <v>1427</v>
      </c>
      <c r="L42" s="97" t="s">
        <v>1888</v>
      </c>
      <c r="M42" s="98" t="s">
        <v>58</v>
      </c>
      <c r="N42" s="101"/>
      <c r="O42" s="105"/>
      <c r="P42" s="101"/>
      <c r="Q42" s="105"/>
      <c r="R42" s="122"/>
    </row>
    <row r="43" s="57" customFormat="1" ht="14.5" spans="2:18">
      <c r="B43" s="70">
        <v>40</v>
      </c>
      <c r="C43" s="71" t="s">
        <v>1883</v>
      </c>
      <c r="D43" s="71" t="s">
        <v>612</v>
      </c>
      <c r="E43" s="72" t="s">
        <v>1885</v>
      </c>
      <c r="F43" s="75" t="s">
        <v>190</v>
      </c>
      <c r="G43" s="75" t="s">
        <v>72</v>
      </c>
      <c r="H43" s="76" t="s">
        <v>1948</v>
      </c>
      <c r="I43" s="76" t="s">
        <v>1935</v>
      </c>
      <c r="J43" s="76">
        <v>1</v>
      </c>
      <c r="K43" s="102" t="s">
        <v>1427</v>
      </c>
      <c r="L43" s="97" t="s">
        <v>1888</v>
      </c>
      <c r="M43" s="98" t="s">
        <v>58</v>
      </c>
      <c r="N43" s="108"/>
      <c r="O43" s="109"/>
      <c r="P43" s="110"/>
      <c r="Q43" s="123"/>
      <c r="R43" s="122"/>
    </row>
    <row r="44" s="57" customFormat="1" ht="14.5" spans="2:18">
      <c r="B44" s="70">
        <v>41</v>
      </c>
      <c r="C44" s="71" t="s">
        <v>1883</v>
      </c>
      <c r="D44" s="71" t="s">
        <v>612</v>
      </c>
      <c r="E44" s="72" t="s">
        <v>1885</v>
      </c>
      <c r="F44" s="75" t="s">
        <v>190</v>
      </c>
      <c r="G44" s="75" t="s">
        <v>72</v>
      </c>
      <c r="H44" s="76" t="s">
        <v>1949</v>
      </c>
      <c r="I44" s="76" t="s">
        <v>1950</v>
      </c>
      <c r="J44" s="76">
        <v>1</v>
      </c>
      <c r="K44" s="102" t="s">
        <v>1427</v>
      </c>
      <c r="L44" s="97" t="s">
        <v>1888</v>
      </c>
      <c r="M44" s="98" t="s">
        <v>58</v>
      </c>
      <c r="N44" s="108"/>
      <c r="O44" s="109"/>
      <c r="P44" s="110"/>
      <c r="Q44" s="123"/>
      <c r="R44" s="122"/>
    </row>
    <row r="45" s="57" customFormat="1" ht="14.5" spans="2:18">
      <c r="B45" s="70">
        <v>42</v>
      </c>
      <c r="C45" s="71" t="s">
        <v>1883</v>
      </c>
      <c r="D45" s="71" t="s">
        <v>612</v>
      </c>
      <c r="E45" s="72" t="s">
        <v>1885</v>
      </c>
      <c r="F45" s="76" t="s">
        <v>83</v>
      </c>
      <c r="G45" s="76" t="s">
        <v>112</v>
      </c>
      <c r="H45" s="76" t="s">
        <v>1951</v>
      </c>
      <c r="I45" s="76" t="s">
        <v>1952</v>
      </c>
      <c r="J45" s="76">
        <v>1</v>
      </c>
      <c r="K45" s="111" t="s">
        <v>1527</v>
      </c>
      <c r="L45" s="97" t="s">
        <v>1888</v>
      </c>
      <c r="M45" s="98" t="s">
        <v>58</v>
      </c>
      <c r="N45" s="108"/>
      <c r="O45" s="109"/>
      <c r="P45" s="110"/>
      <c r="Q45" s="123"/>
      <c r="R45" s="122"/>
    </row>
    <row r="46" s="57" customFormat="1" ht="14.5" spans="2:18">
      <c r="B46" s="70">
        <v>43</v>
      </c>
      <c r="C46" s="71" t="s">
        <v>1883</v>
      </c>
      <c r="D46" s="71" t="s">
        <v>612</v>
      </c>
      <c r="E46" s="72" t="s">
        <v>1885</v>
      </c>
      <c r="F46" s="76" t="s">
        <v>83</v>
      </c>
      <c r="G46" s="76" t="s">
        <v>112</v>
      </c>
      <c r="H46" s="76" t="s">
        <v>1953</v>
      </c>
      <c r="I46" s="76" t="s">
        <v>1952</v>
      </c>
      <c r="J46" s="76">
        <v>1</v>
      </c>
      <c r="K46" s="111" t="s">
        <v>1527</v>
      </c>
      <c r="L46" s="97" t="s">
        <v>1888</v>
      </c>
      <c r="M46" s="98" t="s">
        <v>58</v>
      </c>
      <c r="N46" s="108"/>
      <c r="O46" s="109"/>
      <c r="P46" s="110"/>
      <c r="Q46" s="123"/>
      <c r="R46" s="122"/>
    </row>
    <row r="47" s="57" customFormat="1" ht="14.5" spans="2:18">
      <c r="B47" s="70">
        <v>44</v>
      </c>
      <c r="C47" s="71" t="s">
        <v>1883</v>
      </c>
      <c r="D47" s="71" t="s">
        <v>612</v>
      </c>
      <c r="E47" s="72" t="s">
        <v>1885</v>
      </c>
      <c r="F47" s="76" t="s">
        <v>83</v>
      </c>
      <c r="G47" s="76" t="s">
        <v>112</v>
      </c>
      <c r="H47" s="76" t="s">
        <v>1954</v>
      </c>
      <c r="I47" s="76" t="s">
        <v>1955</v>
      </c>
      <c r="J47" s="76">
        <v>1</v>
      </c>
      <c r="K47" s="111" t="s">
        <v>1527</v>
      </c>
      <c r="L47" s="97" t="s">
        <v>1888</v>
      </c>
      <c r="M47" s="98" t="s">
        <v>58</v>
      </c>
      <c r="N47" s="108"/>
      <c r="O47" s="109"/>
      <c r="P47" s="110"/>
      <c r="Q47" s="123"/>
      <c r="R47" s="122"/>
    </row>
    <row r="48" s="57" customFormat="1" ht="14.5" spans="2:18">
      <c r="B48" s="70">
        <v>45</v>
      </c>
      <c r="C48" s="71" t="s">
        <v>1883</v>
      </c>
      <c r="D48" s="71" t="s">
        <v>612</v>
      </c>
      <c r="E48" s="72" t="s">
        <v>1885</v>
      </c>
      <c r="F48" s="76" t="s">
        <v>83</v>
      </c>
      <c r="G48" s="76" t="s">
        <v>112</v>
      </c>
      <c r="H48" s="76" t="s">
        <v>1956</v>
      </c>
      <c r="I48" s="76" t="s">
        <v>1955</v>
      </c>
      <c r="J48" s="76">
        <v>1</v>
      </c>
      <c r="K48" s="111" t="s">
        <v>1527</v>
      </c>
      <c r="L48" s="97" t="s">
        <v>1888</v>
      </c>
      <c r="M48" s="98" t="s">
        <v>58</v>
      </c>
      <c r="N48" s="108"/>
      <c r="O48" s="109"/>
      <c r="P48" s="110"/>
      <c r="Q48" s="123"/>
      <c r="R48" s="122"/>
    </row>
    <row r="49" s="57" customFormat="1" ht="14.5" spans="2:18">
      <c r="B49" s="70">
        <v>46</v>
      </c>
      <c r="C49" s="77" t="s">
        <v>1957</v>
      </c>
      <c r="D49" s="77"/>
      <c r="E49" s="72"/>
      <c r="F49" s="76"/>
      <c r="G49" s="76"/>
      <c r="H49" s="76"/>
      <c r="I49" s="76"/>
      <c r="J49" s="76"/>
      <c r="K49" s="111"/>
      <c r="L49" s="112"/>
      <c r="M49" s="113"/>
      <c r="N49" s="108"/>
      <c r="O49" s="109"/>
      <c r="P49" s="110"/>
      <c r="Q49" s="123"/>
      <c r="R49" s="122"/>
    </row>
    <row r="50" s="57" customFormat="1" ht="14.5" spans="2:18">
      <c r="B50" s="70">
        <v>47</v>
      </c>
      <c r="C50" s="77" t="s">
        <v>1957</v>
      </c>
      <c r="D50" s="77"/>
      <c r="E50" s="72"/>
      <c r="F50" s="76"/>
      <c r="G50" s="76"/>
      <c r="H50" s="76"/>
      <c r="I50" s="76"/>
      <c r="J50" s="76"/>
      <c r="K50" s="111"/>
      <c r="L50" s="112"/>
      <c r="M50" s="113"/>
      <c r="N50" s="108"/>
      <c r="O50" s="109"/>
      <c r="P50" s="110"/>
      <c r="Q50" s="123"/>
      <c r="R50" s="122"/>
    </row>
    <row r="51" s="57" customFormat="1" ht="14.5" spans="2:18">
      <c r="B51" s="70">
        <v>48</v>
      </c>
      <c r="C51" s="77" t="s">
        <v>1957</v>
      </c>
      <c r="D51" s="77"/>
      <c r="E51" s="72"/>
      <c r="F51" s="76"/>
      <c r="G51" s="76"/>
      <c r="H51" s="76"/>
      <c r="I51" s="76"/>
      <c r="J51" s="76"/>
      <c r="K51" s="111"/>
      <c r="L51" s="112"/>
      <c r="M51" s="113"/>
      <c r="N51" s="108"/>
      <c r="O51" s="109"/>
      <c r="P51" s="110"/>
      <c r="Q51" s="123"/>
      <c r="R51" s="122"/>
    </row>
    <row r="52" s="57" customFormat="1" ht="14.5" spans="2:18">
      <c r="B52" s="70">
        <v>49</v>
      </c>
      <c r="C52" s="77" t="s">
        <v>1957</v>
      </c>
      <c r="D52" s="77"/>
      <c r="E52" s="72"/>
      <c r="F52" s="76"/>
      <c r="G52" s="76"/>
      <c r="H52" s="76"/>
      <c r="I52" s="76"/>
      <c r="J52" s="76"/>
      <c r="K52" s="111"/>
      <c r="L52" s="112"/>
      <c r="M52" s="113"/>
      <c r="N52" s="108"/>
      <c r="O52" s="109"/>
      <c r="P52" s="110"/>
      <c r="Q52" s="123"/>
      <c r="R52" s="8"/>
    </row>
    <row r="53" s="57" customFormat="1" ht="14.5" spans="2:18">
      <c r="B53" s="70">
        <v>50</v>
      </c>
      <c r="C53" s="77" t="s">
        <v>1957</v>
      </c>
      <c r="D53" s="77"/>
      <c r="E53" s="72"/>
      <c r="F53" s="76"/>
      <c r="G53" s="76"/>
      <c r="H53" s="76"/>
      <c r="I53" s="76"/>
      <c r="J53" s="76"/>
      <c r="K53" s="111"/>
      <c r="L53" s="112"/>
      <c r="M53" s="113"/>
      <c r="N53" s="108"/>
      <c r="O53" s="109"/>
      <c r="P53" s="110"/>
      <c r="Q53" s="123"/>
      <c r="R53" s="8"/>
    </row>
    <row r="54" s="57" customFormat="1" ht="14.5" spans="2:18">
      <c r="B54" s="70">
        <v>51</v>
      </c>
      <c r="C54" s="77" t="s">
        <v>1957</v>
      </c>
      <c r="D54" s="77"/>
      <c r="E54" s="72"/>
      <c r="F54" s="76"/>
      <c r="G54" s="76"/>
      <c r="H54" s="76"/>
      <c r="I54" s="76"/>
      <c r="J54" s="76"/>
      <c r="K54" s="111"/>
      <c r="L54" s="112"/>
      <c r="M54" s="113"/>
      <c r="N54" s="108"/>
      <c r="O54" s="109"/>
      <c r="P54" s="110"/>
      <c r="Q54" s="123"/>
      <c r="R54" s="122"/>
    </row>
    <row r="55" s="57" customFormat="1" ht="14.5" spans="2:18">
      <c r="B55" s="70">
        <v>52</v>
      </c>
      <c r="C55" s="77" t="s">
        <v>1957</v>
      </c>
      <c r="D55" s="77"/>
      <c r="E55" s="72"/>
      <c r="F55" s="76"/>
      <c r="G55" s="76"/>
      <c r="H55" s="76"/>
      <c r="I55" s="76"/>
      <c r="J55" s="76"/>
      <c r="K55" s="111"/>
      <c r="L55" s="112"/>
      <c r="M55" s="113"/>
      <c r="N55" s="108"/>
      <c r="O55" s="109"/>
      <c r="P55" s="110"/>
      <c r="Q55" s="123"/>
      <c r="R55" s="122"/>
    </row>
    <row r="56" s="57" customFormat="1" ht="14.5" spans="2:18">
      <c r="B56" s="70">
        <v>53</v>
      </c>
      <c r="C56" s="77" t="s">
        <v>1957</v>
      </c>
      <c r="D56" s="77"/>
      <c r="E56" s="72"/>
      <c r="F56" s="76"/>
      <c r="G56" s="76"/>
      <c r="H56" s="76"/>
      <c r="I56" s="76"/>
      <c r="J56" s="76"/>
      <c r="K56" s="111"/>
      <c r="L56" s="112"/>
      <c r="M56" s="113"/>
      <c r="N56" s="108"/>
      <c r="O56" s="109"/>
      <c r="P56" s="110"/>
      <c r="Q56" s="123"/>
      <c r="R56" s="122"/>
    </row>
    <row r="57" s="57" customFormat="1" ht="14.5" spans="2:18">
      <c r="B57" s="70">
        <v>54</v>
      </c>
      <c r="C57" s="77" t="s">
        <v>1957</v>
      </c>
      <c r="D57" s="77"/>
      <c r="E57" s="72"/>
      <c r="F57" s="76"/>
      <c r="G57" s="76"/>
      <c r="H57" s="76"/>
      <c r="I57" s="76"/>
      <c r="J57" s="76"/>
      <c r="K57" s="111"/>
      <c r="L57" s="112"/>
      <c r="M57" s="113"/>
      <c r="N57" s="108"/>
      <c r="O57" s="109"/>
      <c r="P57" s="110"/>
      <c r="Q57" s="123"/>
      <c r="R57" s="122"/>
    </row>
    <row r="58" s="57" customFormat="1" ht="14.5" spans="2:18">
      <c r="B58" s="70">
        <v>55</v>
      </c>
      <c r="C58" s="77" t="s">
        <v>1957</v>
      </c>
      <c r="D58" s="77"/>
      <c r="E58" s="72"/>
      <c r="F58" s="76"/>
      <c r="G58" s="76"/>
      <c r="H58" s="76"/>
      <c r="I58" s="76"/>
      <c r="J58" s="76"/>
      <c r="K58" s="111"/>
      <c r="L58" s="112"/>
      <c r="M58" s="113"/>
      <c r="N58" s="108"/>
      <c r="O58" s="109"/>
      <c r="P58" s="110"/>
      <c r="Q58" s="123"/>
      <c r="R58" s="8"/>
    </row>
    <row r="59" s="57" customFormat="1" ht="14.5" spans="2:18">
      <c r="B59" s="70">
        <v>56</v>
      </c>
      <c r="C59" s="77" t="s">
        <v>1957</v>
      </c>
      <c r="D59" s="77"/>
      <c r="E59" s="72"/>
      <c r="F59" s="76"/>
      <c r="G59" s="76"/>
      <c r="H59" s="76"/>
      <c r="I59" s="76"/>
      <c r="J59" s="76"/>
      <c r="K59" s="111"/>
      <c r="L59" s="112"/>
      <c r="M59" s="113"/>
      <c r="N59" s="108"/>
      <c r="O59" s="109"/>
      <c r="P59" s="110"/>
      <c r="Q59" s="123"/>
      <c r="R59" s="8"/>
    </row>
    <row r="60" s="57" customFormat="1" ht="14.5" spans="2:18">
      <c r="B60" s="70">
        <v>48</v>
      </c>
      <c r="C60" s="77"/>
      <c r="D60" s="77"/>
      <c r="E60" s="72"/>
      <c r="F60" s="76"/>
      <c r="G60" s="76"/>
      <c r="H60" s="76"/>
      <c r="I60" s="76"/>
      <c r="J60" s="76"/>
      <c r="K60" s="111"/>
      <c r="L60" s="112"/>
      <c r="M60" s="113"/>
      <c r="N60" s="108"/>
      <c r="O60" s="109"/>
      <c r="P60" s="110"/>
      <c r="Q60" s="123"/>
      <c r="R60" s="122"/>
    </row>
    <row r="61" s="57" customFormat="1" ht="14.5" spans="2:18">
      <c r="B61" s="70">
        <v>49</v>
      </c>
      <c r="C61" s="77"/>
      <c r="D61" s="77"/>
      <c r="E61" s="72"/>
      <c r="F61" s="76"/>
      <c r="G61" s="76"/>
      <c r="H61" s="76"/>
      <c r="I61" s="76"/>
      <c r="J61" s="76"/>
      <c r="K61" s="111"/>
      <c r="L61" s="112"/>
      <c r="M61" s="113"/>
      <c r="N61" s="108"/>
      <c r="O61" s="109"/>
      <c r="P61" s="110"/>
      <c r="Q61" s="123"/>
      <c r="R61" s="122"/>
    </row>
    <row r="62" s="57" customFormat="1" ht="14.5" spans="2:18">
      <c r="B62" s="70">
        <v>50</v>
      </c>
      <c r="C62" s="77"/>
      <c r="D62" s="77"/>
      <c r="E62" s="72"/>
      <c r="F62" s="76"/>
      <c r="G62" s="76"/>
      <c r="H62" s="76"/>
      <c r="I62" s="76"/>
      <c r="J62" s="76"/>
      <c r="K62" s="111"/>
      <c r="L62" s="112"/>
      <c r="M62" s="113"/>
      <c r="N62" s="108"/>
      <c r="O62" s="109"/>
      <c r="P62" s="110"/>
      <c r="Q62" s="123"/>
      <c r="R62" s="122"/>
    </row>
    <row r="63" s="57" customFormat="1" ht="14.5" spans="2:18">
      <c r="B63" s="70">
        <v>51</v>
      </c>
      <c r="C63" s="77"/>
      <c r="D63" s="78"/>
      <c r="E63" s="79"/>
      <c r="F63" s="76"/>
      <c r="G63" s="76"/>
      <c r="H63" s="76"/>
      <c r="I63" s="76"/>
      <c r="J63" s="76"/>
      <c r="K63" s="111"/>
      <c r="L63" s="114"/>
      <c r="M63" s="113"/>
      <c r="N63" s="108"/>
      <c r="O63" s="109"/>
      <c r="P63" s="110"/>
      <c r="Q63" s="123"/>
      <c r="R63" s="122"/>
    </row>
    <row r="64" s="57" customFormat="1" ht="15.25" spans="2:17">
      <c r="B64" s="80">
        <v>52</v>
      </c>
      <c r="C64" s="81"/>
      <c r="D64" s="81"/>
      <c r="E64" s="82"/>
      <c r="F64" s="83"/>
      <c r="G64" s="83"/>
      <c r="H64" s="83"/>
      <c r="I64" s="83"/>
      <c r="J64" s="83"/>
      <c r="K64" s="115"/>
      <c r="L64" s="116"/>
      <c r="M64" s="117"/>
      <c r="N64" s="118"/>
      <c r="O64" s="119"/>
      <c r="P64" s="118"/>
      <c r="Q64" s="119"/>
    </row>
    <row r="65" s="57" customFormat="1" ht="14.5" spans="2:17">
      <c r="B65" s="124"/>
      <c r="C65" s="124"/>
      <c r="D65" s="124"/>
      <c r="E65" s="125"/>
      <c r="F65" s="124"/>
      <c r="G65" s="124"/>
      <c r="H65" s="124"/>
      <c r="I65" s="124"/>
      <c r="J65" s="124"/>
      <c r="K65" s="124"/>
      <c r="L65" s="126"/>
      <c r="M65" s="126"/>
      <c r="N65" s="127"/>
      <c r="O65" s="127"/>
      <c r="P65" s="127"/>
      <c r="Q65" s="127"/>
    </row>
  </sheetData>
  <autoFilter ref="B2:Q64">
    <extLst/>
  </autoFilter>
  <mergeCells count="13">
    <mergeCell ref="L2:M2"/>
    <mergeCell ref="N2:O2"/>
    <mergeCell ref="P2:Q2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pageSetup paperSize="9" orientation="landscape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L325"/>
  <sheetViews>
    <sheetView showGridLines="0" zoomScale="70" zoomScaleNormal="70" topLeftCell="A55" workbookViewId="0">
      <selection activeCell="H20" sqref="H20"/>
    </sheetView>
  </sheetViews>
  <sheetFormatPr defaultColWidth="9" defaultRowHeight="14"/>
  <cols>
    <col min="1" max="1" width="14.5833333333333" style="37" customWidth="1"/>
    <col min="2" max="2" width="18.4166666666667" style="17" customWidth="1"/>
    <col min="3" max="3" width="7.33333333333333" style="17" customWidth="1"/>
    <col min="4" max="4" width="7" style="17" customWidth="1"/>
    <col min="5" max="32" width="6.83333333333333" style="17" customWidth="1"/>
    <col min="33" max="34" width="8.66666666666667" style="17" customWidth="1"/>
    <col min="35" max="35" width="6.83333333333333" style="17" customWidth="1"/>
    <col min="36" max="36" width="10.5833333333333" customWidth="1"/>
    <col min="37" max="37" width="8.66666666666667" customWidth="1"/>
    <col min="38" max="42" width="6.83333333333333" customWidth="1"/>
    <col min="43" max="43" width="8.66666666666667" customWidth="1"/>
    <col min="44" max="47" width="6.83333333333333" customWidth="1"/>
    <col min="48" max="48" width="6.83333333333333" style="1" customWidth="1"/>
    <col min="49" max="49" width="6.83333333333333" customWidth="1"/>
    <col min="50" max="50" width="8.66666666666667" customWidth="1"/>
    <col min="51" max="52" width="5.16666666666667" customWidth="1"/>
    <col min="53" max="53" width="7.25" customWidth="1"/>
    <col min="54" max="54" width="9.25" customWidth="1"/>
    <col min="55" max="56" width="7.25" customWidth="1"/>
    <col min="57" max="57" width="7.75" customWidth="1"/>
    <col min="58" max="58" width="7.25" customWidth="1"/>
    <col min="59" max="59" width="9.25" customWidth="1"/>
    <col min="60" max="62" width="7.25" customWidth="1"/>
    <col min="63" max="63" width="5" customWidth="1"/>
    <col min="64" max="64" width="7.25" customWidth="1"/>
    <col min="65" max="65" width="9.25" customWidth="1"/>
    <col min="66" max="66" width="7.25" customWidth="1"/>
    <col min="67" max="67" width="9.25" customWidth="1"/>
    <col min="68" max="68" width="7.25" customWidth="1"/>
    <col min="69" max="69" width="9.25" customWidth="1"/>
    <col min="70" max="70" width="7.25" customWidth="1"/>
    <col min="71" max="71" width="9.25" customWidth="1"/>
    <col min="72" max="73" width="7.25" customWidth="1"/>
    <col min="74" max="74" width="5" customWidth="1"/>
    <col min="75" max="75" width="7.25" customWidth="1"/>
    <col min="76" max="76" width="9.25" customWidth="1"/>
    <col min="77" max="77" width="7.25" customWidth="1"/>
    <col min="78" max="78" width="9.25" customWidth="1"/>
    <col min="79" max="79" width="7.25" customWidth="1"/>
    <col min="80" max="80" width="9.25" customWidth="1"/>
    <col min="81" max="81" width="7.25" customWidth="1"/>
    <col min="82" max="82" width="9.25" customWidth="1"/>
    <col min="83" max="83" width="7.25" customWidth="1"/>
    <col min="84" max="84" width="9.25" customWidth="1"/>
    <col min="85" max="85" width="8.33333333333333" customWidth="1"/>
    <col min="86" max="86" width="11.1666666666667" customWidth="1"/>
    <col min="87" max="88" width="7.25" customWidth="1"/>
    <col min="89" max="89" width="9.08333333333333" customWidth="1"/>
    <col min="90" max="90" width="5.33333333333333" customWidth="1"/>
  </cols>
  <sheetData>
    <row r="1" spans="1:1">
      <c r="A1" s="38"/>
    </row>
    <row r="2" ht="17.5" spans="1:1">
      <c r="A2" s="39" t="s">
        <v>1958</v>
      </c>
    </row>
    <row r="3" ht="17.5" spans="1:1">
      <c r="A3" s="39"/>
    </row>
    <row r="4" spans="1:2">
      <c r="A4" s="37" t="s">
        <v>607</v>
      </c>
      <c r="B4" s="37" t="s">
        <v>1959</v>
      </c>
    </row>
    <row r="5" ht="17.5" spans="1:1">
      <c r="A5" s="39"/>
    </row>
    <row r="6" spans="1:51">
      <c r="A6" s="37" t="s">
        <v>1960</v>
      </c>
      <c r="B6" s="17" t="s">
        <v>1961</v>
      </c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</row>
    <row r="7" spans="1:51">
      <c r="A7" s="37" t="s">
        <v>1962</v>
      </c>
      <c r="B7" s="40" t="s">
        <v>454</v>
      </c>
      <c r="C7" s="40" t="s">
        <v>83</v>
      </c>
      <c r="D7" s="40" t="s">
        <v>1963</v>
      </c>
      <c r="E7" s="40" t="s">
        <v>178</v>
      </c>
      <c r="F7" s="40" t="s">
        <v>560</v>
      </c>
      <c r="G7" s="40" t="s">
        <v>1964</v>
      </c>
      <c r="H7" s="40" t="s">
        <v>268</v>
      </c>
      <c r="I7" s="40" t="s">
        <v>248</v>
      </c>
      <c r="J7" s="40" t="s">
        <v>1965</v>
      </c>
      <c r="K7" s="40" t="s">
        <v>143</v>
      </c>
      <c r="L7" s="40" t="s">
        <v>200</v>
      </c>
      <c r="M7" s="40" t="s">
        <v>1854</v>
      </c>
      <c r="N7" s="40" t="s">
        <v>330</v>
      </c>
      <c r="O7" s="40" t="s">
        <v>190</v>
      </c>
      <c r="P7" s="40" t="s">
        <v>90</v>
      </c>
      <c r="Q7" s="40" t="s">
        <v>275</v>
      </c>
      <c r="R7" s="40" t="s">
        <v>70</v>
      </c>
      <c r="S7" s="40" t="s">
        <v>1966</v>
      </c>
      <c r="T7" s="40" t="s">
        <v>114</v>
      </c>
      <c r="U7" s="40" t="s">
        <v>260</v>
      </c>
      <c r="V7" s="40" t="s">
        <v>99</v>
      </c>
      <c r="W7" s="40" t="s">
        <v>181</v>
      </c>
      <c r="X7" s="40" t="s">
        <v>336</v>
      </c>
      <c r="Y7" s="40" t="s">
        <v>326</v>
      </c>
      <c r="Z7" s="40" t="s">
        <v>229</v>
      </c>
      <c r="AA7" s="40" t="s">
        <v>316</v>
      </c>
      <c r="AB7" s="40" t="s">
        <v>125</v>
      </c>
      <c r="AC7" s="40" t="s">
        <v>333</v>
      </c>
      <c r="AD7" s="40" t="s">
        <v>140</v>
      </c>
      <c r="AE7" s="40" t="s">
        <v>187</v>
      </c>
      <c r="AF7" s="40" t="s">
        <v>1967</v>
      </c>
      <c r="AG7" s="40" t="s">
        <v>272</v>
      </c>
      <c r="AH7" s="40" t="s">
        <v>134</v>
      </c>
      <c r="AI7" s="40" t="s">
        <v>1968</v>
      </c>
      <c r="AJ7" s="40" t="s">
        <v>256</v>
      </c>
      <c r="AK7" s="40" t="s">
        <v>287</v>
      </c>
      <c r="AL7" s="40" t="s">
        <v>1858</v>
      </c>
      <c r="AM7" s="40" t="s">
        <v>353</v>
      </c>
      <c r="AN7" s="40" t="s">
        <v>1860</v>
      </c>
      <c r="AO7" s="40" t="s">
        <v>1863</v>
      </c>
      <c r="AP7" s="40" t="s">
        <v>1969</v>
      </c>
      <c r="AQ7" s="40" t="s">
        <v>239</v>
      </c>
      <c r="AR7" s="40" t="s">
        <v>319</v>
      </c>
      <c r="AS7" s="40" t="s">
        <v>1864</v>
      </c>
      <c r="AT7" s="40" t="s">
        <v>225</v>
      </c>
      <c r="AU7" s="40" t="s">
        <v>41</v>
      </c>
      <c r="AV7" s="40" t="s">
        <v>42</v>
      </c>
      <c r="AW7" s="40" t="s">
        <v>43</v>
      </c>
      <c r="AX7" s="40" t="s">
        <v>44</v>
      </c>
      <c r="AY7" s="17" t="s">
        <v>586</v>
      </c>
    </row>
    <row r="8" spans="1:51">
      <c r="A8" s="40" t="s">
        <v>1970</v>
      </c>
      <c r="R8" s="17">
        <v>23</v>
      </c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>
        <v>23</v>
      </c>
    </row>
    <row r="9" spans="1:51">
      <c r="A9" s="40" t="s">
        <v>1971</v>
      </c>
      <c r="B9" s="17">
        <v>24</v>
      </c>
      <c r="C9" s="17">
        <v>28</v>
      </c>
      <c r="F9" s="17">
        <v>4</v>
      </c>
      <c r="I9" s="17">
        <v>6</v>
      </c>
      <c r="O9" s="17">
        <v>4</v>
      </c>
      <c r="R9" s="17">
        <v>2</v>
      </c>
      <c r="V9" s="17">
        <v>14</v>
      </c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>
        <v>82</v>
      </c>
    </row>
    <row r="10" spans="1:51">
      <c r="A10" s="40" t="s">
        <v>1972</v>
      </c>
      <c r="B10" s="17">
        <v>6</v>
      </c>
      <c r="C10" s="17">
        <v>266</v>
      </c>
      <c r="F10" s="17">
        <v>36</v>
      </c>
      <c r="G10" s="17">
        <v>8</v>
      </c>
      <c r="H10" s="17">
        <v>14</v>
      </c>
      <c r="I10" s="17">
        <v>22</v>
      </c>
      <c r="J10" s="17">
        <v>2</v>
      </c>
      <c r="N10" s="17">
        <v>2</v>
      </c>
      <c r="O10" s="17">
        <v>41</v>
      </c>
      <c r="R10" s="17">
        <v>10</v>
      </c>
      <c r="S10" s="17">
        <v>4</v>
      </c>
      <c r="V10" s="17">
        <v>53</v>
      </c>
      <c r="Z10" s="17">
        <v>15</v>
      </c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>
        <v>479</v>
      </c>
    </row>
    <row r="11" spans="1:51">
      <c r="A11" s="40" t="s">
        <v>1973</v>
      </c>
      <c r="C11" s="17">
        <v>281</v>
      </c>
      <c r="E11" s="17">
        <v>10</v>
      </c>
      <c r="F11" s="17">
        <v>12</v>
      </c>
      <c r="H11" s="17">
        <v>23</v>
      </c>
      <c r="I11" s="17">
        <v>25</v>
      </c>
      <c r="K11" s="17">
        <v>10</v>
      </c>
      <c r="L11" s="17">
        <v>2</v>
      </c>
      <c r="M11" s="17">
        <v>8</v>
      </c>
      <c r="N11" s="17">
        <v>2</v>
      </c>
      <c r="O11" s="17">
        <v>73</v>
      </c>
      <c r="P11" s="17">
        <v>6</v>
      </c>
      <c r="Q11" s="17">
        <v>49</v>
      </c>
      <c r="R11" s="17">
        <v>134</v>
      </c>
      <c r="T11" s="17">
        <v>2</v>
      </c>
      <c r="U11" s="17">
        <v>2</v>
      </c>
      <c r="V11" s="17">
        <v>40</v>
      </c>
      <c r="W11" s="17">
        <v>6</v>
      </c>
      <c r="X11" s="17">
        <v>2</v>
      </c>
      <c r="Y11" s="17">
        <v>2</v>
      </c>
      <c r="Z11" s="17">
        <v>37</v>
      </c>
      <c r="AB11" s="17">
        <v>14</v>
      </c>
      <c r="AD11" s="17">
        <v>8</v>
      </c>
      <c r="AH11" s="17">
        <v>14</v>
      </c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>
        <v>762</v>
      </c>
    </row>
    <row r="12" s="34" customFormat="1" spans="1:90">
      <c r="A12" s="40" t="s">
        <v>1974</v>
      </c>
      <c r="B12" s="17"/>
      <c r="C12" s="17"/>
      <c r="D12" s="17"/>
      <c r="E12" s="17">
        <v>182</v>
      </c>
      <c r="F12" s="17">
        <v>48</v>
      </c>
      <c r="G12" s="17"/>
      <c r="H12" s="17">
        <v>2</v>
      </c>
      <c r="I12" s="17">
        <v>51</v>
      </c>
      <c r="J12" s="17">
        <v>8</v>
      </c>
      <c r="K12" s="17">
        <v>26</v>
      </c>
      <c r="L12" s="17"/>
      <c r="M12" s="17"/>
      <c r="N12" s="17"/>
      <c r="O12" s="17">
        <v>15</v>
      </c>
      <c r="P12" s="17">
        <v>38</v>
      </c>
      <c r="Q12" s="17"/>
      <c r="R12" s="17">
        <v>56</v>
      </c>
      <c r="S12" s="17"/>
      <c r="T12" s="17"/>
      <c r="U12" s="17">
        <v>2</v>
      </c>
      <c r="V12" s="17">
        <v>45</v>
      </c>
      <c r="W12" s="17">
        <v>51</v>
      </c>
      <c r="X12" s="17"/>
      <c r="Y12" s="17"/>
      <c r="Z12" s="17">
        <v>20</v>
      </c>
      <c r="AA12" s="17">
        <v>6</v>
      </c>
      <c r="AB12" s="17"/>
      <c r="AC12" s="17">
        <v>1</v>
      </c>
      <c r="AD12" s="17">
        <v>16</v>
      </c>
      <c r="AE12" s="17">
        <v>12</v>
      </c>
      <c r="AF12" s="17"/>
      <c r="AG12" s="17">
        <v>1</v>
      </c>
      <c r="AH12" s="17">
        <v>22</v>
      </c>
      <c r="AI12" s="17"/>
      <c r="AJ12" s="17">
        <v>11</v>
      </c>
      <c r="AK12" s="17">
        <v>5</v>
      </c>
      <c r="AL12" s="17">
        <v>10</v>
      </c>
      <c r="AM12" s="17">
        <v>3</v>
      </c>
      <c r="AN12" s="17">
        <v>8</v>
      </c>
      <c r="AO12" s="17"/>
      <c r="AP12" s="17">
        <v>4</v>
      </c>
      <c r="AQ12" s="17">
        <v>12</v>
      </c>
      <c r="AR12" s="17">
        <v>9</v>
      </c>
      <c r="AS12" s="17">
        <v>6</v>
      </c>
      <c r="AT12" s="17">
        <v>1</v>
      </c>
      <c r="AU12" s="17">
        <v>2</v>
      </c>
      <c r="AV12" s="17">
        <v>1</v>
      </c>
      <c r="AW12" s="17">
        <v>12</v>
      </c>
      <c r="AX12" s="17">
        <v>6</v>
      </c>
      <c r="AY12" s="17">
        <v>692</v>
      </c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</row>
    <row r="13" spans="1:51">
      <c r="A13" s="41" t="s">
        <v>1975</v>
      </c>
      <c r="B13" s="42"/>
      <c r="C13" s="42"/>
      <c r="D13" s="42"/>
      <c r="E13" s="42"/>
      <c r="F13" s="42">
        <v>16</v>
      </c>
      <c r="G13" s="42"/>
      <c r="H13" s="42">
        <v>2</v>
      </c>
      <c r="I13" s="42"/>
      <c r="J13" s="42"/>
      <c r="K13" s="42"/>
      <c r="L13" s="42"/>
      <c r="M13" s="42"/>
      <c r="N13" s="42"/>
      <c r="O13" s="42">
        <v>12</v>
      </c>
      <c r="P13" s="42">
        <v>3</v>
      </c>
      <c r="Q13" s="42"/>
      <c r="R13" s="42">
        <v>14</v>
      </c>
      <c r="S13" s="42"/>
      <c r="T13" s="42"/>
      <c r="U13" s="42">
        <v>2</v>
      </c>
      <c r="V13" s="42">
        <v>15</v>
      </c>
      <c r="W13" s="42">
        <v>24</v>
      </c>
      <c r="X13" s="42"/>
      <c r="Y13" s="42"/>
      <c r="Z13" s="42">
        <v>8</v>
      </c>
      <c r="AA13" s="42">
        <v>6</v>
      </c>
      <c r="AB13" s="42"/>
      <c r="AC13" s="42"/>
      <c r="AD13" s="42"/>
      <c r="AE13" s="42">
        <v>2</v>
      </c>
      <c r="AF13" s="42"/>
      <c r="AG13" s="42">
        <v>1</v>
      </c>
      <c r="AH13" s="42">
        <v>14</v>
      </c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>
        <v>119</v>
      </c>
    </row>
    <row r="14" spans="1:51">
      <c r="A14" s="43" t="s">
        <v>1976</v>
      </c>
      <c r="B14" s="42"/>
      <c r="C14" s="42"/>
      <c r="D14" s="42"/>
      <c r="E14" s="42"/>
      <c r="F14" s="42">
        <v>8</v>
      </c>
      <c r="G14" s="42"/>
      <c r="H14" s="42"/>
      <c r="I14" s="42"/>
      <c r="J14" s="42"/>
      <c r="K14" s="42"/>
      <c r="L14" s="42"/>
      <c r="M14" s="42"/>
      <c r="N14" s="42"/>
      <c r="O14" s="42">
        <v>12</v>
      </c>
      <c r="P14" s="42">
        <v>2</v>
      </c>
      <c r="Q14" s="42"/>
      <c r="R14" s="42"/>
      <c r="S14" s="42"/>
      <c r="T14" s="42"/>
      <c r="U14" s="42"/>
      <c r="V14" s="42"/>
      <c r="W14" s="42">
        <v>16</v>
      </c>
      <c r="X14" s="42"/>
      <c r="Y14" s="42"/>
      <c r="Z14" s="42">
        <v>2</v>
      </c>
      <c r="AA14" s="42"/>
      <c r="AB14" s="42"/>
      <c r="AC14" s="42"/>
      <c r="AD14" s="42"/>
      <c r="AE14" s="42">
        <v>2</v>
      </c>
      <c r="AF14" s="42"/>
      <c r="AG14" s="42"/>
      <c r="AH14" s="42">
        <v>4</v>
      </c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>
        <v>46</v>
      </c>
    </row>
    <row r="15" spans="1:51">
      <c r="A15" s="43" t="s">
        <v>1977</v>
      </c>
      <c r="B15" s="42"/>
      <c r="C15" s="42"/>
      <c r="D15" s="42"/>
      <c r="E15" s="42"/>
      <c r="F15" s="42">
        <v>8</v>
      </c>
      <c r="G15" s="42"/>
      <c r="H15" s="42">
        <v>2</v>
      </c>
      <c r="I15" s="42"/>
      <c r="J15" s="42"/>
      <c r="K15" s="42"/>
      <c r="L15" s="42"/>
      <c r="M15" s="42"/>
      <c r="N15" s="42"/>
      <c r="O15" s="42"/>
      <c r="P15" s="42"/>
      <c r="Q15" s="42"/>
      <c r="R15" s="42">
        <v>14</v>
      </c>
      <c r="S15" s="42"/>
      <c r="T15" s="42"/>
      <c r="U15" s="42"/>
      <c r="V15" s="42"/>
      <c r="W15" s="42"/>
      <c r="X15" s="42"/>
      <c r="Y15" s="42"/>
      <c r="Z15" s="42"/>
      <c r="AA15" s="42">
        <v>6</v>
      </c>
      <c r="AB15" s="42"/>
      <c r="AC15" s="42"/>
      <c r="AD15" s="42"/>
      <c r="AE15" s="42"/>
      <c r="AF15" s="42"/>
      <c r="AG15" s="42">
        <v>1</v>
      </c>
      <c r="AH15" s="42">
        <v>5</v>
      </c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>
        <v>36</v>
      </c>
    </row>
    <row r="16" s="8" customFormat="1" spans="1:52">
      <c r="A16" s="43" t="s">
        <v>1978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>
        <v>1</v>
      </c>
      <c r="Q16" s="42"/>
      <c r="R16" s="42"/>
      <c r="S16" s="42"/>
      <c r="T16" s="42"/>
      <c r="U16" s="42">
        <v>2</v>
      </c>
      <c r="V16" s="42">
        <v>15</v>
      </c>
      <c r="W16" s="42">
        <v>8</v>
      </c>
      <c r="X16" s="42"/>
      <c r="Y16" s="42"/>
      <c r="Z16" s="42">
        <v>6</v>
      </c>
      <c r="AA16" s="42"/>
      <c r="AB16" s="42"/>
      <c r="AC16" s="42"/>
      <c r="AD16" s="42"/>
      <c r="AE16" s="42"/>
      <c r="AF16" s="42"/>
      <c r="AG16" s="42"/>
      <c r="AH16" s="42">
        <v>5</v>
      </c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>
        <v>37</v>
      </c>
      <c r="AZ16"/>
    </row>
    <row r="17" s="8" customFormat="1" spans="1:52">
      <c r="A17" s="44" t="s">
        <v>1979</v>
      </c>
      <c r="B17" s="17"/>
      <c r="C17" s="17"/>
      <c r="D17" s="17"/>
      <c r="E17" s="17">
        <v>64</v>
      </c>
      <c r="F17" s="17">
        <v>16</v>
      </c>
      <c r="G17" s="17"/>
      <c r="H17" s="17"/>
      <c r="I17" s="17">
        <v>51</v>
      </c>
      <c r="J17" s="17"/>
      <c r="K17" s="17">
        <v>16</v>
      </c>
      <c r="L17" s="17"/>
      <c r="M17" s="17"/>
      <c r="N17" s="17"/>
      <c r="O17" s="17">
        <v>1</v>
      </c>
      <c r="P17" s="17">
        <v>10</v>
      </c>
      <c r="Q17" s="17"/>
      <c r="R17" s="17">
        <v>10</v>
      </c>
      <c r="S17" s="17"/>
      <c r="T17" s="17"/>
      <c r="U17" s="17"/>
      <c r="V17" s="17">
        <v>14</v>
      </c>
      <c r="W17" s="17">
        <v>15</v>
      </c>
      <c r="X17" s="17"/>
      <c r="Y17" s="17"/>
      <c r="Z17" s="17">
        <v>11</v>
      </c>
      <c r="AA17" s="17"/>
      <c r="AB17" s="17"/>
      <c r="AC17" s="17"/>
      <c r="AD17" s="17">
        <v>8</v>
      </c>
      <c r="AE17" s="17"/>
      <c r="AF17" s="17"/>
      <c r="AG17" s="17"/>
      <c r="AH17" s="17">
        <v>3</v>
      </c>
      <c r="AI17" s="17"/>
      <c r="AJ17" s="17">
        <v>9</v>
      </c>
      <c r="AK17" s="17">
        <v>5</v>
      </c>
      <c r="AL17" s="17"/>
      <c r="AM17" s="17">
        <v>3</v>
      </c>
      <c r="AN17" s="17"/>
      <c r="AO17" s="17"/>
      <c r="AP17" s="17"/>
      <c r="AQ17" s="17">
        <v>7</v>
      </c>
      <c r="AR17" s="17">
        <v>1</v>
      </c>
      <c r="AS17" s="17"/>
      <c r="AT17" s="17">
        <v>1</v>
      </c>
      <c r="AU17" s="17"/>
      <c r="AV17" s="17"/>
      <c r="AW17" s="17"/>
      <c r="AX17" s="17"/>
      <c r="AY17" s="17">
        <v>245</v>
      </c>
      <c r="AZ17"/>
    </row>
    <row r="18" s="8" customFormat="1" spans="1:52">
      <c r="A18" s="43" t="s">
        <v>1980</v>
      </c>
      <c r="B18" s="42"/>
      <c r="C18" s="42"/>
      <c r="D18" s="42"/>
      <c r="E18" s="42"/>
      <c r="F18" s="42"/>
      <c r="G18" s="42"/>
      <c r="H18" s="42"/>
      <c r="I18" s="42">
        <v>16</v>
      </c>
      <c r="J18" s="42"/>
      <c r="K18" s="42"/>
      <c r="L18" s="42"/>
      <c r="M18" s="42"/>
      <c r="N18" s="42"/>
      <c r="O18" s="42"/>
      <c r="P18" s="42">
        <v>4</v>
      </c>
      <c r="Q18" s="42"/>
      <c r="R18" s="42"/>
      <c r="S18" s="42"/>
      <c r="T18" s="42"/>
      <c r="U18" s="42"/>
      <c r="V18" s="42"/>
      <c r="W18" s="42"/>
      <c r="X18" s="42"/>
      <c r="Y18" s="42"/>
      <c r="Z18" s="42">
        <v>9</v>
      </c>
      <c r="AA18" s="42"/>
      <c r="AB18" s="42"/>
      <c r="AC18" s="42"/>
      <c r="AD18" s="42">
        <v>8</v>
      </c>
      <c r="AE18" s="42"/>
      <c r="AF18" s="42"/>
      <c r="AG18" s="42"/>
      <c r="AH18" s="42">
        <v>1</v>
      </c>
      <c r="AI18" s="42"/>
      <c r="AJ18" s="42"/>
      <c r="AK18" s="42">
        <v>3</v>
      </c>
      <c r="AL18" s="42"/>
      <c r="AM18" s="42">
        <v>2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>
        <v>43</v>
      </c>
      <c r="AZ18"/>
    </row>
    <row r="19" s="8" customFormat="1" spans="1:52">
      <c r="A19" s="43" t="s">
        <v>1981</v>
      </c>
      <c r="B19" s="42"/>
      <c r="C19" s="42"/>
      <c r="D19" s="42"/>
      <c r="E19" s="42">
        <v>18</v>
      </c>
      <c r="F19" s="42">
        <v>16</v>
      </c>
      <c r="G19" s="42"/>
      <c r="H19" s="42"/>
      <c r="I19" s="42">
        <v>35</v>
      </c>
      <c r="J19" s="42"/>
      <c r="K19" s="42">
        <v>16</v>
      </c>
      <c r="L19" s="42"/>
      <c r="M19" s="42"/>
      <c r="N19" s="42"/>
      <c r="O19" s="42"/>
      <c r="P19" s="42"/>
      <c r="Q19" s="42"/>
      <c r="R19" s="42">
        <v>6</v>
      </c>
      <c r="S19" s="42"/>
      <c r="T19" s="42"/>
      <c r="U19" s="42"/>
      <c r="V19" s="42"/>
      <c r="W19" s="42">
        <v>15</v>
      </c>
      <c r="X19" s="42"/>
      <c r="Y19" s="42"/>
      <c r="Z19" s="42">
        <v>2</v>
      </c>
      <c r="AA19" s="42"/>
      <c r="AB19" s="42"/>
      <c r="AC19" s="42"/>
      <c r="AD19" s="42"/>
      <c r="AE19" s="42"/>
      <c r="AF19" s="42"/>
      <c r="AG19" s="42"/>
      <c r="AH19" s="42">
        <v>1</v>
      </c>
      <c r="AI19" s="42"/>
      <c r="AJ19" s="42">
        <v>9</v>
      </c>
      <c r="AK19" s="42">
        <v>2</v>
      </c>
      <c r="AL19" s="42"/>
      <c r="AM19" s="42"/>
      <c r="AN19" s="42"/>
      <c r="AO19" s="42"/>
      <c r="AP19" s="42"/>
      <c r="AQ19" s="42">
        <v>3</v>
      </c>
      <c r="AR19" s="42"/>
      <c r="AS19" s="42"/>
      <c r="AT19" s="42"/>
      <c r="AU19" s="42"/>
      <c r="AV19" s="42"/>
      <c r="AW19" s="42"/>
      <c r="AX19" s="42"/>
      <c r="AY19" s="42">
        <v>123</v>
      </c>
      <c r="AZ19"/>
    </row>
    <row r="20" s="8" customFormat="1" spans="1:52">
      <c r="A20" s="43" t="s">
        <v>1982</v>
      </c>
      <c r="B20" s="42"/>
      <c r="C20" s="42"/>
      <c r="D20" s="42"/>
      <c r="E20" s="42">
        <v>46</v>
      </c>
      <c r="F20" s="42"/>
      <c r="G20" s="42"/>
      <c r="H20" s="42"/>
      <c r="I20" s="42"/>
      <c r="J20" s="42"/>
      <c r="K20" s="42"/>
      <c r="L20" s="42"/>
      <c r="M20" s="42"/>
      <c r="N20" s="42"/>
      <c r="O20" s="42">
        <v>1</v>
      </c>
      <c r="P20" s="42">
        <v>6</v>
      </c>
      <c r="Q20" s="42"/>
      <c r="R20" s="42">
        <v>4</v>
      </c>
      <c r="S20" s="42"/>
      <c r="T20" s="42"/>
      <c r="U20" s="42"/>
      <c r="V20" s="42">
        <v>14</v>
      </c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>
        <v>1</v>
      </c>
      <c r="AI20" s="42"/>
      <c r="AJ20" s="42"/>
      <c r="AK20" s="42"/>
      <c r="AL20" s="42"/>
      <c r="AM20" s="42">
        <v>1</v>
      </c>
      <c r="AN20" s="42"/>
      <c r="AO20" s="42"/>
      <c r="AP20" s="42"/>
      <c r="AQ20" s="42">
        <v>4</v>
      </c>
      <c r="AR20" s="42">
        <v>1</v>
      </c>
      <c r="AS20" s="42"/>
      <c r="AT20" s="42">
        <v>1</v>
      </c>
      <c r="AU20" s="42"/>
      <c r="AV20" s="42"/>
      <c r="AW20" s="42"/>
      <c r="AX20" s="42"/>
      <c r="AY20" s="42">
        <v>79</v>
      </c>
      <c r="AZ20"/>
    </row>
    <row r="21" s="8" customFormat="1" spans="1:52">
      <c r="A21" s="44" t="s">
        <v>1983</v>
      </c>
      <c r="B21" s="17"/>
      <c r="C21" s="17"/>
      <c r="D21" s="17"/>
      <c r="E21" s="17">
        <v>118</v>
      </c>
      <c r="F21" s="17">
        <v>16</v>
      </c>
      <c r="G21" s="17"/>
      <c r="H21" s="17"/>
      <c r="I21" s="17"/>
      <c r="J21" s="17"/>
      <c r="K21" s="17">
        <v>10</v>
      </c>
      <c r="L21" s="17"/>
      <c r="M21" s="17"/>
      <c r="N21" s="17"/>
      <c r="O21" s="17">
        <v>2</v>
      </c>
      <c r="P21" s="17">
        <v>18</v>
      </c>
      <c r="Q21" s="17"/>
      <c r="R21" s="17">
        <v>32</v>
      </c>
      <c r="S21" s="17"/>
      <c r="T21" s="17"/>
      <c r="U21" s="17"/>
      <c r="V21" s="17">
        <v>16</v>
      </c>
      <c r="W21" s="17">
        <v>12</v>
      </c>
      <c r="X21" s="17"/>
      <c r="Y21" s="17"/>
      <c r="Z21" s="17">
        <v>1</v>
      </c>
      <c r="AA21" s="17"/>
      <c r="AB21" s="17"/>
      <c r="AC21" s="17">
        <v>1</v>
      </c>
      <c r="AD21" s="17">
        <v>8</v>
      </c>
      <c r="AE21" s="17">
        <v>10</v>
      </c>
      <c r="AF21" s="17"/>
      <c r="AG21" s="17"/>
      <c r="AH21" s="17">
        <v>5</v>
      </c>
      <c r="AI21" s="17"/>
      <c r="AJ21" s="17">
        <v>2</v>
      </c>
      <c r="AK21" s="17"/>
      <c r="AL21" s="17">
        <v>10</v>
      </c>
      <c r="AM21" s="17"/>
      <c r="AN21" s="17">
        <v>8</v>
      </c>
      <c r="AO21" s="17"/>
      <c r="AP21" s="17">
        <v>4</v>
      </c>
      <c r="AQ21" s="17">
        <v>5</v>
      </c>
      <c r="AR21" s="17">
        <v>8</v>
      </c>
      <c r="AS21" s="17">
        <v>6</v>
      </c>
      <c r="AT21" s="17"/>
      <c r="AU21" s="17">
        <v>2</v>
      </c>
      <c r="AV21" s="17"/>
      <c r="AW21" s="17">
        <v>12</v>
      </c>
      <c r="AX21" s="17"/>
      <c r="AY21" s="17">
        <v>306</v>
      </c>
      <c r="AZ21"/>
    </row>
    <row r="22" s="14" customFormat="1" spans="1:52">
      <c r="A22" s="45" t="s">
        <v>1984</v>
      </c>
      <c r="B22" s="46"/>
      <c r="C22" s="46"/>
      <c r="D22" s="46"/>
      <c r="E22" s="46">
        <v>66</v>
      </c>
      <c r="F22" s="46">
        <v>8</v>
      </c>
      <c r="G22" s="46"/>
      <c r="H22" s="46"/>
      <c r="I22" s="46"/>
      <c r="J22" s="46"/>
      <c r="K22" s="46">
        <v>10</v>
      </c>
      <c r="L22" s="46"/>
      <c r="M22" s="46"/>
      <c r="N22" s="46"/>
      <c r="O22" s="46">
        <v>1</v>
      </c>
      <c r="P22" s="46">
        <v>18</v>
      </c>
      <c r="Q22" s="46"/>
      <c r="R22" s="46">
        <v>14</v>
      </c>
      <c r="S22" s="46"/>
      <c r="T22" s="46"/>
      <c r="U22" s="46"/>
      <c r="V22" s="46">
        <v>16</v>
      </c>
      <c r="W22" s="46">
        <v>12</v>
      </c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>
        <v>5</v>
      </c>
      <c r="AI22" s="46"/>
      <c r="AJ22" s="46">
        <v>2</v>
      </c>
      <c r="AK22" s="46"/>
      <c r="AL22" s="46">
        <v>10</v>
      </c>
      <c r="AM22" s="46"/>
      <c r="AN22" s="46">
        <v>8</v>
      </c>
      <c r="AO22" s="46"/>
      <c r="AP22" s="46">
        <v>4</v>
      </c>
      <c r="AQ22" s="46">
        <v>5</v>
      </c>
      <c r="AR22" s="46"/>
      <c r="AS22" s="46">
        <v>6</v>
      </c>
      <c r="AT22" s="46"/>
      <c r="AU22" s="46"/>
      <c r="AV22" s="46"/>
      <c r="AW22" s="46"/>
      <c r="AX22" s="46"/>
      <c r="AY22" s="46">
        <v>185</v>
      </c>
      <c r="AZ22"/>
    </row>
    <row r="23" spans="1:51">
      <c r="A23" s="47" t="s">
        <v>1985</v>
      </c>
      <c r="E23" s="17">
        <v>52</v>
      </c>
      <c r="F23" s="17">
        <v>8</v>
      </c>
      <c r="O23" s="17">
        <v>1</v>
      </c>
      <c r="R23" s="17">
        <v>18</v>
      </c>
      <c r="AC23" s="17">
        <v>1</v>
      </c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>
        <v>80</v>
      </c>
    </row>
    <row r="24" s="8" customFormat="1" spans="1:52">
      <c r="A24" s="47" t="s">
        <v>1885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>
        <v>1</v>
      </c>
      <c r="AA24" s="17"/>
      <c r="AB24" s="17"/>
      <c r="AC24" s="17"/>
      <c r="AD24" s="17">
        <v>8</v>
      </c>
      <c r="AE24" s="17">
        <v>10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>
        <v>8</v>
      </c>
      <c r="AS24" s="17"/>
      <c r="AT24" s="17"/>
      <c r="AU24" s="17">
        <v>2</v>
      </c>
      <c r="AV24" s="17"/>
      <c r="AW24" s="17">
        <v>12</v>
      </c>
      <c r="AX24" s="17"/>
      <c r="AY24" s="17">
        <v>41</v>
      </c>
      <c r="AZ24"/>
    </row>
    <row r="25" s="8" customFormat="1" spans="1:52">
      <c r="A25" s="44" t="s">
        <v>1986</v>
      </c>
      <c r="B25" s="17"/>
      <c r="C25" s="17"/>
      <c r="D25" s="17"/>
      <c r="E25" s="17"/>
      <c r="F25" s="17"/>
      <c r="G25" s="17"/>
      <c r="H25" s="17"/>
      <c r="I25" s="17"/>
      <c r="J25" s="17">
        <v>8</v>
      </c>
      <c r="K25" s="17"/>
      <c r="L25" s="17"/>
      <c r="M25" s="17"/>
      <c r="N25" s="17"/>
      <c r="O25" s="17"/>
      <c r="P25" s="17">
        <v>7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>
        <v>1</v>
      </c>
      <c r="AW25" s="17"/>
      <c r="AX25" s="17">
        <v>6</v>
      </c>
      <c r="AY25" s="17">
        <v>22</v>
      </c>
      <c r="AZ25"/>
    </row>
    <row r="26" s="8" customFormat="1" spans="1:51">
      <c r="A26" s="43" t="s">
        <v>1987</v>
      </c>
      <c r="B26" s="42"/>
      <c r="C26" s="42"/>
      <c r="D26" s="42"/>
      <c r="E26" s="42"/>
      <c r="F26" s="42"/>
      <c r="G26" s="42"/>
      <c r="H26" s="42"/>
      <c r="I26" s="42"/>
      <c r="J26" s="42">
        <v>8</v>
      </c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>
        <v>1</v>
      </c>
      <c r="AW26" s="42"/>
      <c r="AX26" s="42">
        <v>6</v>
      </c>
      <c r="AY26" s="42">
        <v>15</v>
      </c>
    </row>
    <row r="27" spans="1:51">
      <c r="A27" s="47" t="s">
        <v>1988</v>
      </c>
      <c r="P27" s="17">
        <v>7</v>
      </c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>
        <v>7</v>
      </c>
    </row>
    <row r="28" spans="1:51">
      <c r="A28" s="40" t="s">
        <v>1989</v>
      </c>
      <c r="D28" s="17">
        <v>6</v>
      </c>
      <c r="E28" s="17">
        <v>28</v>
      </c>
      <c r="H28" s="17">
        <v>4</v>
      </c>
      <c r="V28" s="17">
        <v>12</v>
      </c>
      <c r="Z28" s="17">
        <v>6</v>
      </c>
      <c r="AF28" s="17">
        <v>1</v>
      </c>
      <c r="AH28" s="17">
        <v>4</v>
      </c>
      <c r="AJ28" s="17"/>
      <c r="AK28" s="17"/>
      <c r="AL28" s="17"/>
      <c r="AM28" s="17"/>
      <c r="AN28" s="17"/>
      <c r="AO28" s="17">
        <v>2</v>
      </c>
      <c r="AP28" s="17"/>
      <c r="AQ28" s="17"/>
      <c r="AR28" s="17"/>
      <c r="AS28" s="17"/>
      <c r="AT28" s="17"/>
      <c r="AU28" s="17"/>
      <c r="AV28" s="17"/>
      <c r="AW28" s="17"/>
      <c r="AX28" s="17"/>
      <c r="AY28" s="17">
        <v>63</v>
      </c>
    </row>
    <row r="29" spans="1:51">
      <c r="A29" s="40" t="s">
        <v>1990</v>
      </c>
      <c r="O29" s="17">
        <v>48</v>
      </c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>
        <v>48</v>
      </c>
    </row>
    <row r="30" spans="1:51">
      <c r="A30" s="40" t="s">
        <v>1991</v>
      </c>
      <c r="I30" s="17">
        <v>13</v>
      </c>
      <c r="R30" s="17">
        <v>1</v>
      </c>
      <c r="V30" s="17">
        <v>79</v>
      </c>
      <c r="AI30" s="17">
        <v>6</v>
      </c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>
        <v>99</v>
      </c>
    </row>
    <row r="31" spans="1:51">
      <c r="A31" s="40" t="s">
        <v>586</v>
      </c>
      <c r="B31" s="17">
        <v>30</v>
      </c>
      <c r="C31" s="17">
        <v>575</v>
      </c>
      <c r="D31" s="17">
        <v>6</v>
      </c>
      <c r="E31" s="17">
        <v>220</v>
      </c>
      <c r="F31" s="17">
        <v>100</v>
      </c>
      <c r="G31" s="17">
        <v>8</v>
      </c>
      <c r="H31" s="17">
        <v>43</v>
      </c>
      <c r="I31" s="17">
        <v>117</v>
      </c>
      <c r="J31" s="17">
        <v>10</v>
      </c>
      <c r="K31" s="17">
        <v>36</v>
      </c>
      <c r="L31" s="17">
        <v>2</v>
      </c>
      <c r="M31" s="17">
        <v>8</v>
      </c>
      <c r="N31" s="17">
        <v>4</v>
      </c>
      <c r="O31" s="17">
        <v>181</v>
      </c>
      <c r="P31" s="17">
        <v>44</v>
      </c>
      <c r="Q31" s="17">
        <v>49</v>
      </c>
      <c r="R31" s="17">
        <v>226</v>
      </c>
      <c r="S31" s="17">
        <v>4</v>
      </c>
      <c r="T31" s="17">
        <v>2</v>
      </c>
      <c r="U31" s="17">
        <v>4</v>
      </c>
      <c r="V31" s="17">
        <v>243</v>
      </c>
      <c r="W31" s="17">
        <v>57</v>
      </c>
      <c r="X31" s="17">
        <v>2</v>
      </c>
      <c r="Y31" s="17">
        <v>2</v>
      </c>
      <c r="Z31" s="17">
        <v>78</v>
      </c>
      <c r="AA31" s="17">
        <v>6</v>
      </c>
      <c r="AB31" s="17">
        <v>14</v>
      </c>
      <c r="AC31" s="17">
        <v>1</v>
      </c>
      <c r="AD31" s="17">
        <v>24</v>
      </c>
      <c r="AE31" s="17">
        <v>12</v>
      </c>
      <c r="AF31" s="17">
        <v>1</v>
      </c>
      <c r="AG31" s="17">
        <v>1</v>
      </c>
      <c r="AH31" s="17">
        <v>40</v>
      </c>
      <c r="AI31" s="17">
        <v>6</v>
      </c>
      <c r="AJ31" s="17">
        <v>11</v>
      </c>
      <c r="AK31" s="17">
        <v>5</v>
      </c>
      <c r="AL31" s="17">
        <v>10</v>
      </c>
      <c r="AM31" s="17">
        <v>3</v>
      </c>
      <c r="AN31" s="17">
        <v>8</v>
      </c>
      <c r="AO31" s="17">
        <v>2</v>
      </c>
      <c r="AP31" s="17">
        <v>4</v>
      </c>
      <c r="AQ31" s="17">
        <v>12</v>
      </c>
      <c r="AR31" s="17">
        <v>9</v>
      </c>
      <c r="AS31" s="17">
        <v>6</v>
      </c>
      <c r="AT31" s="17">
        <v>1</v>
      </c>
      <c r="AU31" s="17">
        <v>2</v>
      </c>
      <c r="AV31" s="17">
        <v>1</v>
      </c>
      <c r="AW31" s="17">
        <v>12</v>
      </c>
      <c r="AX31" s="17">
        <v>6</v>
      </c>
      <c r="AY31" s="17">
        <v>2248</v>
      </c>
    </row>
    <row r="32" spans="1:4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V32"/>
    </row>
    <row r="33" spans="1:4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R33" s="49"/>
    </row>
    <row r="34" spans="1:4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R34" s="49"/>
    </row>
    <row r="35" spans="1:4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R35" s="49"/>
    </row>
    <row r="36" spans="1:4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R36" s="49"/>
    </row>
    <row r="37" spans="1:4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R37" s="49"/>
    </row>
    <row r="38" spans="1:4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R38" s="49"/>
    </row>
    <row r="39" spans="1:4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R39" s="49"/>
    </row>
    <row r="40" spans="1:4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R40" s="49"/>
    </row>
    <row r="41" spans="1:4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R41" s="1"/>
    </row>
    <row r="42" spans="1:4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R42" s="50"/>
      <c r="AS42" s="11"/>
    </row>
    <row r="43" spans="1: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50" ht="17.5" spans="1:1">
      <c r="A50" s="48" t="s">
        <v>1992</v>
      </c>
    </row>
    <row r="52" spans="1:2">
      <c r="A52" s="37" t="s">
        <v>607</v>
      </c>
      <c r="B52" s="40" t="s">
        <v>612</v>
      </c>
    </row>
    <row r="53" ht="17.5" spans="1:1">
      <c r="A53" s="39"/>
    </row>
    <row r="54" spans="1:45">
      <c r="A54" s="37" t="s">
        <v>1960</v>
      </c>
      <c r="B54" s="17" t="s">
        <v>1961</v>
      </c>
      <c r="AJ54" s="17"/>
      <c r="AK54" s="17"/>
      <c r="AL54" s="17"/>
      <c r="AM54" s="17"/>
      <c r="AN54" s="17"/>
      <c r="AO54" s="17"/>
      <c r="AP54" s="17"/>
      <c r="AQ54" s="17"/>
      <c r="AR54" s="17"/>
      <c r="AS54" s="17"/>
    </row>
    <row r="55" spans="1:45">
      <c r="A55" s="37" t="s">
        <v>1962</v>
      </c>
      <c r="B55" s="40" t="s">
        <v>83</v>
      </c>
      <c r="C55" s="40" t="s">
        <v>178</v>
      </c>
      <c r="D55" s="40" t="s">
        <v>560</v>
      </c>
      <c r="E55" s="40" t="s">
        <v>268</v>
      </c>
      <c r="F55" s="40" t="s">
        <v>248</v>
      </c>
      <c r="G55" s="40" t="s">
        <v>143</v>
      </c>
      <c r="H55" s="40" t="s">
        <v>330</v>
      </c>
      <c r="I55" s="40" t="s">
        <v>190</v>
      </c>
      <c r="J55" s="40" t="s">
        <v>90</v>
      </c>
      <c r="K55" s="40" t="s">
        <v>275</v>
      </c>
      <c r="L55" s="40" t="s">
        <v>70</v>
      </c>
      <c r="M55" s="40" t="s">
        <v>99</v>
      </c>
      <c r="N55" s="40" t="s">
        <v>181</v>
      </c>
      <c r="O55" s="40" t="s">
        <v>1993</v>
      </c>
      <c r="P55" s="40" t="s">
        <v>433</v>
      </c>
      <c r="Q55" s="40" t="s">
        <v>336</v>
      </c>
      <c r="R55" s="40" t="s">
        <v>340</v>
      </c>
      <c r="S55" s="40" t="s">
        <v>326</v>
      </c>
      <c r="T55" s="40" t="s">
        <v>229</v>
      </c>
      <c r="U55" s="40" t="s">
        <v>125</v>
      </c>
      <c r="V55" s="40" t="s">
        <v>1857</v>
      </c>
      <c r="W55" s="40" t="s">
        <v>333</v>
      </c>
      <c r="X55" s="40" t="s">
        <v>498</v>
      </c>
      <c r="Y55" s="40" t="s">
        <v>281</v>
      </c>
      <c r="Z55" s="40" t="s">
        <v>187</v>
      </c>
      <c r="AA55" s="40" t="s">
        <v>538</v>
      </c>
      <c r="AB55" s="40" t="s">
        <v>256</v>
      </c>
      <c r="AC55" s="40" t="s">
        <v>552</v>
      </c>
      <c r="AD55" s="40" t="s">
        <v>1858</v>
      </c>
      <c r="AE55" s="40" t="s">
        <v>544</v>
      </c>
      <c r="AF55" s="40" t="s">
        <v>1862</v>
      </c>
      <c r="AG55" s="40" t="s">
        <v>1860</v>
      </c>
      <c r="AH55" s="40" t="s">
        <v>1994</v>
      </c>
      <c r="AI55" s="40" t="s">
        <v>1969</v>
      </c>
      <c r="AJ55" s="40" t="s">
        <v>239</v>
      </c>
      <c r="AK55" s="40" t="s">
        <v>1995</v>
      </c>
      <c r="AL55" s="40" t="s">
        <v>1996</v>
      </c>
      <c r="AM55" s="40" t="s">
        <v>1864</v>
      </c>
      <c r="AN55" s="40" t="s">
        <v>1997</v>
      </c>
      <c r="AO55" s="40" t="s">
        <v>1998</v>
      </c>
      <c r="AP55" s="40" t="s">
        <v>1999</v>
      </c>
      <c r="AQ55" s="40" t="s">
        <v>41</v>
      </c>
      <c r="AR55" s="40" t="s">
        <v>43</v>
      </c>
      <c r="AS55" s="17" t="s">
        <v>586</v>
      </c>
    </row>
    <row r="56" spans="1:45">
      <c r="A56" s="40" t="s">
        <v>1970</v>
      </c>
      <c r="M56" s="17">
        <v>1</v>
      </c>
      <c r="P56" s="17">
        <v>1</v>
      </c>
      <c r="AJ56" s="17"/>
      <c r="AK56" s="17"/>
      <c r="AL56" s="17"/>
      <c r="AM56" s="17"/>
      <c r="AN56" s="17"/>
      <c r="AO56" s="17"/>
      <c r="AP56" s="17"/>
      <c r="AQ56" s="17"/>
      <c r="AR56" s="17"/>
      <c r="AS56" s="17">
        <v>2</v>
      </c>
    </row>
    <row r="57" spans="1:45">
      <c r="A57" s="40" t="s">
        <v>1971</v>
      </c>
      <c r="B57" s="17">
        <v>26</v>
      </c>
      <c r="F57" s="17">
        <v>16</v>
      </c>
      <c r="M57" s="17">
        <v>1</v>
      </c>
      <c r="AJ57" s="17"/>
      <c r="AK57" s="17"/>
      <c r="AL57" s="17"/>
      <c r="AM57" s="17"/>
      <c r="AN57" s="17"/>
      <c r="AO57" s="17"/>
      <c r="AP57" s="17"/>
      <c r="AQ57" s="17"/>
      <c r="AR57" s="17"/>
      <c r="AS57" s="17">
        <v>43</v>
      </c>
    </row>
    <row r="58" spans="1:45">
      <c r="A58" s="40" t="s">
        <v>1972</v>
      </c>
      <c r="B58" s="17">
        <v>44</v>
      </c>
      <c r="E58" s="17">
        <v>1</v>
      </c>
      <c r="F58" s="17">
        <v>59</v>
      </c>
      <c r="I58" s="17">
        <v>2</v>
      </c>
      <c r="L58" s="17">
        <v>140</v>
      </c>
      <c r="M58" s="17">
        <v>1</v>
      </c>
      <c r="N58" s="17">
        <v>1</v>
      </c>
      <c r="AJ58" s="17"/>
      <c r="AK58" s="17"/>
      <c r="AL58" s="17"/>
      <c r="AM58" s="17"/>
      <c r="AN58" s="17"/>
      <c r="AO58" s="17"/>
      <c r="AP58" s="17"/>
      <c r="AQ58" s="17"/>
      <c r="AR58" s="17"/>
      <c r="AS58" s="17">
        <v>248</v>
      </c>
    </row>
    <row r="59" spans="1:45">
      <c r="A59" s="40" t="s">
        <v>1973</v>
      </c>
      <c r="B59" s="17">
        <v>60</v>
      </c>
      <c r="E59" s="17">
        <v>19</v>
      </c>
      <c r="F59" s="17">
        <v>42</v>
      </c>
      <c r="H59" s="17">
        <v>13</v>
      </c>
      <c r="I59" s="17">
        <v>69</v>
      </c>
      <c r="K59" s="17">
        <v>2</v>
      </c>
      <c r="L59" s="17">
        <v>1153</v>
      </c>
      <c r="M59" s="17">
        <v>52</v>
      </c>
      <c r="N59" s="17">
        <v>1</v>
      </c>
      <c r="O59" s="17">
        <v>1</v>
      </c>
      <c r="Q59" s="17">
        <v>14</v>
      </c>
      <c r="R59" s="17">
        <v>9</v>
      </c>
      <c r="S59" s="17">
        <v>9</v>
      </c>
      <c r="U59" s="17">
        <v>41</v>
      </c>
      <c r="AJ59" s="17"/>
      <c r="AK59" s="17"/>
      <c r="AL59" s="17"/>
      <c r="AM59" s="17"/>
      <c r="AN59" s="17"/>
      <c r="AO59" s="17"/>
      <c r="AP59" s="17"/>
      <c r="AQ59" s="17"/>
      <c r="AR59" s="17"/>
      <c r="AS59" s="17">
        <v>1485</v>
      </c>
    </row>
    <row r="60" spans="1:45">
      <c r="A60" s="44" t="s">
        <v>1975</v>
      </c>
      <c r="B60" s="17">
        <v>16</v>
      </c>
      <c r="F60" s="17">
        <v>27</v>
      </c>
      <c r="I60" s="17">
        <v>2</v>
      </c>
      <c r="L60" s="17">
        <v>291</v>
      </c>
      <c r="M60" s="17">
        <v>24</v>
      </c>
      <c r="N60" s="17">
        <v>1</v>
      </c>
      <c r="O60" s="17">
        <v>1</v>
      </c>
      <c r="AJ60" s="17"/>
      <c r="AK60" s="17"/>
      <c r="AL60" s="17"/>
      <c r="AM60" s="17"/>
      <c r="AN60" s="17"/>
      <c r="AO60" s="17"/>
      <c r="AP60" s="17"/>
      <c r="AQ60" s="17"/>
      <c r="AR60" s="17"/>
      <c r="AS60" s="17">
        <v>362</v>
      </c>
    </row>
    <row r="61" spans="1:45">
      <c r="A61" s="44" t="s">
        <v>1979</v>
      </c>
      <c r="B61" s="17">
        <v>3</v>
      </c>
      <c r="E61" s="17">
        <v>1</v>
      </c>
      <c r="F61" s="17">
        <v>12</v>
      </c>
      <c r="L61" s="17">
        <v>351</v>
      </c>
      <c r="AJ61" s="17"/>
      <c r="AK61" s="17"/>
      <c r="AL61" s="17"/>
      <c r="AM61" s="17"/>
      <c r="AN61" s="17"/>
      <c r="AO61" s="17"/>
      <c r="AP61" s="17"/>
      <c r="AQ61" s="17"/>
      <c r="AR61" s="17"/>
      <c r="AS61" s="17">
        <v>367</v>
      </c>
    </row>
    <row r="62" spans="1:45">
      <c r="A62" s="47" t="s">
        <v>1980</v>
      </c>
      <c r="F62" s="17">
        <v>7</v>
      </c>
      <c r="L62" s="17">
        <v>71</v>
      </c>
      <c r="AJ62" s="17"/>
      <c r="AK62" s="17"/>
      <c r="AL62" s="17"/>
      <c r="AM62" s="17"/>
      <c r="AN62" s="17"/>
      <c r="AO62" s="17"/>
      <c r="AP62" s="17"/>
      <c r="AQ62" s="17"/>
      <c r="AR62" s="17"/>
      <c r="AS62" s="17">
        <v>78</v>
      </c>
    </row>
    <row r="63" spans="1:45">
      <c r="A63" s="47" t="s">
        <v>1981</v>
      </c>
      <c r="B63" s="17">
        <v>1</v>
      </c>
      <c r="E63" s="17">
        <v>1</v>
      </c>
      <c r="L63" s="17">
        <v>167</v>
      </c>
      <c r="AJ63" s="17"/>
      <c r="AK63" s="17"/>
      <c r="AL63" s="17"/>
      <c r="AM63" s="17"/>
      <c r="AN63" s="17"/>
      <c r="AO63" s="17"/>
      <c r="AP63" s="17"/>
      <c r="AQ63" s="17"/>
      <c r="AR63" s="17"/>
      <c r="AS63" s="17">
        <v>169</v>
      </c>
    </row>
    <row r="64" s="8" customFormat="1" spans="1:48">
      <c r="A64" s="47" t="s">
        <v>1982</v>
      </c>
      <c r="B64" s="17">
        <v>2</v>
      </c>
      <c r="C64" s="17"/>
      <c r="D64" s="17"/>
      <c r="E64" s="17"/>
      <c r="F64" s="17">
        <v>5</v>
      </c>
      <c r="G64" s="17"/>
      <c r="H64" s="17"/>
      <c r="I64" s="17"/>
      <c r="J64" s="17"/>
      <c r="K64" s="17"/>
      <c r="L64" s="17">
        <v>113</v>
      </c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>
        <v>120</v>
      </c>
      <c r="AV64" s="23"/>
    </row>
    <row r="65" s="8" customFormat="1" spans="1:48">
      <c r="A65" s="44" t="s">
        <v>1983</v>
      </c>
      <c r="B65" s="17">
        <v>23</v>
      </c>
      <c r="C65" s="17"/>
      <c r="D65" s="17"/>
      <c r="E65" s="17">
        <v>18</v>
      </c>
      <c r="F65" s="17"/>
      <c r="G65" s="17"/>
      <c r="H65" s="17"/>
      <c r="I65" s="17">
        <v>21</v>
      </c>
      <c r="J65" s="17"/>
      <c r="K65" s="17"/>
      <c r="L65" s="17">
        <v>153</v>
      </c>
      <c r="M65" s="17">
        <v>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>
        <v>218</v>
      </c>
      <c r="AV65" s="23"/>
    </row>
    <row r="66" s="8" customFormat="1" spans="1:48">
      <c r="A66" s="43" t="s">
        <v>1984</v>
      </c>
      <c r="B66" s="42">
        <v>1</v>
      </c>
      <c r="C66" s="42"/>
      <c r="D66" s="42"/>
      <c r="E66" s="42">
        <v>18</v>
      </c>
      <c r="F66" s="42"/>
      <c r="G66" s="42"/>
      <c r="H66" s="42"/>
      <c r="I66" s="42"/>
      <c r="J66" s="42"/>
      <c r="K66" s="42"/>
      <c r="L66" s="42">
        <v>63</v>
      </c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>
        <v>82</v>
      </c>
      <c r="AV66" s="23"/>
    </row>
    <row r="67" spans="1:45">
      <c r="A67" s="43" t="s">
        <v>1985</v>
      </c>
      <c r="B67" s="42">
        <v>8</v>
      </c>
      <c r="C67" s="42"/>
      <c r="D67" s="42"/>
      <c r="E67" s="42"/>
      <c r="F67" s="42"/>
      <c r="G67" s="42"/>
      <c r="H67" s="42"/>
      <c r="I67" s="42"/>
      <c r="J67" s="42"/>
      <c r="K67" s="42"/>
      <c r="L67" s="42">
        <v>72</v>
      </c>
      <c r="M67" s="42">
        <v>3</v>
      </c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>
        <v>83</v>
      </c>
    </row>
    <row r="68" s="8" customFormat="1" spans="1:48">
      <c r="A68" s="43" t="s">
        <v>1885</v>
      </c>
      <c r="B68" s="42">
        <v>14</v>
      </c>
      <c r="C68" s="42"/>
      <c r="D68" s="42"/>
      <c r="E68" s="42"/>
      <c r="F68" s="42"/>
      <c r="G68" s="42"/>
      <c r="H68" s="42"/>
      <c r="I68" s="42">
        <v>21</v>
      </c>
      <c r="J68" s="42"/>
      <c r="K68" s="42"/>
      <c r="L68" s="42">
        <v>18</v>
      </c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>
        <v>53</v>
      </c>
      <c r="AV68" s="23"/>
    </row>
    <row r="69" s="8" customFormat="1" spans="1:48">
      <c r="A69" s="44" t="s">
        <v>1986</v>
      </c>
      <c r="B69" s="17">
        <v>18</v>
      </c>
      <c r="C69" s="17"/>
      <c r="D69" s="17"/>
      <c r="E69" s="17"/>
      <c r="F69" s="17">
        <v>3</v>
      </c>
      <c r="G69" s="17"/>
      <c r="H69" s="17">
        <v>13</v>
      </c>
      <c r="I69" s="17">
        <v>46</v>
      </c>
      <c r="J69" s="17"/>
      <c r="K69" s="17">
        <v>2</v>
      </c>
      <c r="L69" s="17">
        <v>358</v>
      </c>
      <c r="M69" s="17">
        <v>25</v>
      </c>
      <c r="N69" s="17"/>
      <c r="O69" s="17"/>
      <c r="P69" s="17"/>
      <c r="Q69" s="17">
        <v>14</v>
      </c>
      <c r="R69" s="17">
        <v>9</v>
      </c>
      <c r="S69" s="17">
        <v>9</v>
      </c>
      <c r="T69" s="17"/>
      <c r="U69" s="17">
        <v>41</v>
      </c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>
        <v>538</v>
      </c>
      <c r="AV69" s="23"/>
    </row>
    <row r="70" spans="1:45">
      <c r="A70" s="43" t="s">
        <v>1987</v>
      </c>
      <c r="B70" s="42">
        <v>12</v>
      </c>
      <c r="C70" s="42"/>
      <c r="D70" s="42"/>
      <c r="E70" s="42"/>
      <c r="F70" s="42">
        <v>1</v>
      </c>
      <c r="G70" s="42"/>
      <c r="H70" s="42"/>
      <c r="I70" s="42">
        <v>22</v>
      </c>
      <c r="J70" s="42"/>
      <c r="K70" s="42"/>
      <c r="L70" s="42">
        <v>191</v>
      </c>
      <c r="M70" s="42">
        <v>1</v>
      </c>
      <c r="N70" s="42"/>
      <c r="O70" s="42"/>
      <c r="P70" s="42"/>
      <c r="Q70" s="42"/>
      <c r="R70" s="42">
        <v>9</v>
      </c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>
        <v>236</v>
      </c>
    </row>
    <row r="71" s="8" customFormat="1" spans="1:48">
      <c r="A71" s="43" t="s">
        <v>1988</v>
      </c>
      <c r="B71" s="42">
        <v>6</v>
      </c>
      <c r="C71" s="42"/>
      <c r="D71" s="42"/>
      <c r="E71" s="42"/>
      <c r="F71" s="42"/>
      <c r="G71" s="42"/>
      <c r="H71" s="42"/>
      <c r="I71" s="42">
        <v>6</v>
      </c>
      <c r="J71" s="42"/>
      <c r="K71" s="42">
        <v>2</v>
      </c>
      <c r="L71" s="42">
        <v>140</v>
      </c>
      <c r="M71" s="42">
        <v>2</v>
      </c>
      <c r="N71" s="42"/>
      <c r="O71" s="42"/>
      <c r="P71" s="42"/>
      <c r="Q71" s="42">
        <v>10</v>
      </c>
      <c r="R71" s="42"/>
      <c r="S71" s="42">
        <v>9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>
        <v>175</v>
      </c>
      <c r="AV71" s="23"/>
    </row>
    <row r="72" s="35" customFormat="1" spans="1:48">
      <c r="A72" s="43" t="s">
        <v>2000</v>
      </c>
      <c r="B72" s="42"/>
      <c r="C72" s="42"/>
      <c r="D72" s="42"/>
      <c r="E72" s="42"/>
      <c r="F72" s="42">
        <v>2</v>
      </c>
      <c r="G72" s="42"/>
      <c r="H72" s="42">
        <v>13</v>
      </c>
      <c r="I72" s="42">
        <v>18</v>
      </c>
      <c r="J72" s="42"/>
      <c r="K72" s="42"/>
      <c r="L72" s="42">
        <v>27</v>
      </c>
      <c r="M72" s="42">
        <v>22</v>
      </c>
      <c r="N72" s="42"/>
      <c r="O72" s="42"/>
      <c r="P72" s="42"/>
      <c r="Q72" s="42">
        <v>4</v>
      </c>
      <c r="R72" s="42"/>
      <c r="S72" s="42"/>
      <c r="T72" s="42"/>
      <c r="U72" s="42">
        <v>41</v>
      </c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>
        <v>127</v>
      </c>
      <c r="AV72" s="55"/>
    </row>
    <row r="73" s="8" customFormat="1" spans="1:48">
      <c r="A73" s="40" t="s">
        <v>1989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>
        <v>43</v>
      </c>
      <c r="M73" s="17">
        <v>4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>
        <v>1</v>
      </c>
      <c r="AK73" s="17"/>
      <c r="AL73" s="17"/>
      <c r="AM73" s="17"/>
      <c r="AN73" s="17"/>
      <c r="AO73" s="17"/>
      <c r="AP73" s="17"/>
      <c r="AQ73" s="17"/>
      <c r="AR73" s="17"/>
      <c r="AS73" s="17">
        <v>48</v>
      </c>
      <c r="AV73" s="23"/>
    </row>
    <row r="74" s="8" customFormat="1" spans="1:48">
      <c r="A74" s="40" t="s">
        <v>1974</v>
      </c>
      <c r="B74" s="17">
        <v>23</v>
      </c>
      <c r="C74" s="17">
        <v>71</v>
      </c>
      <c r="D74" s="17">
        <v>77</v>
      </c>
      <c r="E74" s="17">
        <v>40</v>
      </c>
      <c r="F74" s="17">
        <v>215</v>
      </c>
      <c r="G74" s="17">
        <v>14</v>
      </c>
      <c r="H74" s="17"/>
      <c r="I74" s="17">
        <v>12</v>
      </c>
      <c r="J74" s="17">
        <v>74</v>
      </c>
      <c r="K74" s="17"/>
      <c r="L74" s="17">
        <v>523</v>
      </c>
      <c r="M74" s="17">
        <v>92</v>
      </c>
      <c r="N74" s="17">
        <v>5</v>
      </c>
      <c r="O74" s="17"/>
      <c r="P74" s="17"/>
      <c r="Q74" s="17"/>
      <c r="R74" s="17">
        <v>14</v>
      </c>
      <c r="S74" s="17"/>
      <c r="T74" s="17">
        <v>1</v>
      </c>
      <c r="U74" s="17">
        <v>15</v>
      </c>
      <c r="V74" s="17">
        <v>9</v>
      </c>
      <c r="W74" s="17">
        <v>9</v>
      </c>
      <c r="X74" s="17">
        <v>27</v>
      </c>
      <c r="Y74" s="17">
        <v>1</v>
      </c>
      <c r="Z74" s="17">
        <v>26</v>
      </c>
      <c r="AA74" s="17">
        <v>2</v>
      </c>
      <c r="AB74" s="17">
        <v>2</v>
      </c>
      <c r="AC74" s="17">
        <v>65</v>
      </c>
      <c r="AD74" s="17">
        <v>13</v>
      </c>
      <c r="AE74" s="17">
        <v>1</v>
      </c>
      <c r="AF74" s="17">
        <v>14</v>
      </c>
      <c r="AG74" s="17">
        <v>54</v>
      </c>
      <c r="AH74" s="17">
        <v>30</v>
      </c>
      <c r="AI74" s="17">
        <v>11</v>
      </c>
      <c r="AJ74" s="17"/>
      <c r="AK74" s="17">
        <v>7</v>
      </c>
      <c r="AL74" s="17">
        <v>7</v>
      </c>
      <c r="AM74" s="17">
        <v>12</v>
      </c>
      <c r="AN74" s="17">
        <v>8</v>
      </c>
      <c r="AO74" s="17">
        <v>5</v>
      </c>
      <c r="AP74" s="17">
        <v>7</v>
      </c>
      <c r="AQ74" s="17">
        <v>11</v>
      </c>
      <c r="AR74" s="17">
        <v>29</v>
      </c>
      <c r="AS74" s="17">
        <v>1526</v>
      </c>
      <c r="AV74" s="23"/>
    </row>
    <row r="75" s="8" customFormat="1" spans="1:48">
      <c r="A75" s="51" t="s">
        <v>1975</v>
      </c>
      <c r="B75" s="52">
        <v>12</v>
      </c>
      <c r="C75" s="52"/>
      <c r="D75" s="52">
        <v>77</v>
      </c>
      <c r="E75" s="52">
        <v>39</v>
      </c>
      <c r="F75" s="52">
        <v>9</v>
      </c>
      <c r="G75" s="52"/>
      <c r="H75" s="52"/>
      <c r="I75" s="52">
        <v>12</v>
      </c>
      <c r="J75" s="52">
        <v>12</v>
      </c>
      <c r="K75" s="52"/>
      <c r="L75" s="52">
        <v>210</v>
      </c>
      <c r="M75" s="52">
        <v>27</v>
      </c>
      <c r="N75" s="52"/>
      <c r="O75" s="52"/>
      <c r="P75" s="52"/>
      <c r="Q75" s="52"/>
      <c r="R75" s="52"/>
      <c r="S75" s="52"/>
      <c r="T75" s="52"/>
      <c r="U75" s="52">
        <v>15</v>
      </c>
      <c r="V75" s="52"/>
      <c r="W75" s="52">
        <v>9</v>
      </c>
      <c r="X75" s="52">
        <v>27</v>
      </c>
      <c r="Y75" s="52">
        <v>1</v>
      </c>
      <c r="Z75" s="52"/>
      <c r="AA75" s="52">
        <v>2</v>
      </c>
      <c r="AB75" s="52"/>
      <c r="AC75" s="52">
        <v>1</v>
      </c>
      <c r="AD75" s="52"/>
      <c r="AE75" s="52">
        <v>1</v>
      </c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>
        <v>454</v>
      </c>
      <c r="AV75" s="23"/>
    </row>
    <row r="76" s="8" customFormat="1" spans="1:48">
      <c r="A76" s="44" t="s">
        <v>1979</v>
      </c>
      <c r="B76" s="17">
        <v>6</v>
      </c>
      <c r="C76" s="17">
        <v>7</v>
      </c>
      <c r="D76" s="17"/>
      <c r="E76" s="17"/>
      <c r="F76" s="17">
        <v>189</v>
      </c>
      <c r="G76" s="17"/>
      <c r="H76" s="17"/>
      <c r="I76" s="17"/>
      <c r="J76" s="17">
        <v>24</v>
      </c>
      <c r="K76" s="17"/>
      <c r="L76" s="17">
        <v>53</v>
      </c>
      <c r="M76" s="17">
        <v>22</v>
      </c>
      <c r="N76" s="17"/>
      <c r="O76" s="17"/>
      <c r="P76" s="17"/>
      <c r="Q76" s="17"/>
      <c r="R76" s="17"/>
      <c r="S76" s="17"/>
      <c r="T76" s="17">
        <v>1</v>
      </c>
      <c r="U76" s="17"/>
      <c r="V76" s="17"/>
      <c r="W76" s="17"/>
      <c r="X76" s="17"/>
      <c r="Y76" s="17"/>
      <c r="Z76" s="17"/>
      <c r="AA76" s="17"/>
      <c r="AB76" s="17">
        <v>2</v>
      </c>
      <c r="AC76" s="17">
        <v>48</v>
      </c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>
        <v>352</v>
      </c>
      <c r="AV76" s="23"/>
    </row>
    <row r="77" s="8" customFormat="1" spans="1:48">
      <c r="A77" s="53" t="s">
        <v>1980</v>
      </c>
      <c r="B77" s="52">
        <v>2</v>
      </c>
      <c r="C77" s="52"/>
      <c r="D77" s="52"/>
      <c r="E77" s="52"/>
      <c r="F77" s="52">
        <v>36</v>
      </c>
      <c r="G77" s="52"/>
      <c r="H77" s="52"/>
      <c r="I77" s="52"/>
      <c r="J77" s="52">
        <v>6</v>
      </c>
      <c r="K77" s="52"/>
      <c r="L77" s="52">
        <v>16</v>
      </c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>
        <v>60</v>
      </c>
      <c r="AV77" s="23"/>
    </row>
    <row r="78" s="36" customFormat="1" spans="1:48">
      <c r="A78" s="43" t="s">
        <v>1981</v>
      </c>
      <c r="B78" s="42">
        <v>2</v>
      </c>
      <c r="C78" s="42">
        <v>7</v>
      </c>
      <c r="D78" s="42"/>
      <c r="E78" s="42"/>
      <c r="F78" s="42">
        <v>94</v>
      </c>
      <c r="G78" s="42"/>
      <c r="H78" s="42"/>
      <c r="I78" s="42"/>
      <c r="J78" s="42"/>
      <c r="K78" s="42"/>
      <c r="L78" s="42">
        <v>20</v>
      </c>
      <c r="M78" s="42">
        <v>5</v>
      </c>
      <c r="N78" s="42"/>
      <c r="O78" s="42"/>
      <c r="P78" s="42"/>
      <c r="Q78" s="42"/>
      <c r="R78" s="42"/>
      <c r="S78" s="42"/>
      <c r="T78" s="42">
        <v>1</v>
      </c>
      <c r="U78" s="42"/>
      <c r="V78" s="42"/>
      <c r="W78" s="42"/>
      <c r="X78" s="42"/>
      <c r="Y78" s="42"/>
      <c r="Z78" s="42"/>
      <c r="AA78" s="42"/>
      <c r="AB78" s="42">
        <v>2</v>
      </c>
      <c r="AC78" s="42">
        <v>3</v>
      </c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>
        <v>134</v>
      </c>
      <c r="AV78" s="56"/>
    </row>
    <row r="79" s="8" customFormat="1" spans="1:48">
      <c r="A79" s="43" t="s">
        <v>1982</v>
      </c>
      <c r="B79" s="42">
        <v>2</v>
      </c>
      <c r="C79" s="42"/>
      <c r="D79" s="42"/>
      <c r="E79" s="42"/>
      <c r="F79" s="42">
        <v>59</v>
      </c>
      <c r="G79" s="42"/>
      <c r="H79" s="42"/>
      <c r="I79" s="42"/>
      <c r="J79" s="42">
        <v>18</v>
      </c>
      <c r="K79" s="42"/>
      <c r="L79" s="42">
        <v>17</v>
      </c>
      <c r="M79" s="42">
        <v>17</v>
      </c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>
        <v>45</v>
      </c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>
        <v>158</v>
      </c>
      <c r="AV79" s="23"/>
    </row>
    <row r="80" s="8" customFormat="1" spans="1:48">
      <c r="A80" s="41" t="s">
        <v>1983</v>
      </c>
      <c r="B80" s="42">
        <v>5</v>
      </c>
      <c r="C80" s="42">
        <v>64</v>
      </c>
      <c r="D80" s="42"/>
      <c r="E80" s="42">
        <v>1</v>
      </c>
      <c r="F80" s="42">
        <v>17</v>
      </c>
      <c r="G80" s="42">
        <v>14</v>
      </c>
      <c r="H80" s="42"/>
      <c r="I80" s="42"/>
      <c r="J80" s="42">
        <v>37</v>
      </c>
      <c r="K80" s="42"/>
      <c r="L80" s="42">
        <v>260</v>
      </c>
      <c r="M80" s="42">
        <v>22</v>
      </c>
      <c r="N80" s="42">
        <v>5</v>
      </c>
      <c r="O80" s="42"/>
      <c r="P80" s="42"/>
      <c r="Q80" s="42"/>
      <c r="R80" s="42">
        <v>14</v>
      </c>
      <c r="S80" s="42"/>
      <c r="T80" s="42"/>
      <c r="U80" s="42"/>
      <c r="V80" s="42">
        <v>9</v>
      </c>
      <c r="W80" s="42"/>
      <c r="X80" s="42"/>
      <c r="Y80" s="42"/>
      <c r="Z80" s="42">
        <v>26</v>
      </c>
      <c r="AA80" s="42"/>
      <c r="AB80" s="42"/>
      <c r="AC80" s="42">
        <v>16</v>
      </c>
      <c r="AD80" s="42">
        <v>13</v>
      </c>
      <c r="AE80" s="42"/>
      <c r="AF80" s="42">
        <v>14</v>
      </c>
      <c r="AG80" s="42">
        <v>54</v>
      </c>
      <c r="AH80" s="42">
        <v>30</v>
      </c>
      <c r="AI80" s="42">
        <v>11</v>
      </c>
      <c r="AJ80" s="42"/>
      <c r="AK80" s="42">
        <v>7</v>
      </c>
      <c r="AL80" s="42">
        <v>7</v>
      </c>
      <c r="AM80" s="42">
        <v>12</v>
      </c>
      <c r="AN80" s="42">
        <v>8</v>
      </c>
      <c r="AO80" s="42">
        <v>5</v>
      </c>
      <c r="AP80" s="42">
        <v>7</v>
      </c>
      <c r="AQ80" s="42">
        <v>11</v>
      </c>
      <c r="AR80" s="42">
        <v>29</v>
      </c>
      <c r="AS80" s="42">
        <v>698</v>
      </c>
      <c r="AV80" s="23"/>
    </row>
    <row r="81" spans="1:45">
      <c r="A81" s="45" t="s">
        <v>1984</v>
      </c>
      <c r="B81" s="46"/>
      <c r="C81" s="46">
        <v>30</v>
      </c>
      <c r="D81" s="46"/>
      <c r="E81" s="46">
        <v>1</v>
      </c>
      <c r="F81" s="46">
        <v>17</v>
      </c>
      <c r="G81" s="46">
        <v>14</v>
      </c>
      <c r="H81" s="46"/>
      <c r="I81" s="46"/>
      <c r="J81" s="46">
        <v>28</v>
      </c>
      <c r="K81" s="46"/>
      <c r="L81" s="46">
        <v>96</v>
      </c>
      <c r="M81" s="46">
        <v>22</v>
      </c>
      <c r="N81" s="46"/>
      <c r="O81" s="46"/>
      <c r="P81" s="46"/>
      <c r="Q81" s="46"/>
      <c r="R81" s="46">
        <v>14</v>
      </c>
      <c r="S81" s="46"/>
      <c r="T81" s="46"/>
      <c r="U81" s="46"/>
      <c r="V81" s="46">
        <v>9</v>
      </c>
      <c r="W81" s="46"/>
      <c r="X81" s="46"/>
      <c r="Y81" s="46"/>
      <c r="Z81" s="46"/>
      <c r="AA81" s="46"/>
      <c r="AB81" s="46"/>
      <c r="AC81" s="46">
        <v>1</v>
      </c>
      <c r="AD81" s="46">
        <v>13</v>
      </c>
      <c r="AE81" s="46"/>
      <c r="AF81" s="46">
        <v>14</v>
      </c>
      <c r="AG81" s="46">
        <v>54</v>
      </c>
      <c r="AH81" s="46">
        <v>30</v>
      </c>
      <c r="AI81" s="46">
        <v>11</v>
      </c>
      <c r="AJ81" s="46"/>
      <c r="AK81" s="46">
        <v>7</v>
      </c>
      <c r="AL81" s="46"/>
      <c r="AM81" s="46"/>
      <c r="AN81" s="46"/>
      <c r="AO81" s="46"/>
      <c r="AP81" s="46"/>
      <c r="AQ81" s="46"/>
      <c r="AR81" s="46"/>
      <c r="AS81" s="46">
        <v>361</v>
      </c>
    </row>
    <row r="82" spans="1:45">
      <c r="A82" s="43" t="s">
        <v>1985</v>
      </c>
      <c r="B82" s="42">
        <v>5</v>
      </c>
      <c r="C82" s="42">
        <v>34</v>
      </c>
      <c r="D82" s="42"/>
      <c r="E82" s="42"/>
      <c r="F82" s="42"/>
      <c r="G82" s="42"/>
      <c r="H82" s="42"/>
      <c r="I82" s="42"/>
      <c r="J82" s="42">
        <v>9</v>
      </c>
      <c r="K82" s="42"/>
      <c r="L82" s="42">
        <v>164</v>
      </c>
      <c r="M82" s="42"/>
      <c r="N82" s="42">
        <v>5</v>
      </c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>
        <v>15</v>
      </c>
      <c r="AD82" s="42"/>
      <c r="AE82" s="42"/>
      <c r="AF82" s="42"/>
      <c r="AG82" s="42"/>
      <c r="AH82" s="42"/>
      <c r="AI82" s="42"/>
      <c r="AJ82" s="42"/>
      <c r="AK82" s="42"/>
      <c r="AL82" s="42">
        <v>7</v>
      </c>
      <c r="AM82" s="42">
        <v>12</v>
      </c>
      <c r="AN82" s="42">
        <v>8</v>
      </c>
      <c r="AO82" s="42">
        <v>5</v>
      </c>
      <c r="AP82" s="42">
        <v>7</v>
      </c>
      <c r="AQ82" s="42"/>
      <c r="AR82" s="42"/>
      <c r="AS82" s="42">
        <v>271</v>
      </c>
    </row>
    <row r="83" spans="1:45">
      <c r="A83" s="43" t="s">
        <v>1885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>
        <v>26</v>
      </c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>
        <v>11</v>
      </c>
      <c r="AR83" s="42">
        <v>29</v>
      </c>
      <c r="AS83" s="42">
        <v>66</v>
      </c>
    </row>
    <row r="84" spans="1:45">
      <c r="A84" s="44" t="s">
        <v>1986</v>
      </c>
      <c r="J84" s="17">
        <v>1</v>
      </c>
      <c r="M84" s="17">
        <v>21</v>
      </c>
      <c r="AJ84" s="17"/>
      <c r="AK84" s="17"/>
      <c r="AL84" s="17"/>
      <c r="AM84" s="17"/>
      <c r="AN84" s="17"/>
      <c r="AO84" s="17"/>
      <c r="AP84" s="17"/>
      <c r="AQ84" s="17"/>
      <c r="AR84" s="17"/>
      <c r="AS84" s="17">
        <v>22</v>
      </c>
    </row>
    <row r="85" spans="1:45">
      <c r="A85" s="47" t="s">
        <v>1987</v>
      </c>
      <c r="M85" s="17">
        <v>21</v>
      </c>
      <c r="AJ85" s="17"/>
      <c r="AK85" s="17"/>
      <c r="AL85" s="17"/>
      <c r="AM85" s="17"/>
      <c r="AN85" s="17"/>
      <c r="AO85" s="17"/>
      <c r="AP85" s="17"/>
      <c r="AQ85" s="17"/>
      <c r="AR85" s="17"/>
      <c r="AS85" s="17">
        <v>21</v>
      </c>
    </row>
    <row r="86" spans="1:45">
      <c r="A86" s="47" t="s">
        <v>2000</v>
      </c>
      <c r="J86" s="17">
        <v>1</v>
      </c>
      <c r="AJ86" s="17"/>
      <c r="AK86" s="17"/>
      <c r="AL86" s="17"/>
      <c r="AM86" s="17"/>
      <c r="AN86" s="17"/>
      <c r="AO86" s="17"/>
      <c r="AP86" s="17"/>
      <c r="AQ86" s="17"/>
      <c r="AR86" s="17"/>
      <c r="AS86" s="17">
        <v>1</v>
      </c>
    </row>
    <row r="87" spans="1:45">
      <c r="A87" s="54" t="s">
        <v>1990</v>
      </c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>
        <v>1</v>
      </c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>
        <v>1</v>
      </c>
      <c r="AK87" s="42"/>
      <c r="AL87" s="42"/>
      <c r="AM87" s="42"/>
      <c r="AN87" s="42"/>
      <c r="AO87" s="42"/>
      <c r="AP87" s="42"/>
      <c r="AQ87" s="42"/>
      <c r="AR87" s="42"/>
      <c r="AS87" s="42">
        <v>2</v>
      </c>
    </row>
    <row r="88" spans="1:45">
      <c r="A88" s="40" t="s">
        <v>1991</v>
      </c>
      <c r="B88" s="17">
        <v>12</v>
      </c>
      <c r="C88" s="17">
        <v>12</v>
      </c>
      <c r="F88" s="17">
        <v>25</v>
      </c>
      <c r="L88" s="17">
        <v>51</v>
      </c>
      <c r="M88" s="17">
        <v>55</v>
      </c>
      <c r="R88" s="17">
        <v>1</v>
      </c>
      <c r="AB88" s="17">
        <v>5</v>
      </c>
      <c r="AJ88" s="17"/>
      <c r="AK88" s="17"/>
      <c r="AL88" s="17"/>
      <c r="AM88" s="17"/>
      <c r="AN88" s="17"/>
      <c r="AO88" s="17"/>
      <c r="AP88" s="17"/>
      <c r="AQ88" s="17"/>
      <c r="AR88" s="17"/>
      <c r="AS88" s="17">
        <v>161</v>
      </c>
    </row>
    <row r="89" spans="1:45">
      <c r="A89" s="40" t="s">
        <v>586</v>
      </c>
      <c r="B89" s="17">
        <v>165</v>
      </c>
      <c r="C89" s="17">
        <v>83</v>
      </c>
      <c r="D89" s="17">
        <v>77</v>
      </c>
      <c r="E89" s="17">
        <v>60</v>
      </c>
      <c r="F89" s="17">
        <v>357</v>
      </c>
      <c r="G89" s="17">
        <v>14</v>
      </c>
      <c r="H89" s="17">
        <v>13</v>
      </c>
      <c r="I89" s="17">
        <v>83</v>
      </c>
      <c r="J89" s="17">
        <v>74</v>
      </c>
      <c r="K89" s="17">
        <v>2</v>
      </c>
      <c r="L89" s="17">
        <v>1910</v>
      </c>
      <c r="M89" s="17">
        <v>206</v>
      </c>
      <c r="N89" s="17">
        <v>7</v>
      </c>
      <c r="O89" s="17">
        <v>1</v>
      </c>
      <c r="P89" s="17">
        <v>1</v>
      </c>
      <c r="Q89" s="17">
        <v>14</v>
      </c>
      <c r="R89" s="17">
        <v>24</v>
      </c>
      <c r="S89" s="17">
        <v>9</v>
      </c>
      <c r="T89" s="17">
        <v>1</v>
      </c>
      <c r="U89" s="17">
        <v>56</v>
      </c>
      <c r="V89" s="17">
        <v>10</v>
      </c>
      <c r="W89" s="17">
        <v>9</v>
      </c>
      <c r="X89" s="17">
        <v>27</v>
      </c>
      <c r="Y89" s="17">
        <v>1</v>
      </c>
      <c r="Z89" s="17">
        <v>26</v>
      </c>
      <c r="AA89" s="17">
        <v>2</v>
      </c>
      <c r="AB89" s="17">
        <v>7</v>
      </c>
      <c r="AC89" s="17">
        <v>65</v>
      </c>
      <c r="AD89" s="17">
        <v>13</v>
      </c>
      <c r="AE89" s="17">
        <v>1</v>
      </c>
      <c r="AF89" s="17">
        <v>14</v>
      </c>
      <c r="AG89" s="17">
        <v>54</v>
      </c>
      <c r="AH89" s="17">
        <v>30</v>
      </c>
      <c r="AI89" s="17">
        <v>11</v>
      </c>
      <c r="AJ89" s="17">
        <v>2</v>
      </c>
      <c r="AK89" s="17">
        <v>7</v>
      </c>
      <c r="AL89" s="17">
        <v>7</v>
      </c>
      <c r="AM89" s="17">
        <v>12</v>
      </c>
      <c r="AN89" s="17">
        <v>8</v>
      </c>
      <c r="AO89" s="17">
        <v>5</v>
      </c>
      <c r="AP89" s="17">
        <v>7</v>
      </c>
      <c r="AQ89" s="17">
        <v>11</v>
      </c>
      <c r="AR89" s="17">
        <v>29</v>
      </c>
      <c r="AS89" s="17">
        <v>3515</v>
      </c>
    </row>
    <row r="90" spans="1: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1: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1: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1: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1: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110" ht="17.5" spans="1:1">
      <c r="A110" s="39" t="s">
        <v>2001</v>
      </c>
    </row>
    <row r="112" spans="1:2">
      <c r="A112" s="37" t="s">
        <v>607</v>
      </c>
      <c r="B112" s="37" t="s">
        <v>1959</v>
      </c>
    </row>
    <row r="113" spans="1:2">
      <c r="A113" s="37" t="s">
        <v>597</v>
      </c>
      <c r="B113" s="37" t="s">
        <v>1959</v>
      </c>
    </row>
    <row r="114" ht="17.5" spans="1:1">
      <c r="A114" s="39"/>
    </row>
    <row r="115" spans="1:2">
      <c r="A115" s="37" t="s">
        <v>1962</v>
      </c>
      <c r="B115" s="37" t="s">
        <v>1960</v>
      </c>
    </row>
    <row r="116" spans="1:2">
      <c r="A116" s="40" t="s">
        <v>272</v>
      </c>
      <c r="B116" s="17">
        <v>1</v>
      </c>
    </row>
    <row r="117" spans="1:2">
      <c r="A117" s="40" t="s">
        <v>225</v>
      </c>
      <c r="B117" s="17">
        <v>1</v>
      </c>
    </row>
    <row r="118" spans="1:2">
      <c r="A118" s="40" t="s">
        <v>319</v>
      </c>
      <c r="B118" s="17">
        <v>1</v>
      </c>
    </row>
    <row r="119" spans="1:2">
      <c r="A119" s="40" t="s">
        <v>114</v>
      </c>
      <c r="B119" s="17">
        <v>2</v>
      </c>
    </row>
    <row r="120" spans="1:2">
      <c r="A120" s="40" t="s">
        <v>200</v>
      </c>
      <c r="B120" s="17">
        <v>2</v>
      </c>
    </row>
    <row r="121" spans="1:2">
      <c r="A121" s="40" t="s">
        <v>336</v>
      </c>
      <c r="B121" s="17">
        <v>2</v>
      </c>
    </row>
    <row r="122" spans="1:2">
      <c r="A122" s="40" t="s">
        <v>1965</v>
      </c>
      <c r="B122" s="17">
        <v>2</v>
      </c>
    </row>
    <row r="123" spans="1:2">
      <c r="A123" s="40" t="s">
        <v>326</v>
      </c>
      <c r="B123" s="17">
        <v>2</v>
      </c>
    </row>
    <row r="124" spans="1:2">
      <c r="A124" s="40" t="s">
        <v>187</v>
      </c>
      <c r="B124" s="17">
        <v>2</v>
      </c>
    </row>
    <row r="125" spans="1:2">
      <c r="A125" s="40" t="s">
        <v>353</v>
      </c>
      <c r="B125" s="17">
        <v>3</v>
      </c>
    </row>
    <row r="126" spans="1:2">
      <c r="A126" s="40" t="s">
        <v>260</v>
      </c>
      <c r="B126" s="17">
        <v>4</v>
      </c>
    </row>
    <row r="127" spans="1:2">
      <c r="A127" s="40" t="s">
        <v>330</v>
      </c>
      <c r="B127" s="17">
        <v>4</v>
      </c>
    </row>
    <row r="128" spans="1:2">
      <c r="A128" s="40" t="s">
        <v>1966</v>
      </c>
      <c r="B128" s="17">
        <v>4</v>
      </c>
    </row>
    <row r="129" spans="1:2">
      <c r="A129" s="40" t="s">
        <v>287</v>
      </c>
      <c r="B129" s="17">
        <v>5</v>
      </c>
    </row>
    <row r="130" spans="1:2">
      <c r="A130" s="40" t="s">
        <v>316</v>
      </c>
      <c r="B130" s="17">
        <v>6</v>
      </c>
    </row>
    <row r="131" spans="1:2">
      <c r="A131" s="40" t="s">
        <v>239</v>
      </c>
      <c r="B131" s="17">
        <v>7</v>
      </c>
    </row>
    <row r="132" spans="1:2">
      <c r="A132" s="40" t="s">
        <v>1964</v>
      </c>
      <c r="B132" s="17">
        <v>8</v>
      </c>
    </row>
    <row r="133" spans="1:2">
      <c r="A133" s="40" t="s">
        <v>1854</v>
      </c>
      <c r="B133" s="17">
        <v>8</v>
      </c>
    </row>
    <row r="134" spans="1:2">
      <c r="A134" s="40" t="s">
        <v>256</v>
      </c>
      <c r="B134" s="17">
        <v>9</v>
      </c>
    </row>
    <row r="135" spans="1:2">
      <c r="A135" s="40" t="s">
        <v>125</v>
      </c>
      <c r="B135" s="17">
        <v>14</v>
      </c>
    </row>
    <row r="136" spans="1:2">
      <c r="A136" s="40" t="s">
        <v>140</v>
      </c>
      <c r="B136" s="17">
        <v>16</v>
      </c>
    </row>
    <row r="137" spans="1:2">
      <c r="A137" s="40" t="s">
        <v>90</v>
      </c>
      <c r="B137" s="17">
        <v>19</v>
      </c>
    </row>
    <row r="138" spans="1:2">
      <c r="A138" s="40" t="s">
        <v>143</v>
      </c>
      <c r="B138" s="17">
        <v>26</v>
      </c>
    </row>
    <row r="139" spans="1:2">
      <c r="A139" s="40" t="s">
        <v>134</v>
      </c>
      <c r="B139" s="17">
        <v>30</v>
      </c>
    </row>
    <row r="140" spans="1:2">
      <c r="A140" s="40" t="s">
        <v>454</v>
      </c>
      <c r="B140" s="17">
        <v>30</v>
      </c>
    </row>
    <row r="141" spans="1:2">
      <c r="A141" s="40" t="s">
        <v>268</v>
      </c>
      <c r="B141" s="17">
        <v>39</v>
      </c>
    </row>
    <row r="142" spans="1:2">
      <c r="A142" s="40" t="s">
        <v>181</v>
      </c>
      <c r="B142" s="17">
        <v>45</v>
      </c>
    </row>
    <row r="143" spans="1:2">
      <c r="A143" s="40" t="s">
        <v>178</v>
      </c>
      <c r="B143" s="17">
        <v>46</v>
      </c>
    </row>
    <row r="144" spans="1:2">
      <c r="A144" s="40" t="s">
        <v>275</v>
      </c>
      <c r="B144" s="17">
        <v>49</v>
      </c>
    </row>
    <row r="145" spans="1:2">
      <c r="A145" s="40" t="s">
        <v>229</v>
      </c>
      <c r="B145" s="17">
        <v>71</v>
      </c>
    </row>
    <row r="146" spans="1:2">
      <c r="A146" s="40" t="s">
        <v>560</v>
      </c>
      <c r="B146" s="17">
        <v>84</v>
      </c>
    </row>
    <row r="147" spans="1:2">
      <c r="A147" s="40" t="s">
        <v>248</v>
      </c>
      <c r="B147" s="17">
        <v>104</v>
      </c>
    </row>
    <row r="148" spans="1:2">
      <c r="A148" s="40" t="s">
        <v>190</v>
      </c>
      <c r="B148" s="17">
        <v>131</v>
      </c>
    </row>
    <row r="149" spans="1:2">
      <c r="A149" s="40" t="s">
        <v>99</v>
      </c>
      <c r="B149" s="17">
        <v>136</v>
      </c>
    </row>
    <row r="150" spans="1:2">
      <c r="A150" s="40" t="s">
        <v>70</v>
      </c>
      <c r="B150" s="17">
        <v>193</v>
      </c>
    </row>
    <row r="151" spans="1:2">
      <c r="A151" s="40" t="s">
        <v>83</v>
      </c>
      <c r="B151" s="17">
        <v>575</v>
      </c>
    </row>
    <row r="152" spans="1:2">
      <c r="A152" s="40" t="s">
        <v>586</v>
      </c>
      <c r="B152" s="17">
        <v>1681</v>
      </c>
    </row>
    <row r="169" ht="17.5" spans="1:1">
      <c r="A169" s="39" t="s">
        <v>73</v>
      </c>
    </row>
    <row r="171" spans="1:2">
      <c r="A171" s="37" t="s">
        <v>607</v>
      </c>
      <c r="B171" s="40" t="s">
        <v>612</v>
      </c>
    </row>
    <row r="172" spans="1:2">
      <c r="A172" s="37" t="s">
        <v>597</v>
      </c>
      <c r="B172" s="37" t="s">
        <v>1959</v>
      </c>
    </row>
    <row r="173" ht="17.5" spans="1:1">
      <c r="A173" s="39"/>
    </row>
    <row r="174" spans="1:2">
      <c r="A174" s="37" t="s">
        <v>1962</v>
      </c>
      <c r="B174" s="37" t="s">
        <v>1960</v>
      </c>
    </row>
    <row r="175" spans="1:2">
      <c r="A175" s="40" t="s">
        <v>1993</v>
      </c>
      <c r="B175" s="17">
        <v>1</v>
      </c>
    </row>
    <row r="176" spans="1:2">
      <c r="A176" s="40" t="s">
        <v>433</v>
      </c>
      <c r="B176" s="17">
        <v>1</v>
      </c>
    </row>
    <row r="177" spans="1:2">
      <c r="A177" s="40" t="s">
        <v>229</v>
      </c>
      <c r="B177" s="17">
        <v>1</v>
      </c>
    </row>
    <row r="178" spans="1:2">
      <c r="A178" s="40" t="s">
        <v>544</v>
      </c>
      <c r="B178" s="17">
        <v>1</v>
      </c>
    </row>
    <row r="179" spans="1:2">
      <c r="A179" s="40" t="s">
        <v>281</v>
      </c>
      <c r="B179" s="17">
        <v>1</v>
      </c>
    </row>
    <row r="180" spans="1:2">
      <c r="A180" s="40" t="s">
        <v>181</v>
      </c>
      <c r="B180" s="17">
        <v>2</v>
      </c>
    </row>
    <row r="181" spans="1:2">
      <c r="A181" s="40" t="s">
        <v>538</v>
      </c>
      <c r="B181" s="17">
        <v>2</v>
      </c>
    </row>
    <row r="182" spans="1:2">
      <c r="A182" s="40" t="s">
        <v>275</v>
      </c>
      <c r="B182" s="17">
        <v>2</v>
      </c>
    </row>
    <row r="183" spans="1:2">
      <c r="A183" s="40" t="s">
        <v>256</v>
      </c>
      <c r="B183" s="17">
        <v>2</v>
      </c>
    </row>
    <row r="184" spans="1:2">
      <c r="A184" s="40" t="s">
        <v>178</v>
      </c>
      <c r="B184" s="17">
        <v>7</v>
      </c>
    </row>
    <row r="185" spans="1:2">
      <c r="A185" s="40" t="s">
        <v>340</v>
      </c>
      <c r="B185" s="17">
        <v>9</v>
      </c>
    </row>
    <row r="186" spans="1:2">
      <c r="A186" s="40" t="s">
        <v>333</v>
      </c>
      <c r="B186" s="17">
        <v>9</v>
      </c>
    </row>
    <row r="187" spans="1:2">
      <c r="A187" s="40" t="s">
        <v>326</v>
      </c>
      <c r="B187" s="17">
        <v>9</v>
      </c>
    </row>
    <row r="188" spans="1:2">
      <c r="A188" s="40" t="s">
        <v>330</v>
      </c>
      <c r="B188" s="17">
        <v>13</v>
      </c>
    </row>
    <row r="189" spans="1:2">
      <c r="A189" s="40" t="s">
        <v>336</v>
      </c>
      <c r="B189" s="17">
        <v>14</v>
      </c>
    </row>
    <row r="190" spans="1:2">
      <c r="A190" s="40" t="s">
        <v>498</v>
      </c>
      <c r="B190" s="17">
        <v>27</v>
      </c>
    </row>
    <row r="191" spans="1:2">
      <c r="A191" s="40" t="s">
        <v>90</v>
      </c>
      <c r="B191" s="17">
        <v>36</v>
      </c>
    </row>
    <row r="192" spans="1:2">
      <c r="A192" s="40" t="s">
        <v>552</v>
      </c>
      <c r="B192" s="17">
        <v>49</v>
      </c>
    </row>
    <row r="193" spans="1:2">
      <c r="A193" s="40" t="s">
        <v>125</v>
      </c>
      <c r="B193" s="17">
        <v>56</v>
      </c>
    </row>
    <row r="194" spans="1:2">
      <c r="A194" s="40" t="s">
        <v>268</v>
      </c>
      <c r="B194" s="17">
        <v>59</v>
      </c>
    </row>
    <row r="195" spans="1:2">
      <c r="A195" s="40" t="s">
        <v>560</v>
      </c>
      <c r="B195" s="17">
        <v>77</v>
      </c>
    </row>
    <row r="196" spans="1:2">
      <c r="A196" s="40" t="s">
        <v>190</v>
      </c>
      <c r="B196" s="17">
        <v>83</v>
      </c>
    </row>
    <row r="197" spans="1:2">
      <c r="A197" s="40" t="s">
        <v>99</v>
      </c>
      <c r="B197" s="17">
        <v>104</v>
      </c>
    </row>
    <row r="198" spans="1:2">
      <c r="A198" s="40" t="s">
        <v>83</v>
      </c>
      <c r="B198" s="17">
        <v>148</v>
      </c>
    </row>
    <row r="199" spans="1:2">
      <c r="A199" s="40" t="s">
        <v>248</v>
      </c>
      <c r="B199" s="17">
        <v>315</v>
      </c>
    </row>
    <row r="200" spans="1:2">
      <c r="A200" s="40" t="s">
        <v>70</v>
      </c>
      <c r="B200" s="17">
        <v>1594</v>
      </c>
    </row>
    <row r="201" spans="1:2">
      <c r="A201" s="40" t="s">
        <v>586</v>
      </c>
      <c r="B201" s="17">
        <v>2622</v>
      </c>
    </row>
    <row r="325" spans="5:5">
      <c r="E325" s="17">
        <v>13022021157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Q211"/>
  <sheetViews>
    <sheetView showGridLines="0" zoomScale="70" zoomScaleNormal="70" topLeftCell="A43" workbookViewId="0">
      <selection activeCell="J70" sqref="J70"/>
    </sheetView>
  </sheetViews>
  <sheetFormatPr defaultColWidth="9" defaultRowHeight="14"/>
  <cols>
    <col min="1" max="1" width="17" customWidth="1"/>
    <col min="2" max="2" width="12.6666666666667" style="15" customWidth="1"/>
    <col min="3" max="3" width="7.33333333333333" style="16" customWidth="1"/>
    <col min="4" max="4" width="7" style="15" customWidth="1"/>
    <col min="5" max="8" width="6.83333333333333" style="15" customWidth="1"/>
    <col min="9" max="12" width="6.83333333333333" style="17" customWidth="1"/>
    <col min="13" max="22" width="6.83333333333333" style="15" customWidth="1"/>
    <col min="23" max="32" width="6.83333333333333" style="1" customWidth="1"/>
    <col min="33" max="34" width="8.66666666666667" style="1" customWidth="1"/>
    <col min="35" max="35" width="6.83333333333333" style="1" customWidth="1"/>
    <col min="36" max="36" width="10.5833333333333" customWidth="1"/>
    <col min="37" max="37" width="8.66666666666667" customWidth="1"/>
    <col min="38" max="42" width="6.83333333333333" customWidth="1"/>
    <col min="43" max="43" width="8.66666666666667" customWidth="1"/>
    <col min="44" max="47" width="6.83333333333333" customWidth="1"/>
    <col min="48" max="49" width="6.83333333333333" style="18" customWidth="1"/>
    <col min="50" max="50" width="8.66666666666667" style="18" customWidth="1"/>
    <col min="51" max="51" width="5.16666666666667" style="18" customWidth="1"/>
    <col min="52" max="53" width="5.16666666666667" customWidth="1"/>
    <col min="54" max="54" width="6.83333333333333" customWidth="1"/>
    <col min="55" max="58" width="8.75"/>
    <col min="59" max="59" width="14.8333333333333"/>
    <col min="60" max="60" width="11.75"/>
    <col min="61" max="61" width="10.6666666666667"/>
    <col min="62" max="68" width="8.75"/>
    <col min="69" max="69" width="5.41666666666667"/>
    <col min="70" max="70" width="28.0833333333333" customWidth="1"/>
    <col min="71" max="71" width="10.3333333333333" customWidth="1"/>
    <col min="72" max="72" width="14.3333333333333" customWidth="1"/>
    <col min="73" max="73" width="18.25" customWidth="1"/>
    <col min="74" max="74" width="10.3333333333333" customWidth="1"/>
    <col min="75" max="78" width="42" customWidth="1"/>
    <col min="79" max="79" width="14.3333333333333" customWidth="1"/>
    <col min="80" max="80" width="22.0833333333333" customWidth="1"/>
    <col min="81" max="82" width="14.3333333333333" customWidth="1"/>
    <col min="83" max="83" width="29.25" customWidth="1"/>
    <col min="84" max="87" width="24.25" customWidth="1"/>
    <col min="88" max="88" width="10.3333333333333" customWidth="1"/>
    <col min="89" max="89" width="27.3333333333333" customWidth="1"/>
    <col min="90" max="91" width="26.0833333333333" customWidth="1"/>
    <col min="92" max="95" width="24.25" customWidth="1"/>
    <col min="96" max="97" width="26.0833333333333" customWidth="1"/>
    <col min="98" max="98" width="16.8333333333333" customWidth="1"/>
    <col min="99" max="99" width="18.25" customWidth="1"/>
    <col min="100" max="100" width="32.5833333333333" customWidth="1"/>
    <col min="101" max="101" width="22.0833333333333" customWidth="1"/>
    <col min="102" max="102" width="16.25" customWidth="1"/>
    <col min="103" max="103" width="22.0833333333333" customWidth="1"/>
    <col min="104" max="104" width="10.3333333333333" customWidth="1"/>
    <col min="105" max="106" width="26.0833333333333" customWidth="1"/>
    <col min="107" max="107" width="22.0833333333333" customWidth="1"/>
    <col min="108" max="109" width="30.0833333333333" customWidth="1"/>
    <col min="110" max="110" width="27.0833333333333" customWidth="1"/>
    <col min="111" max="111" width="27.5833333333333" customWidth="1"/>
    <col min="112" max="112" width="27.0833333333333" customWidth="1"/>
    <col min="113" max="113" width="27.5833333333333" customWidth="1"/>
    <col min="114" max="117" width="18.25" customWidth="1"/>
    <col min="118" max="118" width="5.08333333333333" customWidth="1"/>
  </cols>
  <sheetData>
    <row r="1" ht="17.5" spans="1:1">
      <c r="A1" s="7" t="s">
        <v>2002</v>
      </c>
    </row>
    <row r="2" ht="17.5" spans="1:6">
      <c r="A2" s="7"/>
      <c r="F2" s="19"/>
    </row>
    <row r="3" spans="1:2">
      <c r="A3" t="s">
        <v>607</v>
      </c>
      <c r="B3" t="s">
        <v>1959</v>
      </c>
    </row>
    <row r="4" ht="7.5" customHeight="1" spans="1:1">
      <c r="A4" s="7"/>
    </row>
    <row r="5" spans="1:51">
      <c r="A5" t="s">
        <v>1960</v>
      </c>
      <c r="B5" s="15" t="s">
        <v>1961</v>
      </c>
      <c r="I5" s="15"/>
      <c r="J5" s="15"/>
      <c r="K5" s="15"/>
      <c r="L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>
      <c r="A6" t="s">
        <v>1962</v>
      </c>
      <c r="B6" s="6" t="s">
        <v>454</v>
      </c>
      <c r="C6" s="6" t="s">
        <v>83</v>
      </c>
      <c r="D6" s="6" t="s">
        <v>1963</v>
      </c>
      <c r="E6" s="6" t="s">
        <v>178</v>
      </c>
      <c r="F6" s="6" t="s">
        <v>560</v>
      </c>
      <c r="G6" s="6" t="s">
        <v>1964</v>
      </c>
      <c r="H6" s="6" t="s">
        <v>268</v>
      </c>
      <c r="I6" s="6" t="s">
        <v>248</v>
      </c>
      <c r="J6" s="6" t="s">
        <v>1965</v>
      </c>
      <c r="K6" s="6" t="s">
        <v>143</v>
      </c>
      <c r="L6" s="6" t="s">
        <v>200</v>
      </c>
      <c r="M6" s="6" t="s">
        <v>1854</v>
      </c>
      <c r="N6" s="6" t="s">
        <v>330</v>
      </c>
      <c r="O6" s="6" t="s">
        <v>190</v>
      </c>
      <c r="P6" s="6" t="s">
        <v>90</v>
      </c>
      <c r="Q6" s="6" t="s">
        <v>275</v>
      </c>
      <c r="R6" s="6" t="s">
        <v>70</v>
      </c>
      <c r="S6" s="6" t="s">
        <v>1966</v>
      </c>
      <c r="T6" s="6" t="s">
        <v>114</v>
      </c>
      <c r="U6" s="6" t="s">
        <v>260</v>
      </c>
      <c r="V6" s="6" t="s">
        <v>99</v>
      </c>
      <c r="W6" s="6" t="s">
        <v>181</v>
      </c>
      <c r="X6" s="6" t="s">
        <v>336</v>
      </c>
      <c r="Y6" s="6" t="s">
        <v>326</v>
      </c>
      <c r="Z6" s="6" t="s">
        <v>229</v>
      </c>
      <c r="AA6" s="6" t="s">
        <v>316</v>
      </c>
      <c r="AB6" s="6" t="s">
        <v>125</v>
      </c>
      <c r="AC6" s="6" t="s">
        <v>333</v>
      </c>
      <c r="AD6" s="6" t="s">
        <v>140</v>
      </c>
      <c r="AE6" s="6" t="s">
        <v>187</v>
      </c>
      <c r="AF6" s="6" t="s">
        <v>1967</v>
      </c>
      <c r="AG6" s="6" t="s">
        <v>272</v>
      </c>
      <c r="AH6" s="6" t="s">
        <v>134</v>
      </c>
      <c r="AI6" s="6" t="s">
        <v>1968</v>
      </c>
      <c r="AJ6" s="6" t="s">
        <v>256</v>
      </c>
      <c r="AK6" s="6" t="s">
        <v>287</v>
      </c>
      <c r="AL6" s="6" t="s">
        <v>1858</v>
      </c>
      <c r="AM6" s="6" t="s">
        <v>353</v>
      </c>
      <c r="AN6" s="6" t="s">
        <v>1860</v>
      </c>
      <c r="AO6" s="6" t="s">
        <v>1863</v>
      </c>
      <c r="AP6" s="6" t="s">
        <v>1969</v>
      </c>
      <c r="AQ6" s="6" t="s">
        <v>239</v>
      </c>
      <c r="AR6" s="6" t="s">
        <v>319</v>
      </c>
      <c r="AS6" s="6" t="s">
        <v>1864</v>
      </c>
      <c r="AT6" s="6" t="s">
        <v>225</v>
      </c>
      <c r="AU6" s="6" t="s">
        <v>41</v>
      </c>
      <c r="AV6" s="6" t="s">
        <v>42</v>
      </c>
      <c r="AW6" s="6" t="s">
        <v>43</v>
      </c>
      <c r="AX6" s="6" t="s">
        <v>44</v>
      </c>
      <c r="AY6" s="1" t="s">
        <v>586</v>
      </c>
    </row>
    <row r="7" spans="1:51">
      <c r="A7" s="2" t="s">
        <v>1971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22</v>
      </c>
      <c r="S7" s="1"/>
      <c r="T7" s="1"/>
      <c r="U7" s="1"/>
      <c r="V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>
        <v>22</v>
      </c>
    </row>
    <row r="8" spans="1:51">
      <c r="A8" s="2" t="s">
        <v>1972</v>
      </c>
      <c r="B8" s="1">
        <v>2</v>
      </c>
      <c r="C8" s="1">
        <v>80</v>
      </c>
      <c r="D8" s="1"/>
      <c r="E8" s="1"/>
      <c r="F8" s="1">
        <v>28</v>
      </c>
      <c r="G8" s="1"/>
      <c r="H8" s="1"/>
      <c r="I8" s="1">
        <v>6</v>
      </c>
      <c r="J8" s="1"/>
      <c r="K8" s="1"/>
      <c r="L8" s="1"/>
      <c r="M8" s="1"/>
      <c r="N8" s="1"/>
      <c r="O8" s="1">
        <v>16</v>
      </c>
      <c r="P8" s="1"/>
      <c r="Q8" s="1"/>
      <c r="R8" s="1">
        <v>8</v>
      </c>
      <c r="S8" s="1"/>
      <c r="T8" s="1"/>
      <c r="U8" s="1"/>
      <c r="V8" s="1">
        <v>16</v>
      </c>
      <c r="Z8" s="1">
        <v>2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>
        <v>158</v>
      </c>
    </row>
    <row r="9" spans="1:51">
      <c r="A9" s="2" t="s">
        <v>1973</v>
      </c>
      <c r="B9" s="1">
        <v>22</v>
      </c>
      <c r="C9" s="1">
        <v>400</v>
      </c>
      <c r="D9" s="1"/>
      <c r="E9" s="1"/>
      <c r="F9" s="1">
        <v>4</v>
      </c>
      <c r="G9" s="1">
        <v>8</v>
      </c>
      <c r="H9" s="1">
        <v>14</v>
      </c>
      <c r="I9" s="1">
        <v>46</v>
      </c>
      <c r="J9" s="1"/>
      <c r="K9" s="1"/>
      <c r="L9" s="1"/>
      <c r="M9" s="1"/>
      <c r="N9" s="1"/>
      <c r="O9" s="1">
        <v>29</v>
      </c>
      <c r="P9" s="1">
        <v>2</v>
      </c>
      <c r="Q9" s="1">
        <v>24</v>
      </c>
      <c r="R9" s="1">
        <v>14</v>
      </c>
      <c r="S9" s="1">
        <v>4</v>
      </c>
      <c r="T9" s="1"/>
      <c r="U9" s="1"/>
      <c r="V9" s="1">
        <v>25</v>
      </c>
      <c r="W9" s="1">
        <v>2</v>
      </c>
      <c r="Z9" s="1">
        <v>26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>
        <v>620</v>
      </c>
    </row>
    <row r="10" spans="1:51">
      <c r="A10" s="20" t="s">
        <v>1975</v>
      </c>
      <c r="B10" s="1">
        <v>12</v>
      </c>
      <c r="C10" s="1">
        <v>45</v>
      </c>
      <c r="D10" s="1"/>
      <c r="E10" s="1"/>
      <c r="F10" s="1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</v>
      </c>
      <c r="T10" s="1"/>
      <c r="U10" s="1"/>
      <c r="V10" s="1"/>
      <c r="Z10" s="1">
        <v>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>
        <v>64</v>
      </c>
    </row>
    <row r="11" spans="1:51">
      <c r="A11" s="20" t="s">
        <v>1979</v>
      </c>
      <c r="B11" s="1">
        <v>6</v>
      </c>
      <c r="C11" s="1">
        <v>45</v>
      </c>
      <c r="D11" s="1"/>
      <c r="E11" s="1"/>
      <c r="F11" s="1">
        <v>2</v>
      </c>
      <c r="G11" s="1"/>
      <c r="H11" s="1"/>
      <c r="I11" s="1">
        <v>22</v>
      </c>
      <c r="J11" s="1"/>
      <c r="K11" s="1"/>
      <c r="L11" s="1"/>
      <c r="M11" s="1"/>
      <c r="N11" s="1"/>
      <c r="O11" s="1">
        <v>24</v>
      </c>
      <c r="P11" s="1"/>
      <c r="Q11" s="1"/>
      <c r="R11" s="1">
        <v>2</v>
      </c>
      <c r="S11" s="1">
        <v>2</v>
      </c>
      <c r="T11" s="1"/>
      <c r="U11" s="1"/>
      <c r="V11" s="1">
        <v>1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>
        <v>104</v>
      </c>
    </row>
    <row r="12" spans="1:51">
      <c r="A12" s="21" t="s">
        <v>1980</v>
      </c>
      <c r="B12" s="1">
        <v>5</v>
      </c>
      <c r="C12" s="1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2</v>
      </c>
      <c r="S12" s="1"/>
      <c r="T12" s="1"/>
      <c r="U12" s="1"/>
      <c r="V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>
        <v>20</v>
      </c>
    </row>
    <row r="13" spans="1:51">
      <c r="A13" s="21" t="s">
        <v>1981</v>
      </c>
      <c r="B13" s="1">
        <v>1</v>
      </c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>
        <v>8</v>
      </c>
    </row>
    <row r="14" s="8" customFormat="1" spans="1:54">
      <c r="A14" s="21" t="s">
        <v>1982</v>
      </c>
      <c r="B14" s="1"/>
      <c r="C14" s="1">
        <v>26</v>
      </c>
      <c r="D14" s="1"/>
      <c r="E14" s="1"/>
      <c r="F14" s="1">
        <v>2</v>
      </c>
      <c r="G14" s="1"/>
      <c r="H14" s="1"/>
      <c r="I14" s="1">
        <v>22</v>
      </c>
      <c r="J14" s="1"/>
      <c r="K14" s="1"/>
      <c r="L14" s="1"/>
      <c r="M14" s="1"/>
      <c r="N14" s="1"/>
      <c r="O14" s="1">
        <v>24</v>
      </c>
      <c r="P14" s="1"/>
      <c r="Q14" s="1"/>
      <c r="R14" s="1"/>
      <c r="S14" s="1">
        <v>2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>
        <v>76</v>
      </c>
      <c r="AZ14"/>
      <c r="BA14"/>
      <c r="BB14"/>
    </row>
    <row r="15" spans="1:51">
      <c r="A15" s="20" t="s">
        <v>1983</v>
      </c>
      <c r="B15" s="1">
        <v>4</v>
      </c>
      <c r="C15" s="1">
        <v>190</v>
      </c>
      <c r="D15" s="1"/>
      <c r="E15" s="1"/>
      <c r="F15" s="1"/>
      <c r="G15" s="1"/>
      <c r="H15" s="1">
        <v>1</v>
      </c>
      <c r="I15" s="1"/>
      <c r="J15" s="1"/>
      <c r="K15" s="1"/>
      <c r="L15" s="1"/>
      <c r="M15" s="1"/>
      <c r="N15" s="1"/>
      <c r="O15" s="1">
        <v>5</v>
      </c>
      <c r="P15" s="1"/>
      <c r="Q15" s="1"/>
      <c r="R15" s="1">
        <v>2</v>
      </c>
      <c r="S15" s="1"/>
      <c r="T15" s="1"/>
      <c r="U15" s="1"/>
      <c r="V15" s="1">
        <v>8</v>
      </c>
      <c r="Z15" s="1">
        <v>17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>
        <v>227</v>
      </c>
    </row>
    <row r="16" s="8" customFormat="1" spans="1:69">
      <c r="A16" s="21" t="s">
        <v>1984</v>
      </c>
      <c r="B16" s="1"/>
      <c r="C16" s="1">
        <v>60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>
        <v>8</v>
      </c>
      <c r="W16" s="1"/>
      <c r="X16" s="1"/>
      <c r="Y16" s="1"/>
      <c r="Z16" s="1">
        <v>14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>
        <v>82</v>
      </c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</row>
    <row r="17" s="8" customFormat="1" spans="1:54">
      <c r="A17" s="21" t="s">
        <v>1985</v>
      </c>
      <c r="B17" s="1"/>
      <c r="C17" s="1">
        <v>37</v>
      </c>
      <c r="D17" s="1"/>
      <c r="E17" s="1"/>
      <c r="F17" s="1"/>
      <c r="G17" s="1"/>
      <c r="H17" s="1">
        <v>1</v>
      </c>
      <c r="I17" s="1"/>
      <c r="J17" s="1"/>
      <c r="K17" s="1"/>
      <c r="L17" s="1"/>
      <c r="M17" s="1"/>
      <c r="N17" s="1"/>
      <c r="O17" s="1">
        <v>5</v>
      </c>
      <c r="P17" s="1"/>
      <c r="Q17" s="1"/>
      <c r="R17" s="1">
        <v>2</v>
      </c>
      <c r="S17" s="1"/>
      <c r="T17" s="1"/>
      <c r="U17" s="1"/>
      <c r="V17" s="1"/>
      <c r="W17" s="1"/>
      <c r="X17" s="1"/>
      <c r="Y17" s="1"/>
      <c r="Z17" s="1">
        <v>3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>
        <v>48</v>
      </c>
      <c r="AZ17"/>
      <c r="BA17"/>
      <c r="BB17"/>
    </row>
    <row r="18" s="8" customFormat="1" spans="1:54">
      <c r="A18" s="21" t="s">
        <v>1885</v>
      </c>
      <c r="B18" s="1">
        <v>4</v>
      </c>
      <c r="C18" s="1">
        <v>93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97</v>
      </c>
      <c r="AZ18"/>
      <c r="BA18"/>
      <c r="BB18"/>
    </row>
    <row r="19" s="8" customFormat="1" spans="1:54">
      <c r="A19" s="20" t="s">
        <v>1986</v>
      </c>
      <c r="B19" s="1"/>
      <c r="C19" s="1">
        <v>120</v>
      </c>
      <c r="D19" s="1"/>
      <c r="E19" s="1"/>
      <c r="F19" s="1"/>
      <c r="G19" s="1">
        <v>8</v>
      </c>
      <c r="H19" s="1">
        <v>13</v>
      </c>
      <c r="I19" s="1">
        <v>24</v>
      </c>
      <c r="J19" s="1"/>
      <c r="K19" s="1"/>
      <c r="L19" s="1"/>
      <c r="M19" s="1"/>
      <c r="N19" s="1"/>
      <c r="O19" s="1"/>
      <c r="P19" s="1">
        <v>2</v>
      </c>
      <c r="Q19" s="1">
        <v>24</v>
      </c>
      <c r="R19" s="1">
        <v>10</v>
      </c>
      <c r="S19" s="1"/>
      <c r="T19" s="1"/>
      <c r="U19" s="1"/>
      <c r="V19" s="1">
        <v>16</v>
      </c>
      <c r="W19" s="1">
        <v>2</v>
      </c>
      <c r="X19" s="1"/>
      <c r="Y19" s="1"/>
      <c r="Z19" s="1">
        <v>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>
        <v>225</v>
      </c>
      <c r="AZ19"/>
      <c r="BA19"/>
      <c r="BB19"/>
    </row>
    <row r="20" s="8" customFormat="1" spans="1:54">
      <c r="A20" s="22" t="s">
        <v>1987</v>
      </c>
      <c r="B20" s="23"/>
      <c r="C20" s="23">
        <v>87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>
        <v>2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>
        <v>89</v>
      </c>
      <c r="AZ20"/>
      <c r="BA20"/>
      <c r="BB20"/>
    </row>
    <row r="21" s="8" customFormat="1" spans="1:54">
      <c r="A21" s="22" t="s">
        <v>1988</v>
      </c>
      <c r="B21" s="23"/>
      <c r="C21" s="23">
        <v>29</v>
      </c>
      <c r="D21" s="23"/>
      <c r="E21" s="23"/>
      <c r="F21" s="23"/>
      <c r="G21" s="23"/>
      <c r="H21" s="23"/>
      <c r="I21" s="23">
        <v>24</v>
      </c>
      <c r="J21" s="23"/>
      <c r="K21" s="23"/>
      <c r="L21" s="23"/>
      <c r="M21" s="23"/>
      <c r="N21" s="23"/>
      <c r="O21" s="23"/>
      <c r="P21" s="23">
        <v>2</v>
      </c>
      <c r="Q21" s="23"/>
      <c r="R21" s="23"/>
      <c r="S21" s="23"/>
      <c r="T21" s="23"/>
      <c r="U21" s="23"/>
      <c r="V21" s="23">
        <v>14</v>
      </c>
      <c r="W21" s="23"/>
      <c r="X21" s="23"/>
      <c r="Y21" s="23"/>
      <c r="Z21" s="23">
        <v>4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>
        <v>73</v>
      </c>
      <c r="AZ21"/>
      <c r="BA21"/>
      <c r="BB21"/>
    </row>
    <row r="22" s="12" customFormat="1" spans="1:56">
      <c r="A22" s="22" t="s">
        <v>2000</v>
      </c>
      <c r="B22" s="23"/>
      <c r="C22" s="23">
        <v>4</v>
      </c>
      <c r="D22" s="23"/>
      <c r="E22" s="23"/>
      <c r="F22" s="23"/>
      <c r="G22" s="23">
        <v>8</v>
      </c>
      <c r="H22" s="23">
        <v>13</v>
      </c>
      <c r="I22" s="23"/>
      <c r="J22" s="23"/>
      <c r="K22" s="23"/>
      <c r="L22" s="23"/>
      <c r="M22" s="23"/>
      <c r="N22" s="23"/>
      <c r="O22" s="23"/>
      <c r="P22" s="23"/>
      <c r="Q22" s="23">
        <v>24</v>
      </c>
      <c r="R22" s="23">
        <v>10</v>
      </c>
      <c r="S22" s="23"/>
      <c r="T22" s="23"/>
      <c r="U22" s="23"/>
      <c r="V22" s="23">
        <v>2</v>
      </c>
      <c r="W22" s="23"/>
      <c r="X22" s="23"/>
      <c r="Y22" s="23"/>
      <c r="Z22" s="23">
        <v>2</v>
      </c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>
        <v>63</v>
      </c>
      <c r="AZ22"/>
      <c r="BA22"/>
      <c r="BB22"/>
      <c r="BD22" s="27"/>
    </row>
    <row r="23" s="8" customFormat="1" spans="1:56">
      <c r="A23" s="2" t="s">
        <v>1974</v>
      </c>
      <c r="B23" s="1">
        <v>6</v>
      </c>
      <c r="C23" s="1">
        <v>95</v>
      </c>
      <c r="D23" s="1"/>
      <c r="E23" s="1">
        <v>74</v>
      </c>
      <c r="F23" s="1">
        <v>52</v>
      </c>
      <c r="G23" s="1"/>
      <c r="H23" s="1">
        <v>25</v>
      </c>
      <c r="I23" s="1">
        <v>52</v>
      </c>
      <c r="J23" s="1">
        <v>2</v>
      </c>
      <c r="K23" s="1">
        <v>36</v>
      </c>
      <c r="L23" s="1">
        <v>2</v>
      </c>
      <c r="M23" s="1">
        <v>8</v>
      </c>
      <c r="N23" s="1">
        <v>4</v>
      </c>
      <c r="O23" s="1">
        <v>86</v>
      </c>
      <c r="P23" s="1">
        <v>29</v>
      </c>
      <c r="Q23" s="1">
        <v>25</v>
      </c>
      <c r="R23" s="1">
        <v>148</v>
      </c>
      <c r="S23" s="1"/>
      <c r="T23" s="1">
        <v>2</v>
      </c>
      <c r="U23" s="1">
        <v>4</v>
      </c>
      <c r="V23" s="1">
        <v>95</v>
      </c>
      <c r="W23" s="1">
        <v>55</v>
      </c>
      <c r="X23" s="1">
        <v>2</v>
      </c>
      <c r="Y23" s="1">
        <v>2</v>
      </c>
      <c r="Z23" s="1">
        <v>43</v>
      </c>
      <c r="AA23" s="1">
        <v>6</v>
      </c>
      <c r="AB23" s="1">
        <v>14</v>
      </c>
      <c r="AC23" s="1"/>
      <c r="AD23" s="1">
        <v>16</v>
      </c>
      <c r="AE23" s="1">
        <v>2</v>
      </c>
      <c r="AF23" s="1"/>
      <c r="AG23" s="1">
        <v>1</v>
      </c>
      <c r="AH23" s="1">
        <v>34</v>
      </c>
      <c r="AI23" s="1"/>
      <c r="AJ23" s="1">
        <v>9</v>
      </c>
      <c r="AK23" s="1">
        <v>5</v>
      </c>
      <c r="AL23" s="1"/>
      <c r="AM23" s="1">
        <v>3</v>
      </c>
      <c r="AN23" s="1"/>
      <c r="AO23" s="1"/>
      <c r="AP23" s="1"/>
      <c r="AQ23" s="1">
        <v>7</v>
      </c>
      <c r="AR23" s="1">
        <v>1</v>
      </c>
      <c r="AS23" s="1"/>
      <c r="AT23" s="1">
        <v>1</v>
      </c>
      <c r="AU23" s="1"/>
      <c r="AV23" s="1"/>
      <c r="AW23" s="1"/>
      <c r="AX23" s="1"/>
      <c r="AY23" s="1">
        <v>946</v>
      </c>
      <c r="AZ23"/>
      <c r="BA23"/>
      <c r="BB23"/>
      <c r="BD23" s="13" t="s">
        <v>190</v>
      </c>
    </row>
    <row r="24" s="8" customFormat="1" spans="1:56">
      <c r="A24" s="24" t="s">
        <v>1975</v>
      </c>
      <c r="B24" s="23"/>
      <c r="C24" s="23">
        <v>33</v>
      </c>
      <c r="D24" s="23"/>
      <c r="E24" s="23"/>
      <c r="F24" s="23"/>
      <c r="G24" s="23"/>
      <c r="H24" s="23"/>
      <c r="I24" s="23">
        <v>1</v>
      </c>
      <c r="J24" s="23"/>
      <c r="K24" s="23"/>
      <c r="L24" s="23"/>
      <c r="M24" s="23"/>
      <c r="N24" s="23">
        <v>2</v>
      </c>
      <c r="O24" s="23"/>
      <c r="P24" s="23"/>
      <c r="Q24" s="23"/>
      <c r="R24" s="23">
        <v>6</v>
      </c>
      <c r="S24" s="23"/>
      <c r="T24" s="23"/>
      <c r="U24" s="23"/>
      <c r="V24" s="23"/>
      <c r="W24" s="23"/>
      <c r="X24" s="23"/>
      <c r="Y24" s="23"/>
      <c r="Z24" s="23">
        <v>16</v>
      </c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>
        <v>58</v>
      </c>
      <c r="AZ24"/>
      <c r="BA24"/>
      <c r="BB24"/>
      <c r="BD24" s="13" t="s">
        <v>2003</v>
      </c>
    </row>
    <row r="25" spans="1:58">
      <c r="A25" s="20" t="s">
        <v>1979</v>
      </c>
      <c r="B25" s="1">
        <v>4</v>
      </c>
      <c r="C25" s="1">
        <v>60</v>
      </c>
      <c r="D25" s="1"/>
      <c r="E25" s="1"/>
      <c r="F25" s="1"/>
      <c r="G25" s="1"/>
      <c r="H25" s="1"/>
      <c r="I25" s="1"/>
      <c r="J25" s="1">
        <v>2</v>
      </c>
      <c r="K25" s="1"/>
      <c r="L25" s="1"/>
      <c r="M25" s="1">
        <v>8</v>
      </c>
      <c r="N25" s="1">
        <v>2</v>
      </c>
      <c r="O25" s="1"/>
      <c r="P25" s="1"/>
      <c r="Q25" s="1"/>
      <c r="R25" s="1">
        <v>62</v>
      </c>
      <c r="S25" s="1"/>
      <c r="T25" s="1"/>
      <c r="U25" s="1"/>
      <c r="V25" s="1">
        <v>24</v>
      </c>
      <c r="Z25" s="1">
        <v>5</v>
      </c>
      <c r="AH25" s="1">
        <v>4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>
        <v>171</v>
      </c>
      <c r="BD25" s="13" t="s">
        <v>2004</v>
      </c>
      <c r="BF25" s="28" t="s">
        <v>2005</v>
      </c>
    </row>
    <row r="26" spans="1:56">
      <c r="A26" s="22" t="s">
        <v>1980</v>
      </c>
      <c r="B26" s="23">
        <v>4</v>
      </c>
      <c r="C26" s="23">
        <v>19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>
        <v>2</v>
      </c>
      <c r="S26" s="23"/>
      <c r="T26" s="23"/>
      <c r="U26" s="23"/>
      <c r="V26" s="23">
        <v>12</v>
      </c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>
        <v>2</v>
      </c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>
        <v>39</v>
      </c>
      <c r="BD26" s="13" t="s">
        <v>2006</v>
      </c>
    </row>
    <row r="27" s="13" customFormat="1" spans="1:56">
      <c r="A27" s="22" t="s">
        <v>1981</v>
      </c>
      <c r="B27" s="23"/>
      <c r="C27" s="23">
        <v>40</v>
      </c>
      <c r="D27" s="23"/>
      <c r="E27" s="23"/>
      <c r="F27" s="23"/>
      <c r="G27" s="23"/>
      <c r="H27" s="23"/>
      <c r="I27" s="23"/>
      <c r="J27" s="23">
        <v>2</v>
      </c>
      <c r="K27" s="23"/>
      <c r="L27" s="23"/>
      <c r="M27" s="23"/>
      <c r="N27" s="23">
        <v>2</v>
      </c>
      <c r="O27" s="23"/>
      <c r="P27" s="23"/>
      <c r="Q27" s="23"/>
      <c r="R27" s="23"/>
      <c r="S27" s="23"/>
      <c r="T27" s="23"/>
      <c r="U27" s="23"/>
      <c r="V27" s="23">
        <v>12</v>
      </c>
      <c r="W27" s="23"/>
      <c r="X27" s="23"/>
      <c r="Y27" s="23"/>
      <c r="Z27" s="23">
        <v>3</v>
      </c>
      <c r="AA27" s="23"/>
      <c r="AB27" s="23"/>
      <c r="AC27" s="23"/>
      <c r="AD27" s="23"/>
      <c r="AE27" s="23"/>
      <c r="AF27" s="23"/>
      <c r="AG27" s="23"/>
      <c r="AH27" s="23">
        <v>2</v>
      </c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>
        <v>61</v>
      </c>
      <c r="AZ27"/>
      <c r="BA27"/>
      <c r="BB27"/>
      <c r="BD27" s="13" t="s">
        <v>2007</v>
      </c>
    </row>
    <row r="28" s="8" customFormat="1" spans="1:52">
      <c r="A28" s="22" t="s">
        <v>1982</v>
      </c>
      <c r="B28" s="23"/>
      <c r="C28" s="23">
        <v>1</v>
      </c>
      <c r="D28" s="23"/>
      <c r="E28" s="23"/>
      <c r="F28" s="23"/>
      <c r="G28" s="23"/>
      <c r="H28" s="23"/>
      <c r="I28" s="23"/>
      <c r="J28" s="23"/>
      <c r="K28" s="23"/>
      <c r="L28" s="23"/>
      <c r="M28" s="23">
        <v>8</v>
      </c>
      <c r="N28" s="23"/>
      <c r="O28" s="23"/>
      <c r="P28" s="23"/>
      <c r="Q28" s="23"/>
      <c r="R28" s="23">
        <v>60</v>
      </c>
      <c r="S28" s="23"/>
      <c r="T28" s="23"/>
      <c r="U28" s="23"/>
      <c r="V28" s="23"/>
      <c r="W28" s="23"/>
      <c r="X28" s="23"/>
      <c r="Y28" s="23"/>
      <c r="Z28" s="23">
        <v>2</v>
      </c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>
        <v>71</v>
      </c>
      <c r="AZ28"/>
    </row>
    <row r="29" s="8" customFormat="1" spans="1:54">
      <c r="A29" s="24" t="s">
        <v>1983</v>
      </c>
      <c r="B29" s="23">
        <v>2</v>
      </c>
      <c r="C29" s="23">
        <v>2</v>
      </c>
      <c r="D29" s="23"/>
      <c r="E29" s="23">
        <v>10</v>
      </c>
      <c r="F29" s="23">
        <v>20</v>
      </c>
      <c r="G29" s="23"/>
      <c r="H29" s="23">
        <v>25</v>
      </c>
      <c r="I29" s="23"/>
      <c r="J29" s="23"/>
      <c r="K29" s="23">
        <v>10</v>
      </c>
      <c r="L29" s="23"/>
      <c r="M29" s="23"/>
      <c r="N29" s="23"/>
      <c r="O29" s="23">
        <v>85</v>
      </c>
      <c r="P29" s="23">
        <v>6</v>
      </c>
      <c r="Q29" s="23">
        <v>25</v>
      </c>
      <c r="R29" s="23">
        <v>62</v>
      </c>
      <c r="S29" s="23"/>
      <c r="T29" s="23">
        <v>2</v>
      </c>
      <c r="U29" s="23">
        <v>4</v>
      </c>
      <c r="V29" s="23">
        <v>29</v>
      </c>
      <c r="W29" s="23">
        <v>28</v>
      </c>
      <c r="X29" s="23">
        <v>2</v>
      </c>
      <c r="Y29" s="23">
        <v>2</v>
      </c>
      <c r="Z29" s="23">
        <v>14</v>
      </c>
      <c r="AA29" s="23">
        <v>6</v>
      </c>
      <c r="AB29" s="23">
        <v>14</v>
      </c>
      <c r="AC29" s="23"/>
      <c r="AD29" s="23">
        <v>8</v>
      </c>
      <c r="AE29" s="23">
        <v>2</v>
      </c>
      <c r="AF29" s="23"/>
      <c r="AG29" s="23">
        <v>1</v>
      </c>
      <c r="AH29" s="23">
        <v>23</v>
      </c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>
        <v>382</v>
      </c>
      <c r="AZ29"/>
      <c r="BA29"/>
      <c r="BB29"/>
    </row>
    <row r="30" s="14" customFormat="1" spans="1:52">
      <c r="A30" s="25" t="s">
        <v>1984</v>
      </c>
      <c r="B30" s="26">
        <v>2</v>
      </c>
      <c r="C30" s="26">
        <v>2</v>
      </c>
      <c r="D30" s="26"/>
      <c r="E30" s="26">
        <v>10</v>
      </c>
      <c r="F30" s="26">
        <v>8</v>
      </c>
      <c r="G30" s="26"/>
      <c r="H30" s="26">
        <v>7</v>
      </c>
      <c r="I30" s="26"/>
      <c r="J30" s="26"/>
      <c r="K30" s="26"/>
      <c r="L30" s="26"/>
      <c r="M30" s="26"/>
      <c r="N30" s="26"/>
      <c r="O30" s="26">
        <v>14</v>
      </c>
      <c r="P30" s="26">
        <v>4</v>
      </c>
      <c r="Q30" s="26"/>
      <c r="R30" s="26">
        <v>8</v>
      </c>
      <c r="S30" s="26"/>
      <c r="T30" s="26">
        <v>2</v>
      </c>
      <c r="U30" s="26"/>
      <c r="V30" s="26">
        <v>14</v>
      </c>
      <c r="W30" s="26">
        <v>4</v>
      </c>
      <c r="X30" s="26"/>
      <c r="Y30" s="26">
        <v>2</v>
      </c>
      <c r="Z30" s="26">
        <v>3</v>
      </c>
      <c r="AA30" s="26"/>
      <c r="AB30" s="26"/>
      <c r="AC30" s="26"/>
      <c r="AD30" s="26"/>
      <c r="AE30" s="26">
        <v>2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>
        <v>82</v>
      </c>
      <c r="AZ30"/>
    </row>
    <row r="31" spans="1:51">
      <c r="A31" s="21" t="s">
        <v>1985</v>
      </c>
      <c r="B31" s="1"/>
      <c r="C31" s="1"/>
      <c r="D31" s="1"/>
      <c r="E31" s="1"/>
      <c r="F31" s="1"/>
      <c r="G31" s="1"/>
      <c r="H31" s="1">
        <v>2</v>
      </c>
      <c r="I31" s="1"/>
      <c r="J31" s="1"/>
      <c r="K31" s="1">
        <v>10</v>
      </c>
      <c r="L31" s="1"/>
      <c r="M31" s="1"/>
      <c r="N31" s="1"/>
      <c r="O31" s="1">
        <v>65</v>
      </c>
      <c r="P31" s="1">
        <v>2</v>
      </c>
      <c r="Q31" s="1">
        <v>1</v>
      </c>
      <c r="R31" s="1">
        <v>54</v>
      </c>
      <c r="S31" s="1"/>
      <c r="T31" s="1"/>
      <c r="U31" s="1"/>
      <c r="V31" s="1"/>
      <c r="X31" s="1">
        <v>2</v>
      </c>
      <c r="AA31" s="1">
        <v>6</v>
      </c>
      <c r="AB31" s="1">
        <v>14</v>
      </c>
      <c r="AD31" s="1">
        <v>8</v>
      </c>
      <c r="AG31" s="1">
        <v>1</v>
      </c>
      <c r="AH31" s="1">
        <v>19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>
        <v>184</v>
      </c>
    </row>
    <row r="32" spans="1:51">
      <c r="A32" s="21" t="s">
        <v>1885</v>
      </c>
      <c r="B32" s="1"/>
      <c r="C32" s="1"/>
      <c r="D32" s="1"/>
      <c r="E32" s="1"/>
      <c r="F32" s="1">
        <v>12</v>
      </c>
      <c r="G32" s="1"/>
      <c r="H32" s="1">
        <v>16</v>
      </c>
      <c r="I32" s="1"/>
      <c r="J32" s="1"/>
      <c r="K32" s="1"/>
      <c r="L32" s="1"/>
      <c r="M32" s="1"/>
      <c r="N32" s="1"/>
      <c r="O32" s="1">
        <v>6</v>
      </c>
      <c r="P32" s="1"/>
      <c r="Q32" s="1">
        <v>24</v>
      </c>
      <c r="R32" s="1"/>
      <c r="S32" s="1"/>
      <c r="T32" s="1"/>
      <c r="U32" s="1">
        <v>4</v>
      </c>
      <c r="V32" s="1">
        <v>15</v>
      </c>
      <c r="W32" s="1">
        <v>24</v>
      </c>
      <c r="Z32" s="1">
        <v>11</v>
      </c>
      <c r="AH32" s="1">
        <v>4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>
        <v>116</v>
      </c>
    </row>
    <row r="33" spans="1:51">
      <c r="A33" s="20" t="s">
        <v>1986</v>
      </c>
      <c r="B33" s="1"/>
      <c r="C33" s="1"/>
      <c r="D33" s="1"/>
      <c r="E33" s="1">
        <v>64</v>
      </c>
      <c r="F33" s="1">
        <v>32</v>
      </c>
      <c r="G33" s="1"/>
      <c r="H33" s="1"/>
      <c r="I33" s="1">
        <v>51</v>
      </c>
      <c r="J33" s="1"/>
      <c r="K33" s="1">
        <v>26</v>
      </c>
      <c r="L33" s="1">
        <v>2</v>
      </c>
      <c r="M33" s="1"/>
      <c r="N33" s="1"/>
      <c r="O33" s="1">
        <v>1</v>
      </c>
      <c r="P33" s="1">
        <v>23</v>
      </c>
      <c r="Q33" s="1"/>
      <c r="R33" s="1">
        <v>18</v>
      </c>
      <c r="S33" s="1"/>
      <c r="T33" s="1"/>
      <c r="U33" s="1"/>
      <c r="V33" s="1">
        <v>42</v>
      </c>
      <c r="W33" s="1">
        <v>27</v>
      </c>
      <c r="Z33" s="1">
        <v>8</v>
      </c>
      <c r="AD33" s="1">
        <v>8</v>
      </c>
      <c r="AH33" s="1">
        <v>7</v>
      </c>
      <c r="AJ33" s="1">
        <v>9</v>
      </c>
      <c r="AK33" s="1">
        <v>5</v>
      </c>
      <c r="AL33" s="1"/>
      <c r="AM33" s="1">
        <v>3</v>
      </c>
      <c r="AN33" s="1"/>
      <c r="AO33" s="1"/>
      <c r="AP33" s="1"/>
      <c r="AQ33" s="1">
        <v>7</v>
      </c>
      <c r="AR33" s="1">
        <v>1</v>
      </c>
      <c r="AS33" s="1"/>
      <c r="AT33" s="1">
        <v>1</v>
      </c>
      <c r="AU33" s="1"/>
      <c r="AV33" s="1"/>
      <c r="AW33" s="1"/>
      <c r="AX33" s="1"/>
      <c r="AY33" s="1">
        <v>335</v>
      </c>
    </row>
    <row r="34" spans="1:51">
      <c r="A34" s="21" t="s">
        <v>1987</v>
      </c>
      <c r="B34" s="1"/>
      <c r="C34" s="1"/>
      <c r="D34" s="1"/>
      <c r="E34" s="1"/>
      <c r="F34" s="1"/>
      <c r="G34" s="1"/>
      <c r="H34" s="1"/>
      <c r="I34" s="1">
        <v>24</v>
      </c>
      <c r="J34" s="1"/>
      <c r="K34" s="1"/>
      <c r="L34" s="1">
        <v>2</v>
      </c>
      <c r="M34" s="1"/>
      <c r="N34" s="1"/>
      <c r="O34" s="1"/>
      <c r="P34" s="1">
        <v>4</v>
      </c>
      <c r="Q34" s="1"/>
      <c r="R34" s="1">
        <v>14</v>
      </c>
      <c r="S34" s="1"/>
      <c r="T34" s="1"/>
      <c r="U34" s="1"/>
      <c r="V34" s="1"/>
      <c r="Z34" s="1">
        <v>6</v>
      </c>
      <c r="AD34" s="1">
        <v>8</v>
      </c>
      <c r="AH34" s="1">
        <v>1</v>
      </c>
      <c r="AJ34" s="1"/>
      <c r="AK34" s="1">
        <v>3</v>
      </c>
      <c r="AL34" s="1"/>
      <c r="AM34" s="1">
        <v>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>
        <v>63</v>
      </c>
    </row>
    <row r="35" spans="1:51">
      <c r="A35" s="21" t="s">
        <v>1988</v>
      </c>
      <c r="B35" s="1"/>
      <c r="C35" s="1"/>
      <c r="D35" s="1"/>
      <c r="E35" s="1">
        <v>18</v>
      </c>
      <c r="F35" s="1">
        <v>16</v>
      </c>
      <c r="G35" s="1"/>
      <c r="H35" s="1"/>
      <c r="I35" s="1">
        <v>27</v>
      </c>
      <c r="J35" s="1"/>
      <c r="K35" s="1">
        <v>16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15</v>
      </c>
      <c r="Z35" s="1">
        <v>2</v>
      </c>
      <c r="AH35" s="1">
        <v>1</v>
      </c>
      <c r="AJ35" s="1">
        <v>9</v>
      </c>
      <c r="AK35" s="1">
        <v>2</v>
      </c>
      <c r="AL35" s="1"/>
      <c r="AM35" s="1">
        <v>1</v>
      </c>
      <c r="AN35" s="1"/>
      <c r="AO35" s="1"/>
      <c r="AP35" s="1"/>
      <c r="AQ35" s="1">
        <v>3</v>
      </c>
      <c r="AR35" s="1">
        <v>1</v>
      </c>
      <c r="AS35" s="1"/>
      <c r="AT35" s="1"/>
      <c r="AU35" s="1"/>
      <c r="AV35" s="1"/>
      <c r="AW35" s="1"/>
      <c r="AX35" s="1"/>
      <c r="AY35" s="1">
        <v>111</v>
      </c>
    </row>
    <row r="36" spans="1:51">
      <c r="A36" s="21" t="s">
        <v>2000</v>
      </c>
      <c r="B36" s="1"/>
      <c r="C36" s="1"/>
      <c r="D36" s="1"/>
      <c r="E36" s="1">
        <v>46</v>
      </c>
      <c r="F36" s="1">
        <v>16</v>
      </c>
      <c r="G36" s="1"/>
      <c r="H36" s="1"/>
      <c r="I36" s="1"/>
      <c r="J36" s="1"/>
      <c r="K36" s="1">
        <v>10</v>
      </c>
      <c r="L36" s="1"/>
      <c r="M36" s="1"/>
      <c r="N36" s="1"/>
      <c r="O36" s="1">
        <v>1</v>
      </c>
      <c r="P36" s="1">
        <v>19</v>
      </c>
      <c r="Q36" s="1"/>
      <c r="R36" s="1">
        <v>4</v>
      </c>
      <c r="S36" s="1"/>
      <c r="T36" s="1"/>
      <c r="U36" s="1"/>
      <c r="V36" s="1">
        <v>42</v>
      </c>
      <c r="W36" s="1">
        <v>12</v>
      </c>
      <c r="AH36" s="1">
        <v>5</v>
      </c>
      <c r="AJ36" s="1"/>
      <c r="AK36" s="1"/>
      <c r="AL36" s="1"/>
      <c r="AM36" s="1">
        <v>1</v>
      </c>
      <c r="AN36" s="1"/>
      <c r="AO36" s="1"/>
      <c r="AP36" s="1"/>
      <c r="AQ36" s="1">
        <v>4</v>
      </c>
      <c r="AR36" s="1"/>
      <c r="AS36" s="1"/>
      <c r="AT36" s="1">
        <v>1</v>
      </c>
      <c r="AU36" s="1"/>
      <c r="AV36" s="1"/>
      <c r="AW36" s="1"/>
      <c r="AX36" s="1"/>
      <c r="AY36" s="1">
        <v>161</v>
      </c>
    </row>
    <row r="37" spans="1:51">
      <c r="A37" s="2" t="s">
        <v>1989</v>
      </c>
      <c r="B37" s="1"/>
      <c r="C37" s="1"/>
      <c r="D37" s="1">
        <v>6</v>
      </c>
      <c r="E37" s="1">
        <v>28</v>
      </c>
      <c r="F37" s="1"/>
      <c r="G37" s="1"/>
      <c r="H37" s="1">
        <v>4</v>
      </c>
      <c r="I37" s="1"/>
      <c r="J37" s="1"/>
      <c r="K37" s="1"/>
      <c r="L37" s="1"/>
      <c r="M37" s="1"/>
      <c r="N37" s="1"/>
      <c r="O37" s="1"/>
      <c r="P37" s="1"/>
      <c r="Q37" s="1"/>
      <c r="R37" s="1">
        <v>1</v>
      </c>
      <c r="S37" s="1"/>
      <c r="T37" s="1"/>
      <c r="U37" s="1"/>
      <c r="V37" s="1">
        <v>12</v>
      </c>
      <c r="Z37" s="1">
        <v>6</v>
      </c>
      <c r="AF37" s="1">
        <v>1</v>
      </c>
      <c r="AH37" s="1">
        <v>5</v>
      </c>
      <c r="AJ37" s="1"/>
      <c r="AK37" s="1"/>
      <c r="AL37" s="1"/>
      <c r="AM37" s="1"/>
      <c r="AN37" s="1"/>
      <c r="AO37" s="1">
        <v>2</v>
      </c>
      <c r="AP37" s="1"/>
      <c r="AQ37" s="1"/>
      <c r="AR37" s="1"/>
      <c r="AS37" s="1"/>
      <c r="AT37" s="1"/>
      <c r="AU37" s="1"/>
      <c r="AV37" s="1"/>
      <c r="AW37" s="1"/>
      <c r="AX37" s="1"/>
      <c r="AY37" s="1">
        <v>65</v>
      </c>
    </row>
    <row r="38" spans="1:51">
      <c r="A38" s="2" t="s">
        <v>1990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>
        <v>48</v>
      </c>
      <c r="P38" s="1"/>
      <c r="Q38" s="1"/>
      <c r="R38" s="1"/>
      <c r="S38" s="1"/>
      <c r="T38" s="1"/>
      <c r="U38" s="1"/>
      <c r="V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>
        <v>48</v>
      </c>
    </row>
    <row r="39" spans="1:51">
      <c r="A39" s="2" t="s">
        <v>1991</v>
      </c>
      <c r="B39" s="1"/>
      <c r="C39" s="1"/>
      <c r="D39" s="1"/>
      <c r="E39" s="1"/>
      <c r="F39" s="1"/>
      <c r="G39" s="1"/>
      <c r="H39" s="1"/>
      <c r="I39" s="1">
        <v>13</v>
      </c>
      <c r="J39" s="1"/>
      <c r="K39" s="1"/>
      <c r="L39" s="1"/>
      <c r="M39" s="1"/>
      <c r="N39" s="1"/>
      <c r="O39" s="1"/>
      <c r="P39" s="1"/>
      <c r="Q39" s="1"/>
      <c r="R39" s="1">
        <v>1</v>
      </c>
      <c r="S39" s="1"/>
      <c r="T39" s="1"/>
      <c r="U39" s="1"/>
      <c r="V39" s="1">
        <v>79</v>
      </c>
      <c r="AI39" s="1">
        <v>6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>
        <v>99</v>
      </c>
    </row>
    <row r="40" spans="1:51">
      <c r="A40" s="2" t="s">
        <v>2008</v>
      </c>
      <c r="B40" s="1"/>
      <c r="C40" s="1"/>
      <c r="D40" s="1"/>
      <c r="E40" s="1">
        <v>118</v>
      </c>
      <c r="F40" s="1">
        <v>16</v>
      </c>
      <c r="G40" s="1"/>
      <c r="H40" s="1"/>
      <c r="I40" s="1"/>
      <c r="J40" s="1">
        <v>8</v>
      </c>
      <c r="K40" s="1"/>
      <c r="L40" s="1"/>
      <c r="M40" s="1"/>
      <c r="N40" s="1"/>
      <c r="O40" s="1">
        <v>2</v>
      </c>
      <c r="P40" s="1">
        <v>13</v>
      </c>
      <c r="Q40" s="1"/>
      <c r="R40" s="1">
        <v>32</v>
      </c>
      <c r="S40" s="1"/>
      <c r="T40" s="1"/>
      <c r="U40" s="1"/>
      <c r="V40" s="1">
        <v>16</v>
      </c>
      <c r="Z40" s="1">
        <v>1</v>
      </c>
      <c r="AC40" s="1">
        <v>1</v>
      </c>
      <c r="AD40" s="1">
        <v>8</v>
      </c>
      <c r="AE40" s="1">
        <v>10</v>
      </c>
      <c r="AH40" s="1">
        <v>1</v>
      </c>
      <c r="AJ40" s="1">
        <v>2</v>
      </c>
      <c r="AK40" s="1"/>
      <c r="AL40" s="1">
        <v>10</v>
      </c>
      <c r="AM40" s="1"/>
      <c r="AN40" s="1">
        <v>8</v>
      </c>
      <c r="AO40" s="1"/>
      <c r="AP40" s="1">
        <v>4</v>
      </c>
      <c r="AQ40" s="1">
        <v>5</v>
      </c>
      <c r="AR40" s="1">
        <v>8</v>
      </c>
      <c r="AS40" s="1">
        <v>6</v>
      </c>
      <c r="AT40" s="1"/>
      <c r="AU40" s="1">
        <v>2</v>
      </c>
      <c r="AV40" s="1">
        <v>1</v>
      </c>
      <c r="AW40" s="1">
        <v>12</v>
      </c>
      <c r="AX40" s="1">
        <v>6</v>
      </c>
      <c r="AY40" s="1">
        <v>290</v>
      </c>
    </row>
    <row r="41" spans="1:51">
      <c r="A41" s="20" t="s">
        <v>1975</v>
      </c>
      <c r="B41" s="1"/>
      <c r="C41" s="1"/>
      <c r="D41" s="1"/>
      <c r="E41" s="1">
        <v>118</v>
      </c>
      <c r="F41" s="1">
        <v>16</v>
      </c>
      <c r="G41" s="1"/>
      <c r="H41" s="1"/>
      <c r="I41" s="1"/>
      <c r="J41" s="1"/>
      <c r="K41" s="1"/>
      <c r="L41" s="1"/>
      <c r="M41" s="1"/>
      <c r="N41" s="1"/>
      <c r="O41" s="1">
        <v>2</v>
      </c>
      <c r="P41" s="1">
        <v>6</v>
      </c>
      <c r="Q41" s="1"/>
      <c r="R41" s="1">
        <v>32</v>
      </c>
      <c r="S41" s="1"/>
      <c r="T41" s="1"/>
      <c r="U41" s="1"/>
      <c r="V41" s="1">
        <v>16</v>
      </c>
      <c r="Z41" s="1">
        <v>1</v>
      </c>
      <c r="AC41" s="1">
        <v>1</v>
      </c>
      <c r="AD41" s="1">
        <v>8</v>
      </c>
      <c r="AE41" s="1">
        <v>10</v>
      </c>
      <c r="AH41" s="1">
        <v>1</v>
      </c>
      <c r="AJ41" s="1">
        <v>2</v>
      </c>
      <c r="AK41" s="1"/>
      <c r="AL41" s="1">
        <v>10</v>
      </c>
      <c r="AM41" s="1"/>
      <c r="AN41" s="1">
        <v>8</v>
      </c>
      <c r="AO41" s="1"/>
      <c r="AP41" s="1">
        <v>4</v>
      </c>
      <c r="AQ41" s="1">
        <v>5</v>
      </c>
      <c r="AR41" s="1">
        <v>8</v>
      </c>
      <c r="AS41" s="1">
        <v>6</v>
      </c>
      <c r="AT41" s="1"/>
      <c r="AU41" s="1">
        <v>2</v>
      </c>
      <c r="AV41" s="1"/>
      <c r="AW41" s="1">
        <v>12</v>
      </c>
      <c r="AX41" s="1"/>
      <c r="AY41" s="1">
        <v>268</v>
      </c>
    </row>
    <row r="42" spans="1:51">
      <c r="A42" s="20" t="s">
        <v>1979</v>
      </c>
      <c r="B42" s="1"/>
      <c r="C42" s="1"/>
      <c r="D42" s="1"/>
      <c r="E42" s="1"/>
      <c r="F42" s="1"/>
      <c r="G42" s="1"/>
      <c r="H42" s="1"/>
      <c r="I42" s="1"/>
      <c r="J42" s="1">
        <v>8</v>
      </c>
      <c r="K42" s="1"/>
      <c r="L42" s="1"/>
      <c r="M42" s="1"/>
      <c r="N42" s="1"/>
      <c r="O42" s="1"/>
      <c r="P42" s="1">
        <v>7</v>
      </c>
      <c r="Q42" s="1"/>
      <c r="R42" s="1"/>
      <c r="S42" s="1"/>
      <c r="T42" s="1"/>
      <c r="U42" s="1"/>
      <c r="V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>
        <v>1</v>
      </c>
      <c r="AW42" s="1"/>
      <c r="AX42" s="1">
        <v>6</v>
      </c>
      <c r="AY42" s="1">
        <v>22</v>
      </c>
    </row>
    <row r="43" spans="1:51">
      <c r="A43" s="21" t="s">
        <v>1980</v>
      </c>
      <c r="B43" s="1"/>
      <c r="C43" s="1"/>
      <c r="D43" s="1"/>
      <c r="E43" s="1"/>
      <c r="F43" s="1"/>
      <c r="G43" s="1"/>
      <c r="H43" s="1"/>
      <c r="I43" s="1"/>
      <c r="J43" s="1">
        <v>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1</v>
      </c>
      <c r="AW43" s="1"/>
      <c r="AX43" s="1">
        <v>6</v>
      </c>
      <c r="AY43" s="1">
        <v>15</v>
      </c>
    </row>
    <row r="44" spans="1:51">
      <c r="A44" s="21" t="s">
        <v>1981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7</v>
      </c>
      <c r="Q44" s="1"/>
      <c r="R44" s="1"/>
      <c r="S44" s="1"/>
      <c r="T44" s="1"/>
      <c r="U44" s="1"/>
      <c r="V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>
        <v>7</v>
      </c>
    </row>
    <row r="45" spans="1:51">
      <c r="A45" s="2" t="s">
        <v>586</v>
      </c>
      <c r="B45" s="1">
        <v>30</v>
      </c>
      <c r="C45" s="1">
        <v>575</v>
      </c>
      <c r="D45" s="1">
        <v>6</v>
      </c>
      <c r="E45" s="1">
        <v>220</v>
      </c>
      <c r="F45" s="1">
        <v>100</v>
      </c>
      <c r="G45" s="1">
        <v>8</v>
      </c>
      <c r="H45" s="1">
        <v>43</v>
      </c>
      <c r="I45" s="1">
        <v>117</v>
      </c>
      <c r="J45" s="1">
        <v>10</v>
      </c>
      <c r="K45" s="1">
        <v>36</v>
      </c>
      <c r="L45" s="1">
        <v>2</v>
      </c>
      <c r="M45" s="1">
        <v>8</v>
      </c>
      <c r="N45" s="1">
        <v>4</v>
      </c>
      <c r="O45" s="1">
        <v>181</v>
      </c>
      <c r="P45" s="1">
        <v>44</v>
      </c>
      <c r="Q45" s="1">
        <v>49</v>
      </c>
      <c r="R45" s="1">
        <v>226</v>
      </c>
      <c r="S45" s="1">
        <v>4</v>
      </c>
      <c r="T45" s="1">
        <v>2</v>
      </c>
      <c r="U45" s="1">
        <v>4</v>
      </c>
      <c r="V45" s="1">
        <v>243</v>
      </c>
      <c r="W45" s="1">
        <v>57</v>
      </c>
      <c r="X45" s="1">
        <v>2</v>
      </c>
      <c r="Y45" s="1">
        <v>2</v>
      </c>
      <c r="Z45" s="1">
        <v>78</v>
      </c>
      <c r="AA45" s="1">
        <v>6</v>
      </c>
      <c r="AB45" s="1">
        <v>14</v>
      </c>
      <c r="AC45" s="1">
        <v>1</v>
      </c>
      <c r="AD45" s="1">
        <v>24</v>
      </c>
      <c r="AE45" s="1">
        <v>12</v>
      </c>
      <c r="AF45" s="1">
        <v>1</v>
      </c>
      <c r="AG45" s="1">
        <v>1</v>
      </c>
      <c r="AH45" s="1">
        <v>40</v>
      </c>
      <c r="AI45" s="1">
        <v>6</v>
      </c>
      <c r="AJ45" s="1">
        <v>11</v>
      </c>
      <c r="AK45" s="1">
        <v>5</v>
      </c>
      <c r="AL45" s="1">
        <v>10</v>
      </c>
      <c r="AM45" s="1">
        <v>3</v>
      </c>
      <c r="AN45" s="1">
        <v>8</v>
      </c>
      <c r="AO45" s="1">
        <v>2</v>
      </c>
      <c r="AP45" s="1">
        <v>4</v>
      </c>
      <c r="AQ45" s="1">
        <v>12</v>
      </c>
      <c r="AR45" s="1">
        <v>9</v>
      </c>
      <c r="AS45" s="1">
        <v>6</v>
      </c>
      <c r="AT45" s="1">
        <v>1</v>
      </c>
      <c r="AU45" s="1">
        <v>2</v>
      </c>
      <c r="AV45" s="1">
        <v>1</v>
      </c>
      <c r="AW45" s="1">
        <v>12</v>
      </c>
      <c r="AX45" s="1">
        <v>6</v>
      </c>
      <c r="AY45" s="1">
        <v>2248</v>
      </c>
    </row>
    <row r="46" spans="1:46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ht="17.5" spans="1:1">
      <c r="A55" s="7" t="s">
        <v>2009</v>
      </c>
    </row>
    <row r="57" spans="1:2">
      <c r="A57" t="s">
        <v>607</v>
      </c>
      <c r="B57" s="15" t="s">
        <v>612</v>
      </c>
    </row>
    <row r="58" ht="17.5" spans="1:1">
      <c r="A58" s="7"/>
    </row>
    <row r="59" spans="1:45">
      <c r="A59" t="s">
        <v>1960</v>
      </c>
      <c r="B59" s="15" t="s">
        <v>1961</v>
      </c>
      <c r="I59" s="15"/>
      <c r="J59" s="15"/>
      <c r="K59" s="15"/>
      <c r="L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>
      <c r="A60" t="s">
        <v>1962</v>
      </c>
      <c r="B60" s="6" t="s">
        <v>83</v>
      </c>
      <c r="C60" s="6" t="s">
        <v>178</v>
      </c>
      <c r="D60" s="6" t="s">
        <v>560</v>
      </c>
      <c r="E60" s="6" t="s">
        <v>268</v>
      </c>
      <c r="F60" s="6" t="s">
        <v>248</v>
      </c>
      <c r="G60" s="6" t="s">
        <v>143</v>
      </c>
      <c r="H60" s="6" t="s">
        <v>330</v>
      </c>
      <c r="I60" s="6" t="s">
        <v>190</v>
      </c>
      <c r="J60" s="6" t="s">
        <v>90</v>
      </c>
      <c r="K60" s="6" t="s">
        <v>275</v>
      </c>
      <c r="L60" s="6" t="s">
        <v>70</v>
      </c>
      <c r="M60" s="6" t="s">
        <v>99</v>
      </c>
      <c r="N60" s="6" t="s">
        <v>181</v>
      </c>
      <c r="O60" s="6" t="s">
        <v>1993</v>
      </c>
      <c r="P60" s="6" t="s">
        <v>433</v>
      </c>
      <c r="Q60" s="6" t="s">
        <v>336</v>
      </c>
      <c r="R60" s="6" t="s">
        <v>340</v>
      </c>
      <c r="S60" s="6" t="s">
        <v>326</v>
      </c>
      <c r="T60" s="6" t="s">
        <v>229</v>
      </c>
      <c r="U60" s="6" t="s">
        <v>125</v>
      </c>
      <c r="V60" s="6" t="s">
        <v>1857</v>
      </c>
      <c r="W60" s="6" t="s">
        <v>333</v>
      </c>
      <c r="X60" s="6" t="s">
        <v>498</v>
      </c>
      <c r="Y60" s="6" t="s">
        <v>281</v>
      </c>
      <c r="Z60" s="6" t="s">
        <v>187</v>
      </c>
      <c r="AA60" s="6" t="s">
        <v>538</v>
      </c>
      <c r="AB60" s="6" t="s">
        <v>256</v>
      </c>
      <c r="AC60" s="6" t="s">
        <v>552</v>
      </c>
      <c r="AD60" s="6" t="s">
        <v>1858</v>
      </c>
      <c r="AE60" s="6" t="s">
        <v>544</v>
      </c>
      <c r="AF60" s="6" t="s">
        <v>1862</v>
      </c>
      <c r="AG60" s="6" t="s">
        <v>1860</v>
      </c>
      <c r="AH60" s="6" t="s">
        <v>1994</v>
      </c>
      <c r="AI60" s="6" t="s">
        <v>1969</v>
      </c>
      <c r="AJ60" s="6" t="s">
        <v>239</v>
      </c>
      <c r="AK60" s="6" t="s">
        <v>1995</v>
      </c>
      <c r="AL60" s="6" t="s">
        <v>1996</v>
      </c>
      <c r="AM60" s="6" t="s">
        <v>1864</v>
      </c>
      <c r="AN60" s="6" t="s">
        <v>1997</v>
      </c>
      <c r="AO60" s="6" t="s">
        <v>1998</v>
      </c>
      <c r="AP60" s="6" t="s">
        <v>1999</v>
      </c>
      <c r="AQ60" s="6" t="s">
        <v>41</v>
      </c>
      <c r="AR60" s="6" t="s">
        <v>43</v>
      </c>
      <c r="AS60" s="15" t="s">
        <v>586</v>
      </c>
    </row>
    <row r="61" spans="1:45">
      <c r="A61" s="2" t="s">
        <v>1972</v>
      </c>
      <c r="B61" s="15">
        <v>23</v>
      </c>
      <c r="C61" s="15"/>
      <c r="F61" s="15">
        <v>16</v>
      </c>
      <c r="I61" s="15"/>
      <c r="J61" s="15"/>
      <c r="K61" s="15"/>
      <c r="L61" s="15"/>
      <c r="M61" s="15">
        <v>2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>
        <v>41</v>
      </c>
    </row>
    <row r="62" spans="1:45">
      <c r="A62" s="2" t="s">
        <v>1973</v>
      </c>
      <c r="B62" s="15">
        <v>59</v>
      </c>
      <c r="C62" s="15"/>
      <c r="E62" s="15">
        <v>1</v>
      </c>
      <c r="F62" s="15">
        <v>44</v>
      </c>
      <c r="I62" s="15">
        <v>2</v>
      </c>
      <c r="J62" s="15"/>
      <c r="K62" s="15"/>
      <c r="L62" s="15">
        <v>366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>
        <v>472</v>
      </c>
    </row>
    <row r="63" spans="1:45">
      <c r="A63" s="2" t="s">
        <v>1974</v>
      </c>
      <c r="B63" s="15">
        <v>62</v>
      </c>
      <c r="C63" s="15"/>
      <c r="D63" s="15">
        <v>77</v>
      </c>
      <c r="E63" s="15">
        <v>58</v>
      </c>
      <c r="F63" s="15">
        <v>124</v>
      </c>
      <c r="H63" s="15">
        <v>13</v>
      </c>
      <c r="I63" s="15">
        <v>81</v>
      </c>
      <c r="J63" s="15">
        <v>18</v>
      </c>
      <c r="K63" s="15">
        <v>2</v>
      </c>
      <c r="L63" s="15">
        <v>1135</v>
      </c>
      <c r="M63" s="15">
        <v>79</v>
      </c>
      <c r="N63" s="15">
        <v>2</v>
      </c>
      <c r="Q63" s="15">
        <v>14</v>
      </c>
      <c r="S63" s="15">
        <v>9</v>
      </c>
      <c r="U63" s="15">
        <v>56</v>
      </c>
      <c r="W63" s="15">
        <v>9</v>
      </c>
      <c r="X63" s="15">
        <v>27</v>
      </c>
      <c r="Y63" s="15">
        <v>1</v>
      </c>
      <c r="Z63" s="15"/>
      <c r="AA63" s="15">
        <v>2</v>
      </c>
      <c r="AB63" s="15"/>
      <c r="AC63" s="15">
        <v>6</v>
      </c>
      <c r="AD63" s="15"/>
      <c r="AE63" s="15">
        <v>1</v>
      </c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>
        <v>1776</v>
      </c>
    </row>
    <row r="64" spans="1:45">
      <c r="A64" s="20" t="s">
        <v>1975</v>
      </c>
      <c r="C64" s="15"/>
      <c r="F64" s="15">
        <v>34</v>
      </c>
      <c r="I64" s="15"/>
      <c r="J64" s="15"/>
      <c r="K64" s="15"/>
      <c r="L64" s="15">
        <v>28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>
        <v>62</v>
      </c>
    </row>
    <row r="65" spans="1:45">
      <c r="A65" s="20" t="s">
        <v>1979</v>
      </c>
      <c r="B65" s="15">
        <v>12</v>
      </c>
      <c r="C65" s="15"/>
      <c r="I65" s="15">
        <v>8</v>
      </c>
      <c r="J65" s="15"/>
      <c r="K65" s="15"/>
      <c r="L65" s="15">
        <v>487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>
        <v>507</v>
      </c>
    </row>
    <row r="66" s="8" customFormat="1" spans="1:51">
      <c r="A66" s="22" t="s">
        <v>1980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>
        <v>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>
        <v>1</v>
      </c>
      <c r="AV66" s="30"/>
      <c r="AW66" s="30"/>
      <c r="AX66" s="30"/>
      <c r="AY66" s="30"/>
    </row>
    <row r="67" s="8" customFormat="1" spans="1:51">
      <c r="A67" s="22" t="s">
        <v>1981</v>
      </c>
      <c r="B67" s="16">
        <v>6</v>
      </c>
      <c r="C67" s="16"/>
      <c r="D67" s="16"/>
      <c r="E67" s="16"/>
      <c r="F67" s="16"/>
      <c r="G67" s="16"/>
      <c r="H67" s="16"/>
      <c r="I67" s="16">
        <v>8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>
        <v>14</v>
      </c>
      <c r="AV67" s="30"/>
      <c r="AW67" s="30"/>
      <c r="AX67" s="30"/>
      <c r="AY67" s="30"/>
    </row>
    <row r="68" s="8" customFormat="1" spans="1:51">
      <c r="A68" s="22" t="s">
        <v>1982</v>
      </c>
      <c r="B68" s="16">
        <v>6</v>
      </c>
      <c r="C68" s="16"/>
      <c r="D68" s="16"/>
      <c r="E68" s="16"/>
      <c r="F68" s="16"/>
      <c r="G68" s="16"/>
      <c r="H68" s="16"/>
      <c r="I68" s="16"/>
      <c r="J68" s="16"/>
      <c r="K68" s="16"/>
      <c r="L68" s="16">
        <v>486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>
        <v>492</v>
      </c>
      <c r="AV68" s="30"/>
      <c r="AW68" s="30"/>
      <c r="AX68" s="30"/>
      <c r="AY68" s="30"/>
    </row>
    <row r="69" spans="1:45">
      <c r="A69" s="20" t="s">
        <v>1983</v>
      </c>
      <c r="B69" s="15">
        <v>40</v>
      </c>
      <c r="C69" s="15"/>
      <c r="D69" s="15">
        <v>25</v>
      </c>
      <c r="E69" s="15">
        <v>39</v>
      </c>
      <c r="F69" s="15">
        <v>32</v>
      </c>
      <c r="H69" s="15">
        <v>13</v>
      </c>
      <c r="I69" s="15">
        <v>73</v>
      </c>
      <c r="J69" s="15">
        <v>6</v>
      </c>
      <c r="K69" s="15">
        <v>2</v>
      </c>
      <c r="L69" s="15">
        <v>229</v>
      </c>
      <c r="M69" s="15">
        <v>55</v>
      </c>
      <c r="N69" s="15">
        <v>2</v>
      </c>
      <c r="Q69" s="15">
        <v>14</v>
      </c>
      <c r="S69" s="15">
        <v>9</v>
      </c>
      <c r="U69" s="15">
        <v>52</v>
      </c>
      <c r="W69" s="15">
        <v>9</v>
      </c>
      <c r="X69" s="15">
        <v>27</v>
      </c>
      <c r="Y69" s="15">
        <v>1</v>
      </c>
      <c r="Z69" s="15"/>
      <c r="AA69" s="15"/>
      <c r="AB69" s="15"/>
      <c r="AC69" s="15">
        <v>1</v>
      </c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>
        <v>629</v>
      </c>
    </row>
    <row r="70" s="14" customFormat="1" spans="1:51">
      <c r="A70" s="25" t="s">
        <v>1984</v>
      </c>
      <c r="B70" s="29">
        <v>10</v>
      </c>
      <c r="C70" s="29"/>
      <c r="D70" s="29"/>
      <c r="E70" s="29">
        <v>16</v>
      </c>
      <c r="F70" s="29">
        <v>21</v>
      </c>
      <c r="G70" s="29"/>
      <c r="H70" s="29"/>
      <c r="I70" s="29">
        <v>39</v>
      </c>
      <c r="J70" s="29"/>
      <c r="K70" s="29"/>
      <c r="L70" s="29">
        <v>13</v>
      </c>
      <c r="M70" s="29">
        <v>28</v>
      </c>
      <c r="N70" s="29">
        <v>2</v>
      </c>
      <c r="O70" s="29"/>
      <c r="P70" s="29"/>
      <c r="Q70" s="29"/>
      <c r="R70" s="29"/>
      <c r="S70" s="29">
        <v>9</v>
      </c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>
        <v>138</v>
      </c>
      <c r="AV70" s="31"/>
      <c r="AW70" s="31"/>
      <c r="AX70" s="31"/>
      <c r="AY70" s="31"/>
    </row>
    <row r="71" s="8" customFormat="1" spans="1:51">
      <c r="A71" s="21" t="s">
        <v>1985</v>
      </c>
      <c r="B71" s="15">
        <v>28</v>
      </c>
      <c r="C71" s="15"/>
      <c r="D71" s="15"/>
      <c r="E71" s="15">
        <v>3</v>
      </c>
      <c r="F71" s="15">
        <v>2</v>
      </c>
      <c r="G71" s="15"/>
      <c r="H71" s="15">
        <v>13</v>
      </c>
      <c r="I71" s="15">
        <v>22</v>
      </c>
      <c r="J71" s="15"/>
      <c r="K71" s="15"/>
      <c r="L71" s="15">
        <v>204</v>
      </c>
      <c r="M71" s="15">
        <v>25</v>
      </c>
      <c r="N71" s="15"/>
      <c r="O71" s="15"/>
      <c r="P71" s="15"/>
      <c r="Q71" s="15">
        <v>14</v>
      </c>
      <c r="R71" s="15"/>
      <c r="S71" s="15"/>
      <c r="T71" s="15"/>
      <c r="U71" s="15">
        <v>43</v>
      </c>
      <c r="V71" s="15"/>
      <c r="W71" s="15">
        <v>4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>
        <v>358</v>
      </c>
      <c r="AV71" s="30"/>
      <c r="AW71" s="30"/>
      <c r="AX71" s="30"/>
      <c r="AY71" s="30"/>
    </row>
    <row r="72" s="8" customFormat="1" spans="1:51">
      <c r="A72" s="21" t="s">
        <v>1885</v>
      </c>
      <c r="B72" s="15">
        <v>2</v>
      </c>
      <c r="C72" s="15"/>
      <c r="D72" s="15">
        <v>25</v>
      </c>
      <c r="E72" s="15">
        <v>20</v>
      </c>
      <c r="F72" s="15">
        <v>9</v>
      </c>
      <c r="G72" s="15"/>
      <c r="H72" s="15"/>
      <c r="I72" s="15">
        <v>12</v>
      </c>
      <c r="J72" s="15">
        <v>6</v>
      </c>
      <c r="K72" s="15">
        <v>2</v>
      </c>
      <c r="L72" s="15">
        <v>12</v>
      </c>
      <c r="M72" s="15">
        <v>2</v>
      </c>
      <c r="N72" s="15"/>
      <c r="O72" s="15"/>
      <c r="P72" s="15"/>
      <c r="Q72" s="15"/>
      <c r="R72" s="15"/>
      <c r="S72" s="15"/>
      <c r="T72" s="15"/>
      <c r="U72" s="15">
        <v>9</v>
      </c>
      <c r="V72" s="15"/>
      <c r="W72" s="15">
        <v>5</v>
      </c>
      <c r="X72" s="15">
        <v>27</v>
      </c>
      <c r="Y72" s="15">
        <v>1</v>
      </c>
      <c r="Z72" s="15"/>
      <c r="AA72" s="15"/>
      <c r="AB72" s="15"/>
      <c r="AC72" s="15">
        <v>1</v>
      </c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>
        <v>133</v>
      </c>
      <c r="AV72" s="30"/>
      <c r="AW72" s="30"/>
      <c r="AX72" s="30"/>
      <c r="AY72" s="30"/>
    </row>
    <row r="73" spans="1:45">
      <c r="A73" s="20" t="s">
        <v>1986</v>
      </c>
      <c r="B73" s="15">
        <v>10</v>
      </c>
      <c r="C73" s="15"/>
      <c r="D73" s="15">
        <v>52</v>
      </c>
      <c r="E73" s="15">
        <v>19</v>
      </c>
      <c r="F73" s="15">
        <v>58</v>
      </c>
      <c r="I73" s="15"/>
      <c r="J73" s="15">
        <v>12</v>
      </c>
      <c r="K73" s="15"/>
      <c r="L73" s="15">
        <v>391</v>
      </c>
      <c r="M73" s="15">
        <v>24</v>
      </c>
      <c r="U73" s="15">
        <v>4</v>
      </c>
      <c r="W73" s="15"/>
      <c r="X73" s="15"/>
      <c r="Y73" s="15"/>
      <c r="Z73" s="15"/>
      <c r="AA73" s="15">
        <v>2</v>
      </c>
      <c r="AB73" s="15"/>
      <c r="AC73" s="15">
        <v>5</v>
      </c>
      <c r="AD73" s="15"/>
      <c r="AE73" s="15">
        <v>1</v>
      </c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>
        <v>578</v>
      </c>
    </row>
    <row r="74" s="8" customFormat="1" spans="1:51">
      <c r="A74" s="2" t="s">
        <v>1989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>
        <v>46</v>
      </c>
      <c r="M74" s="15">
        <v>4</v>
      </c>
      <c r="N74" s="15"/>
      <c r="O74" s="15">
        <v>1</v>
      </c>
      <c r="P74" s="15">
        <v>1</v>
      </c>
      <c r="Q74" s="15"/>
      <c r="R74" s="15">
        <v>9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>
        <v>1</v>
      </c>
      <c r="AK74" s="15"/>
      <c r="AL74" s="15"/>
      <c r="AM74" s="15"/>
      <c r="AN74" s="15"/>
      <c r="AO74" s="15"/>
      <c r="AP74" s="15"/>
      <c r="AQ74" s="15"/>
      <c r="AR74" s="15"/>
      <c r="AS74" s="15">
        <v>62</v>
      </c>
      <c r="AV74" s="30"/>
      <c r="AW74" s="30"/>
      <c r="AX74" s="30"/>
      <c r="AY74" s="30"/>
    </row>
    <row r="75" s="8" customFormat="1" spans="1:51">
      <c r="A75" s="2" t="s">
        <v>1990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>
        <v>1</v>
      </c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>
        <v>1</v>
      </c>
      <c r="AK75" s="15"/>
      <c r="AL75" s="15"/>
      <c r="AM75" s="15"/>
      <c r="AN75" s="15"/>
      <c r="AO75" s="15"/>
      <c r="AP75" s="15"/>
      <c r="AQ75" s="15"/>
      <c r="AR75" s="15"/>
      <c r="AS75" s="15">
        <v>2</v>
      </c>
      <c r="AV75" s="30"/>
      <c r="AW75" s="30"/>
      <c r="AX75" s="30"/>
      <c r="AY75" s="30"/>
    </row>
    <row r="76" s="8" customFormat="1" spans="1:51">
      <c r="A76" s="2" t="s">
        <v>1991</v>
      </c>
      <c r="B76" s="15">
        <v>12</v>
      </c>
      <c r="C76" s="15">
        <v>12</v>
      </c>
      <c r="D76" s="15"/>
      <c r="E76" s="15"/>
      <c r="F76" s="15">
        <v>25</v>
      </c>
      <c r="G76" s="15"/>
      <c r="H76" s="15"/>
      <c r="I76" s="15"/>
      <c r="J76" s="15"/>
      <c r="K76" s="15"/>
      <c r="L76" s="15">
        <v>82</v>
      </c>
      <c r="M76" s="15">
        <v>56</v>
      </c>
      <c r="N76" s="15"/>
      <c r="O76" s="15"/>
      <c r="P76" s="15"/>
      <c r="Q76" s="15"/>
      <c r="R76" s="15">
        <v>1</v>
      </c>
      <c r="S76" s="15"/>
      <c r="T76" s="15"/>
      <c r="U76" s="15"/>
      <c r="V76" s="15"/>
      <c r="W76" s="15"/>
      <c r="X76" s="15"/>
      <c r="Y76" s="15"/>
      <c r="Z76" s="15"/>
      <c r="AA76" s="15"/>
      <c r="AB76" s="15">
        <v>5</v>
      </c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193</v>
      </c>
      <c r="AV76" s="30"/>
      <c r="AW76" s="30"/>
      <c r="AX76" s="30"/>
      <c r="AY76" s="30"/>
    </row>
    <row r="77" spans="1:45">
      <c r="A77" s="2" t="s">
        <v>2008</v>
      </c>
      <c r="B77" s="15">
        <v>9</v>
      </c>
      <c r="C77" s="15">
        <v>71</v>
      </c>
      <c r="E77" s="15">
        <v>1</v>
      </c>
      <c r="F77" s="15">
        <v>148</v>
      </c>
      <c r="G77" s="15">
        <v>14</v>
      </c>
      <c r="I77" s="15"/>
      <c r="J77" s="15">
        <v>56</v>
      </c>
      <c r="K77" s="15"/>
      <c r="L77" s="15">
        <v>281</v>
      </c>
      <c r="M77" s="15">
        <v>65</v>
      </c>
      <c r="N77" s="15">
        <v>5</v>
      </c>
      <c r="R77" s="15">
        <v>14</v>
      </c>
      <c r="T77" s="15">
        <v>1</v>
      </c>
      <c r="V77" s="15">
        <v>9</v>
      </c>
      <c r="W77" s="15"/>
      <c r="X77" s="15"/>
      <c r="Y77" s="15"/>
      <c r="Z77" s="15">
        <v>26</v>
      </c>
      <c r="AA77" s="15"/>
      <c r="AB77" s="15">
        <v>2</v>
      </c>
      <c r="AC77" s="15">
        <v>59</v>
      </c>
      <c r="AD77" s="15">
        <v>13</v>
      </c>
      <c r="AE77" s="15"/>
      <c r="AF77" s="15">
        <v>14</v>
      </c>
      <c r="AG77" s="15">
        <v>54</v>
      </c>
      <c r="AH77" s="15">
        <v>30</v>
      </c>
      <c r="AI77" s="15">
        <v>11</v>
      </c>
      <c r="AJ77" s="15"/>
      <c r="AK77" s="15">
        <v>7</v>
      </c>
      <c r="AL77" s="15">
        <v>7</v>
      </c>
      <c r="AM77" s="15">
        <v>12</v>
      </c>
      <c r="AN77" s="15">
        <v>8</v>
      </c>
      <c r="AO77" s="15">
        <v>5</v>
      </c>
      <c r="AP77" s="15">
        <v>7</v>
      </c>
      <c r="AQ77" s="15">
        <v>11</v>
      </c>
      <c r="AR77" s="15">
        <v>29</v>
      </c>
      <c r="AS77" s="15">
        <v>969</v>
      </c>
    </row>
    <row r="78" spans="1:45">
      <c r="A78" s="20" t="s">
        <v>1975</v>
      </c>
      <c r="B78" s="15">
        <v>9</v>
      </c>
      <c r="C78" s="15">
        <v>37</v>
      </c>
      <c r="E78" s="15">
        <v>1</v>
      </c>
      <c r="F78" s="15">
        <v>148</v>
      </c>
      <c r="G78" s="15">
        <v>14</v>
      </c>
      <c r="I78" s="15"/>
      <c r="J78" s="15">
        <v>46</v>
      </c>
      <c r="K78" s="15"/>
      <c r="L78" s="15">
        <v>220</v>
      </c>
      <c r="M78" s="15">
        <v>44</v>
      </c>
      <c r="N78" s="15">
        <v>5</v>
      </c>
      <c r="R78" s="15">
        <v>14</v>
      </c>
      <c r="T78" s="15">
        <v>1</v>
      </c>
      <c r="V78" s="15">
        <v>9</v>
      </c>
      <c r="W78" s="15"/>
      <c r="X78" s="15"/>
      <c r="Y78" s="15"/>
      <c r="Z78" s="15"/>
      <c r="AA78" s="15"/>
      <c r="AB78" s="15">
        <v>2</v>
      </c>
      <c r="AC78" s="15">
        <v>44</v>
      </c>
      <c r="AD78" s="15">
        <v>13</v>
      </c>
      <c r="AE78" s="15"/>
      <c r="AF78" s="15">
        <v>14</v>
      </c>
      <c r="AG78" s="15">
        <v>54</v>
      </c>
      <c r="AH78" s="15">
        <v>30</v>
      </c>
      <c r="AI78" s="15">
        <v>11</v>
      </c>
      <c r="AJ78" s="15"/>
      <c r="AK78" s="15">
        <v>7</v>
      </c>
      <c r="AL78" s="15">
        <v>7</v>
      </c>
      <c r="AM78" s="15">
        <v>12</v>
      </c>
      <c r="AN78" s="15">
        <v>8</v>
      </c>
      <c r="AO78" s="15">
        <v>5</v>
      </c>
      <c r="AP78" s="15">
        <v>7</v>
      </c>
      <c r="AQ78" s="15"/>
      <c r="AR78" s="15"/>
      <c r="AS78" s="15">
        <v>762</v>
      </c>
    </row>
    <row r="79" spans="1:45">
      <c r="A79" s="20" t="s">
        <v>1979</v>
      </c>
      <c r="C79" s="15">
        <v>34</v>
      </c>
      <c r="I79" s="15"/>
      <c r="J79" s="15">
        <v>9</v>
      </c>
      <c r="K79" s="15"/>
      <c r="L79" s="15">
        <v>61</v>
      </c>
      <c r="M79" s="15">
        <v>21</v>
      </c>
      <c r="W79" s="15"/>
      <c r="X79" s="15"/>
      <c r="Y79" s="15"/>
      <c r="Z79" s="15">
        <v>26</v>
      </c>
      <c r="AA79" s="15"/>
      <c r="AB79" s="15"/>
      <c r="AC79" s="15">
        <v>15</v>
      </c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>
        <v>11</v>
      </c>
      <c r="AR79" s="15">
        <v>29</v>
      </c>
      <c r="AS79" s="15">
        <v>206</v>
      </c>
    </row>
    <row r="80" spans="1:45">
      <c r="A80" s="21" t="s">
        <v>1980</v>
      </c>
      <c r="C80" s="15">
        <v>34</v>
      </c>
      <c r="I80" s="15"/>
      <c r="J80" s="15">
        <v>9</v>
      </c>
      <c r="K80" s="15"/>
      <c r="L80" s="15">
        <v>61</v>
      </c>
      <c r="W80" s="15"/>
      <c r="X80" s="15"/>
      <c r="Y80" s="15"/>
      <c r="Z80" s="15"/>
      <c r="AA80" s="15"/>
      <c r="AB80" s="15"/>
      <c r="AC80" s="15">
        <v>15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>
        <v>119</v>
      </c>
    </row>
    <row r="81" spans="1:45">
      <c r="A81" s="21" t="s">
        <v>1981</v>
      </c>
      <c r="C81" s="15"/>
      <c r="I81" s="15"/>
      <c r="J81" s="15"/>
      <c r="K81" s="15"/>
      <c r="L81" s="15"/>
      <c r="W81" s="15"/>
      <c r="X81" s="15"/>
      <c r="Y81" s="15"/>
      <c r="Z81" s="15">
        <v>26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>
        <v>11</v>
      </c>
      <c r="AR81" s="15">
        <v>29</v>
      </c>
      <c r="AS81" s="15">
        <v>66</v>
      </c>
    </row>
    <row r="82" spans="1:45">
      <c r="A82" s="21" t="s">
        <v>1982</v>
      </c>
      <c r="C82" s="15"/>
      <c r="I82" s="15"/>
      <c r="J82" s="15"/>
      <c r="K82" s="15"/>
      <c r="L82" s="15"/>
      <c r="M82" s="15">
        <v>21</v>
      </c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>
        <v>21</v>
      </c>
    </row>
    <row r="83" spans="1:45">
      <c r="A83" s="20" t="s">
        <v>1983</v>
      </c>
      <c r="C83" s="15"/>
      <c r="I83" s="15"/>
      <c r="J83" s="15">
        <v>1</v>
      </c>
      <c r="K83" s="15"/>
      <c r="L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>
        <v>1</v>
      </c>
    </row>
    <row r="84" spans="1:45">
      <c r="A84" s="21" t="s">
        <v>1984</v>
      </c>
      <c r="C84" s="15"/>
      <c r="I84" s="15"/>
      <c r="J84" s="15">
        <v>1</v>
      </c>
      <c r="K84" s="15"/>
      <c r="L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>
        <v>1</v>
      </c>
    </row>
    <row r="85" spans="1:45">
      <c r="A85" s="2" t="s">
        <v>586</v>
      </c>
      <c r="B85" s="15">
        <v>165</v>
      </c>
      <c r="C85" s="15">
        <v>83</v>
      </c>
      <c r="D85" s="15">
        <v>77</v>
      </c>
      <c r="E85" s="15">
        <v>60</v>
      </c>
      <c r="F85" s="15">
        <v>357</v>
      </c>
      <c r="G85" s="15">
        <v>14</v>
      </c>
      <c r="H85" s="15">
        <v>13</v>
      </c>
      <c r="I85" s="15">
        <v>83</v>
      </c>
      <c r="J85" s="15">
        <v>74</v>
      </c>
      <c r="K85" s="15">
        <v>2</v>
      </c>
      <c r="L85" s="15">
        <v>1910</v>
      </c>
      <c r="M85" s="15">
        <v>206</v>
      </c>
      <c r="N85" s="15">
        <v>7</v>
      </c>
      <c r="O85" s="15">
        <v>1</v>
      </c>
      <c r="P85" s="15">
        <v>1</v>
      </c>
      <c r="Q85" s="15">
        <v>14</v>
      </c>
      <c r="R85" s="15">
        <v>24</v>
      </c>
      <c r="S85" s="15">
        <v>9</v>
      </c>
      <c r="T85" s="15">
        <v>1</v>
      </c>
      <c r="U85" s="15">
        <v>56</v>
      </c>
      <c r="V85" s="15">
        <v>10</v>
      </c>
      <c r="W85" s="15">
        <v>9</v>
      </c>
      <c r="X85" s="15">
        <v>27</v>
      </c>
      <c r="Y85" s="15">
        <v>1</v>
      </c>
      <c r="Z85" s="15">
        <v>26</v>
      </c>
      <c r="AA85" s="15">
        <v>2</v>
      </c>
      <c r="AB85" s="15">
        <v>7</v>
      </c>
      <c r="AC85" s="15">
        <v>65</v>
      </c>
      <c r="AD85" s="15">
        <v>13</v>
      </c>
      <c r="AE85" s="15">
        <v>1</v>
      </c>
      <c r="AF85" s="15">
        <v>14</v>
      </c>
      <c r="AG85" s="15">
        <v>54</v>
      </c>
      <c r="AH85" s="15">
        <v>30</v>
      </c>
      <c r="AI85" s="15">
        <v>11</v>
      </c>
      <c r="AJ85" s="15">
        <v>2</v>
      </c>
      <c r="AK85" s="15">
        <v>7</v>
      </c>
      <c r="AL85" s="15">
        <v>7</v>
      </c>
      <c r="AM85" s="15">
        <v>12</v>
      </c>
      <c r="AN85" s="15">
        <v>8</v>
      </c>
      <c r="AO85" s="15">
        <v>5</v>
      </c>
      <c r="AP85" s="15">
        <v>7</v>
      </c>
      <c r="AQ85" s="15">
        <v>11</v>
      </c>
      <c r="AR85" s="15">
        <v>29</v>
      </c>
      <c r="AS85" s="15">
        <v>3515</v>
      </c>
    </row>
    <row r="86" spans="2:3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2:3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2: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  <row r="89" spans="2: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</row>
    <row r="90" spans="2: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</row>
    <row r="91" spans="2: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</row>
    <row r="92" spans="2: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</row>
    <row r="93" spans="2: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</row>
    <row r="94" spans="2: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</row>
    <row r="95" spans="2: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</row>
    <row r="96" spans="2: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</row>
    <row r="97" spans="2: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</row>
    <row r="98" spans="2: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</row>
    <row r="99" spans="2: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</row>
    <row r="100" spans="2: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</row>
    <row r="101" spans="2: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</row>
    <row r="102" spans="2:3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</row>
    <row r="103" spans="2:3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</row>
    <row r="104" spans="2:3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</row>
    <row r="105" spans="2:3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</row>
    <row r="106" spans="2:3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</row>
    <row r="107" spans="2:3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</row>
    <row r="108" spans="2:3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</row>
    <row r="109" spans="2:3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</row>
    <row r="110" spans="2:3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</row>
    <row r="111" spans="2:3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</row>
    <row r="112" spans="2:3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</row>
    <row r="113" spans="3:3">
      <c r="C113" s="15"/>
    </row>
    <row r="114" spans="3:3">
      <c r="C114" s="15"/>
    </row>
    <row r="115" spans="3:3">
      <c r="C115" s="15"/>
    </row>
    <row r="116" spans="3:3">
      <c r="C116" s="15"/>
    </row>
    <row r="117" spans="3:3">
      <c r="C117" s="15"/>
    </row>
    <row r="118" spans="3:3">
      <c r="C118" s="15"/>
    </row>
    <row r="119" spans="3:3">
      <c r="C119" s="15"/>
    </row>
    <row r="120" spans="3:3">
      <c r="C120" s="15"/>
    </row>
    <row r="121" spans="3:3">
      <c r="C121" s="15"/>
    </row>
    <row r="122" spans="3:3">
      <c r="C122" s="15"/>
    </row>
    <row r="123" spans="3:3">
      <c r="C123" s="15"/>
    </row>
    <row r="124" spans="3:3">
      <c r="C124" s="15"/>
    </row>
    <row r="125" spans="3:3">
      <c r="C125" s="15"/>
    </row>
    <row r="126" spans="3:3">
      <c r="C126" s="15"/>
    </row>
    <row r="127" spans="3:3">
      <c r="C127" s="15"/>
    </row>
    <row r="128" spans="3:3">
      <c r="C128" s="15"/>
    </row>
    <row r="129" spans="3:3">
      <c r="C129" s="15"/>
    </row>
    <row r="130" spans="3:3">
      <c r="C130" s="15"/>
    </row>
    <row r="131" spans="3:3">
      <c r="C131" s="15"/>
    </row>
    <row r="132" spans="3:3">
      <c r="C132" s="15"/>
    </row>
    <row r="133" spans="3:3">
      <c r="C133" s="15"/>
    </row>
    <row r="134" spans="3:3">
      <c r="C134" s="15"/>
    </row>
    <row r="135" spans="3:3">
      <c r="C135" s="15"/>
    </row>
    <row r="136" spans="3:3">
      <c r="C136" s="15"/>
    </row>
    <row r="138" ht="17.5" spans="1:1">
      <c r="A138" s="7" t="s">
        <v>2001</v>
      </c>
    </row>
    <row r="140" spans="1:2">
      <c r="A140" t="s">
        <v>607</v>
      </c>
      <c r="B140" s="6" t="s">
        <v>1884</v>
      </c>
    </row>
    <row r="141" spans="1:2">
      <c r="A141" t="s">
        <v>600</v>
      </c>
      <c r="B141" t="s">
        <v>1959</v>
      </c>
    </row>
    <row r="142" ht="17.5" spans="1:1">
      <c r="A142" s="7"/>
    </row>
    <row r="143" spans="1:3">
      <c r="A143" t="s">
        <v>1962</v>
      </c>
      <c r="B143" s="8" t="s">
        <v>1960</v>
      </c>
      <c r="C143" s="15"/>
    </row>
    <row r="144" spans="1:3">
      <c r="A144" s="2" t="s">
        <v>1965</v>
      </c>
      <c r="B144" s="15">
        <v>2</v>
      </c>
      <c r="C144" s="15"/>
    </row>
    <row r="145" spans="1:3">
      <c r="A145" s="2" t="s">
        <v>181</v>
      </c>
      <c r="B145" s="15">
        <v>2</v>
      </c>
      <c r="C145" s="15"/>
    </row>
    <row r="146" spans="1:3">
      <c r="A146" s="2" t="s">
        <v>90</v>
      </c>
      <c r="B146" s="15">
        <v>2</v>
      </c>
      <c r="C146" s="15"/>
    </row>
    <row r="147" spans="1:3">
      <c r="A147" s="2" t="s">
        <v>330</v>
      </c>
      <c r="B147" s="15">
        <v>4</v>
      </c>
      <c r="C147" s="15"/>
    </row>
    <row r="148" spans="1:3">
      <c r="A148" s="2" t="s">
        <v>1966</v>
      </c>
      <c r="B148" s="15">
        <v>4</v>
      </c>
      <c r="C148" s="15"/>
    </row>
    <row r="149" spans="1:3">
      <c r="A149" s="2" t="s">
        <v>1964</v>
      </c>
      <c r="B149" s="15">
        <v>8</v>
      </c>
      <c r="C149" s="15"/>
    </row>
    <row r="150" spans="1:3">
      <c r="A150" s="2" t="s">
        <v>1854</v>
      </c>
      <c r="B150" s="15">
        <v>8</v>
      </c>
      <c r="C150" s="15"/>
    </row>
    <row r="151" spans="1:3">
      <c r="A151" s="2" t="s">
        <v>268</v>
      </c>
      <c r="B151" s="15">
        <v>14</v>
      </c>
      <c r="C151" s="15"/>
    </row>
    <row r="152" spans="1:3">
      <c r="A152" s="2" t="s">
        <v>275</v>
      </c>
      <c r="B152" s="15">
        <v>24</v>
      </c>
      <c r="C152" s="15"/>
    </row>
    <row r="153" spans="1:3">
      <c r="A153" s="2" t="s">
        <v>454</v>
      </c>
      <c r="B153" s="15">
        <v>28</v>
      </c>
      <c r="C153" s="15"/>
    </row>
    <row r="154" spans="1:3">
      <c r="A154" s="2" t="s">
        <v>560</v>
      </c>
      <c r="B154" s="15">
        <v>32</v>
      </c>
      <c r="C154" s="15"/>
    </row>
    <row r="155" spans="1:3">
      <c r="A155" s="2" t="s">
        <v>190</v>
      </c>
      <c r="B155" s="15">
        <v>45</v>
      </c>
      <c r="C155" s="15"/>
    </row>
    <row r="156" spans="1:3">
      <c r="A156" s="2" t="s">
        <v>229</v>
      </c>
      <c r="B156" s="15">
        <v>51</v>
      </c>
      <c r="C156" s="15"/>
    </row>
    <row r="157" spans="1:3">
      <c r="A157" s="2" t="s">
        <v>248</v>
      </c>
      <c r="B157" s="15">
        <v>53</v>
      </c>
      <c r="C157" s="15"/>
    </row>
    <row r="158" spans="1:3">
      <c r="A158" s="2" t="s">
        <v>99</v>
      </c>
      <c r="B158" s="15">
        <v>65</v>
      </c>
      <c r="C158" s="15"/>
    </row>
    <row r="159" spans="1:3">
      <c r="A159" s="2" t="s">
        <v>70</v>
      </c>
      <c r="B159" s="15">
        <v>112</v>
      </c>
      <c r="C159" s="15"/>
    </row>
    <row r="160" spans="1:3">
      <c r="A160" s="32" t="s">
        <v>83</v>
      </c>
      <c r="B160" s="16">
        <v>573</v>
      </c>
      <c r="C160" s="15"/>
    </row>
    <row r="161" spans="1:3">
      <c r="A161" s="2" t="s">
        <v>586</v>
      </c>
      <c r="B161" s="15">
        <v>1027</v>
      </c>
      <c r="C161" s="15"/>
    </row>
    <row r="162" spans="1:3">
      <c r="A162" s="2"/>
      <c r="C162" s="15"/>
    </row>
    <row r="163" spans="1:3">
      <c r="A163" s="2"/>
      <c r="C163" s="15"/>
    </row>
    <row r="164" spans="1:3">
      <c r="A164" s="2"/>
      <c r="C164" s="15"/>
    </row>
    <row r="165" spans="1:3">
      <c r="A165" s="2"/>
      <c r="C165" s="15"/>
    </row>
    <row r="166" spans="1:3">
      <c r="A166" s="2"/>
      <c r="C166" s="15"/>
    </row>
    <row r="167" spans="1:3">
      <c r="A167" s="2"/>
      <c r="C167" s="15"/>
    </row>
    <row r="168" spans="1:3">
      <c r="A168" s="2"/>
      <c r="C168" s="15"/>
    </row>
    <row r="169" spans="1:3">
      <c r="A169" s="2"/>
      <c r="C169" s="15"/>
    </row>
    <row r="170" spans="1:3">
      <c r="A170" s="2"/>
      <c r="C170" s="15"/>
    </row>
    <row r="171" spans="1:3">
      <c r="A171" s="2"/>
      <c r="C171" s="15"/>
    </row>
    <row r="172" spans="1:3">
      <c r="A172" s="2"/>
      <c r="C172" s="15"/>
    </row>
    <row r="173" spans="1:3">
      <c r="A173" s="2"/>
      <c r="C173" s="15"/>
    </row>
    <row r="174" spans="1:3">
      <c r="A174" s="2"/>
      <c r="C174" s="15"/>
    </row>
    <row r="175" spans="1:3">
      <c r="A175" s="2"/>
      <c r="C175" s="15"/>
    </row>
    <row r="176" spans="1:3">
      <c r="A176" s="2"/>
      <c r="C176" s="15"/>
    </row>
    <row r="177" spans="1:3">
      <c r="A177" s="2"/>
      <c r="C177" s="15"/>
    </row>
    <row r="178" spans="1:3">
      <c r="A178" s="2"/>
      <c r="C178" s="15"/>
    </row>
    <row r="179" spans="1:3">
      <c r="A179" s="2"/>
      <c r="C179" s="15"/>
    </row>
    <row r="180" spans="1:3">
      <c r="A180" s="2"/>
      <c r="C180" s="15"/>
    </row>
    <row r="181" spans="1:3">
      <c r="A181" s="2"/>
      <c r="C181" s="15"/>
    </row>
    <row r="182" spans="1:3">
      <c r="A182" s="2"/>
      <c r="C182" s="15"/>
    </row>
    <row r="183" spans="1:3">
      <c r="A183" s="2"/>
      <c r="C183" s="15"/>
    </row>
    <row r="184" spans="1:3">
      <c r="A184" s="2"/>
      <c r="C184" s="15"/>
    </row>
    <row r="185" spans="3:3">
      <c r="C185" s="15"/>
    </row>
    <row r="186" ht="17.5" spans="1:3">
      <c r="A186" s="7" t="s">
        <v>73</v>
      </c>
      <c r="C186" s="15"/>
    </row>
    <row r="187" spans="3:3">
      <c r="C187" s="15"/>
    </row>
    <row r="188" spans="1:3">
      <c r="A188" t="s">
        <v>607</v>
      </c>
      <c r="B188" s="6" t="s">
        <v>612</v>
      </c>
      <c r="C188" s="15"/>
    </row>
    <row r="189" spans="1:3">
      <c r="A189" t="s">
        <v>600</v>
      </c>
      <c r="B189" t="s">
        <v>1959</v>
      </c>
      <c r="C189" s="15"/>
    </row>
    <row r="190" ht="17.5" spans="1:3">
      <c r="A190" s="7"/>
      <c r="C190" s="15"/>
    </row>
    <row r="191" spans="1:3">
      <c r="A191" t="s">
        <v>1962</v>
      </c>
      <c r="B191" s="8" t="s">
        <v>1960</v>
      </c>
      <c r="C191" s="15"/>
    </row>
    <row r="192" spans="1:3">
      <c r="A192" s="2" t="s">
        <v>268</v>
      </c>
      <c r="B192" s="15">
        <v>1</v>
      </c>
      <c r="C192" s="15"/>
    </row>
    <row r="193" spans="1:3">
      <c r="A193" s="2" t="s">
        <v>99</v>
      </c>
      <c r="B193" s="15">
        <v>2</v>
      </c>
      <c r="C193" s="15"/>
    </row>
    <row r="194" spans="1:3">
      <c r="A194" s="2" t="s">
        <v>190</v>
      </c>
      <c r="B194" s="15">
        <v>10</v>
      </c>
      <c r="C194" s="15"/>
    </row>
    <row r="195" spans="1:3">
      <c r="A195" s="2" t="s">
        <v>248</v>
      </c>
      <c r="B195" s="15">
        <v>94</v>
      </c>
      <c r="C195" s="15"/>
    </row>
    <row r="196" spans="1:3">
      <c r="A196" s="2" t="s">
        <v>83</v>
      </c>
      <c r="B196" s="15">
        <v>94</v>
      </c>
      <c r="C196" s="15"/>
    </row>
    <row r="197" spans="1:3">
      <c r="A197" s="2" t="s">
        <v>70</v>
      </c>
      <c r="B197" s="15">
        <v>881</v>
      </c>
      <c r="C197" s="15"/>
    </row>
    <row r="198" spans="1:3">
      <c r="A198" s="2" t="s">
        <v>586</v>
      </c>
      <c r="B198" s="15">
        <v>1082</v>
      </c>
      <c r="C198" s="15"/>
    </row>
    <row r="199" spans="2:3">
      <c r="B199" s="33"/>
      <c r="C199" s="15"/>
    </row>
    <row r="200" spans="2:3">
      <c r="B200" s="33"/>
      <c r="C200" s="15"/>
    </row>
    <row r="201" spans="3:3">
      <c r="C201" s="15"/>
    </row>
    <row r="202" spans="3:3">
      <c r="C202" s="15"/>
    </row>
    <row r="203" spans="3:3">
      <c r="C203" s="15"/>
    </row>
    <row r="204" spans="3:3">
      <c r="C204" s="15"/>
    </row>
    <row r="205" spans="3:3">
      <c r="C205" s="15"/>
    </row>
    <row r="206" spans="3:3">
      <c r="C206" s="15"/>
    </row>
    <row r="207" spans="3:3">
      <c r="C207" s="15"/>
    </row>
    <row r="208" spans="3:3">
      <c r="C208" s="15"/>
    </row>
    <row r="209" spans="3:3">
      <c r="C209" s="15"/>
    </row>
    <row r="210" spans="3:3">
      <c r="C210" s="15"/>
    </row>
    <row r="211" spans="3:3">
      <c r="C211" s="1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3:B69"/>
  <sheetViews>
    <sheetView zoomScale="90" zoomScaleNormal="90" workbookViewId="0">
      <selection activeCell="B19" sqref="B19"/>
    </sheetView>
  </sheetViews>
  <sheetFormatPr defaultColWidth="9" defaultRowHeight="14" outlineLevelCol="1"/>
  <cols>
    <col min="1" max="1" width="11" customWidth="1"/>
    <col min="2" max="2" width="17.0833333333333" style="1" customWidth="1"/>
  </cols>
  <sheetData>
    <row r="3" spans="1:2">
      <c r="A3" t="s">
        <v>1962</v>
      </c>
      <c r="B3" t="s">
        <v>1960</v>
      </c>
    </row>
    <row r="4" spans="1:2">
      <c r="A4" s="2" t="s">
        <v>454</v>
      </c>
      <c r="B4" s="1">
        <v>30</v>
      </c>
    </row>
    <row r="5" spans="1:2">
      <c r="A5" s="2" t="s">
        <v>83</v>
      </c>
      <c r="B5" s="1">
        <v>740</v>
      </c>
    </row>
    <row r="6" spans="1:2">
      <c r="A6" s="2" t="s">
        <v>1963</v>
      </c>
      <c r="B6" s="1">
        <v>6</v>
      </c>
    </row>
    <row r="7" spans="1:2">
      <c r="A7" s="2" t="s">
        <v>178</v>
      </c>
      <c r="B7" s="1">
        <v>303</v>
      </c>
    </row>
    <row r="8" spans="1:2">
      <c r="A8" s="2" t="s">
        <v>560</v>
      </c>
      <c r="B8" s="1">
        <v>177</v>
      </c>
    </row>
    <row r="9" spans="1:2">
      <c r="A9" s="2" t="s">
        <v>1964</v>
      </c>
      <c r="B9" s="1">
        <v>8</v>
      </c>
    </row>
    <row r="10" spans="1:2">
      <c r="A10" s="2" t="s">
        <v>268</v>
      </c>
      <c r="B10" s="1">
        <v>103</v>
      </c>
    </row>
    <row r="11" spans="1:2">
      <c r="A11" s="2" t="s">
        <v>248</v>
      </c>
      <c r="B11" s="1">
        <v>474</v>
      </c>
    </row>
    <row r="12" spans="1:2">
      <c r="A12" s="2" t="s">
        <v>1965</v>
      </c>
      <c r="B12" s="1">
        <v>10</v>
      </c>
    </row>
    <row r="13" spans="1:2">
      <c r="A13" s="2" t="s">
        <v>143</v>
      </c>
      <c r="B13" s="1">
        <v>50</v>
      </c>
    </row>
    <row r="14" spans="1:2">
      <c r="A14" s="2" t="s">
        <v>200</v>
      </c>
      <c r="B14" s="1">
        <v>2</v>
      </c>
    </row>
    <row r="15" spans="1:2">
      <c r="A15" s="2" t="s">
        <v>1854</v>
      </c>
      <c r="B15" s="1">
        <v>8</v>
      </c>
    </row>
    <row r="16" spans="1:2">
      <c r="A16" s="2" t="s">
        <v>330</v>
      </c>
      <c r="B16" s="1">
        <v>17</v>
      </c>
    </row>
    <row r="17" spans="1:2">
      <c r="A17" s="2" t="s">
        <v>190</v>
      </c>
      <c r="B17" s="1">
        <v>264</v>
      </c>
    </row>
    <row r="18" spans="1:2">
      <c r="A18" s="2" t="s">
        <v>90</v>
      </c>
      <c r="B18" s="1">
        <v>118</v>
      </c>
    </row>
    <row r="19" spans="1:2">
      <c r="A19" s="2" t="s">
        <v>275</v>
      </c>
      <c r="B19" s="1">
        <v>51</v>
      </c>
    </row>
    <row r="20" spans="1:2">
      <c r="A20" s="2" t="s">
        <v>70</v>
      </c>
      <c r="B20" s="1">
        <v>2136</v>
      </c>
    </row>
    <row r="21" spans="1:2">
      <c r="A21" s="2" t="s">
        <v>1966</v>
      </c>
      <c r="B21" s="1">
        <v>4</v>
      </c>
    </row>
    <row r="22" spans="1:2">
      <c r="A22" s="2" t="s">
        <v>114</v>
      </c>
      <c r="B22" s="1">
        <v>2</v>
      </c>
    </row>
    <row r="23" spans="1:2">
      <c r="A23" s="2" t="s">
        <v>260</v>
      </c>
      <c r="B23" s="1">
        <v>4</v>
      </c>
    </row>
    <row r="24" spans="1:2">
      <c r="A24" s="2" t="s">
        <v>99</v>
      </c>
      <c r="B24" s="1">
        <v>449</v>
      </c>
    </row>
    <row r="25" spans="1:2">
      <c r="A25" s="2" t="s">
        <v>181</v>
      </c>
      <c r="B25" s="1">
        <v>64</v>
      </c>
    </row>
    <row r="26" spans="1:2">
      <c r="A26" s="2" t="s">
        <v>1993</v>
      </c>
      <c r="B26" s="1">
        <v>1</v>
      </c>
    </row>
    <row r="27" spans="1:2">
      <c r="A27" s="2" t="s">
        <v>433</v>
      </c>
      <c r="B27" s="1">
        <v>1</v>
      </c>
    </row>
    <row r="28" spans="1:2">
      <c r="A28" s="2" t="s">
        <v>336</v>
      </c>
      <c r="B28" s="1">
        <v>16</v>
      </c>
    </row>
    <row r="29" spans="1:2">
      <c r="A29" s="2" t="s">
        <v>340</v>
      </c>
      <c r="B29" s="1">
        <v>24</v>
      </c>
    </row>
    <row r="30" spans="1:2">
      <c r="A30" s="2" t="s">
        <v>326</v>
      </c>
      <c r="B30" s="1">
        <v>11</v>
      </c>
    </row>
    <row r="31" spans="1:2">
      <c r="A31" s="2" t="s">
        <v>229</v>
      </c>
      <c r="B31" s="1">
        <v>79</v>
      </c>
    </row>
    <row r="32" spans="1:2">
      <c r="A32" s="2" t="s">
        <v>316</v>
      </c>
      <c r="B32" s="1">
        <v>6</v>
      </c>
    </row>
    <row r="33" spans="1:2">
      <c r="A33" s="2" t="s">
        <v>125</v>
      </c>
      <c r="B33" s="1">
        <v>70</v>
      </c>
    </row>
    <row r="34" spans="1:2">
      <c r="A34" s="2" t="s">
        <v>1857</v>
      </c>
      <c r="B34" s="1">
        <v>10</v>
      </c>
    </row>
    <row r="35" spans="1:2">
      <c r="A35" s="2" t="s">
        <v>333</v>
      </c>
      <c r="B35" s="1">
        <v>10</v>
      </c>
    </row>
    <row r="36" spans="1:2">
      <c r="A36" s="2" t="s">
        <v>140</v>
      </c>
      <c r="B36" s="1">
        <v>24</v>
      </c>
    </row>
    <row r="37" spans="1:2">
      <c r="A37" s="2" t="s">
        <v>498</v>
      </c>
      <c r="B37" s="1">
        <v>27</v>
      </c>
    </row>
    <row r="38" spans="1:2">
      <c r="A38" s="2" t="s">
        <v>281</v>
      </c>
      <c r="B38" s="1">
        <v>1</v>
      </c>
    </row>
    <row r="39" spans="1:2">
      <c r="A39" s="2" t="s">
        <v>187</v>
      </c>
      <c r="B39" s="1">
        <v>38</v>
      </c>
    </row>
    <row r="40" spans="1:2">
      <c r="A40" s="2" t="s">
        <v>1967</v>
      </c>
      <c r="B40" s="1">
        <v>1</v>
      </c>
    </row>
    <row r="41" spans="1:2">
      <c r="A41" s="2" t="s">
        <v>272</v>
      </c>
      <c r="B41" s="1">
        <v>1</v>
      </c>
    </row>
    <row r="42" spans="1:2">
      <c r="A42" s="2" t="s">
        <v>134</v>
      </c>
      <c r="B42" s="1">
        <v>40</v>
      </c>
    </row>
    <row r="43" spans="1:2">
      <c r="A43" s="2" t="s">
        <v>1968</v>
      </c>
      <c r="B43" s="1">
        <v>6</v>
      </c>
    </row>
    <row r="44" spans="1:2">
      <c r="A44" s="2" t="s">
        <v>538</v>
      </c>
      <c r="B44" s="1">
        <v>2</v>
      </c>
    </row>
    <row r="45" spans="1:2">
      <c r="A45" s="2" t="s">
        <v>256</v>
      </c>
      <c r="B45" s="1">
        <v>18</v>
      </c>
    </row>
    <row r="46" spans="1:2">
      <c r="A46" s="2" t="s">
        <v>552</v>
      </c>
      <c r="B46" s="1">
        <v>65</v>
      </c>
    </row>
    <row r="47" spans="1:2">
      <c r="A47" s="2" t="s">
        <v>287</v>
      </c>
      <c r="B47" s="1">
        <v>5</v>
      </c>
    </row>
    <row r="48" spans="1:2">
      <c r="A48" s="2" t="s">
        <v>1858</v>
      </c>
      <c r="B48" s="1">
        <v>23</v>
      </c>
    </row>
    <row r="49" spans="1:2">
      <c r="A49" s="2" t="s">
        <v>353</v>
      </c>
      <c r="B49" s="1">
        <v>3</v>
      </c>
    </row>
    <row r="50" spans="1:2">
      <c r="A50" s="2" t="s">
        <v>544</v>
      </c>
      <c r="B50" s="1">
        <v>1</v>
      </c>
    </row>
    <row r="51" spans="1:2">
      <c r="A51" s="2" t="s">
        <v>1862</v>
      </c>
      <c r="B51" s="1">
        <v>14</v>
      </c>
    </row>
    <row r="52" spans="1:2">
      <c r="A52" s="2" t="s">
        <v>1860</v>
      </c>
      <c r="B52" s="1">
        <v>62</v>
      </c>
    </row>
    <row r="53" spans="1:2">
      <c r="A53" s="2" t="s">
        <v>1994</v>
      </c>
      <c r="B53" s="1">
        <v>30</v>
      </c>
    </row>
    <row r="54" spans="1:2">
      <c r="A54" s="2" t="s">
        <v>1863</v>
      </c>
      <c r="B54" s="1">
        <v>2</v>
      </c>
    </row>
    <row r="55" spans="1:2">
      <c r="A55" s="2" t="s">
        <v>1969</v>
      </c>
      <c r="B55" s="1">
        <v>15</v>
      </c>
    </row>
    <row r="56" spans="1:2">
      <c r="A56" s="2" t="s">
        <v>239</v>
      </c>
      <c r="B56" s="1">
        <v>14</v>
      </c>
    </row>
    <row r="57" spans="1:2">
      <c r="A57" s="2" t="s">
        <v>319</v>
      </c>
      <c r="B57" s="1">
        <v>9</v>
      </c>
    </row>
    <row r="58" spans="1:2">
      <c r="A58" s="2" t="s">
        <v>1995</v>
      </c>
      <c r="B58" s="1">
        <v>7</v>
      </c>
    </row>
    <row r="59" spans="1:2">
      <c r="A59" s="2" t="s">
        <v>1996</v>
      </c>
      <c r="B59" s="1">
        <v>7</v>
      </c>
    </row>
    <row r="60" spans="1:2">
      <c r="A60" s="2" t="s">
        <v>1864</v>
      </c>
      <c r="B60" s="1">
        <v>18</v>
      </c>
    </row>
    <row r="61" spans="1:2">
      <c r="A61" s="2" t="s">
        <v>1997</v>
      </c>
      <c r="B61" s="1">
        <v>8</v>
      </c>
    </row>
    <row r="62" spans="1:2">
      <c r="A62" s="2" t="s">
        <v>225</v>
      </c>
      <c r="B62" s="1">
        <v>1</v>
      </c>
    </row>
    <row r="63" spans="1:2">
      <c r="A63" s="2" t="s">
        <v>1998</v>
      </c>
      <c r="B63" s="1">
        <v>5</v>
      </c>
    </row>
    <row r="64" spans="1:2">
      <c r="A64" s="2" t="s">
        <v>1999</v>
      </c>
      <c r="B64" s="1">
        <v>7</v>
      </c>
    </row>
    <row r="65" spans="1:2">
      <c r="A65" s="2" t="s">
        <v>41</v>
      </c>
      <c r="B65" s="1">
        <v>13</v>
      </c>
    </row>
    <row r="66" spans="1:2">
      <c r="A66" s="2" t="s">
        <v>42</v>
      </c>
      <c r="B66" s="1">
        <v>1</v>
      </c>
    </row>
    <row r="67" spans="1:2">
      <c r="A67" s="2" t="s">
        <v>43</v>
      </c>
      <c r="B67" s="1">
        <v>41</v>
      </c>
    </row>
    <row r="68" spans="1:2">
      <c r="A68" s="2" t="s">
        <v>44</v>
      </c>
      <c r="B68" s="1">
        <v>6</v>
      </c>
    </row>
    <row r="69" spans="1:2">
      <c r="A69" s="2" t="s">
        <v>586</v>
      </c>
      <c r="B69" s="1">
        <v>5763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N128"/>
  <sheetViews>
    <sheetView zoomScale="90" zoomScaleNormal="90" topLeftCell="A43" workbookViewId="0">
      <selection activeCell="B20" sqref="B20"/>
    </sheetView>
  </sheetViews>
  <sheetFormatPr defaultColWidth="9" defaultRowHeight="14"/>
  <cols>
    <col min="1" max="1" width="11" customWidth="1"/>
    <col min="2" max="3" width="17.0833333333333" customWidth="1"/>
    <col min="12" max="12" width="20.5833333333333" customWidth="1"/>
  </cols>
  <sheetData>
    <row r="1" spans="1:2">
      <c r="A1" s="3"/>
      <c r="B1" s="4"/>
    </row>
    <row r="2" spans="1:2">
      <c r="A2" s="5" t="s">
        <v>2010</v>
      </c>
      <c r="B2" s="4"/>
    </row>
    <row r="4" spans="1:2">
      <c r="A4" t="s">
        <v>607</v>
      </c>
      <c r="B4" s="6" t="s">
        <v>1884</v>
      </c>
    </row>
    <row r="5" ht="17.5" spans="1:1">
      <c r="A5" s="7"/>
    </row>
    <row r="6" spans="1:2">
      <c r="A6" t="s">
        <v>1962</v>
      </c>
      <c r="B6" s="8" t="s">
        <v>1960</v>
      </c>
    </row>
    <row r="7" spans="1:2">
      <c r="A7" s="2" t="s">
        <v>2011</v>
      </c>
      <c r="B7" s="4">
        <v>0.0888787602552416</v>
      </c>
    </row>
    <row r="8" spans="1:2">
      <c r="A8" s="2" t="s">
        <v>2012</v>
      </c>
      <c r="B8" s="4">
        <v>0.0214220601640839</v>
      </c>
    </row>
    <row r="9" spans="1:2">
      <c r="A9" s="2" t="s">
        <v>1888</v>
      </c>
      <c r="B9" s="4">
        <v>0.139927073837739</v>
      </c>
    </row>
    <row r="10" spans="1:2">
      <c r="A10" s="2" t="s">
        <v>58</v>
      </c>
      <c r="B10" s="4">
        <v>0.281677301731996</v>
      </c>
    </row>
    <row r="11" spans="1:2">
      <c r="A11" s="2" t="s">
        <v>1898</v>
      </c>
      <c r="B11" s="4">
        <v>0.468094804010939</v>
      </c>
    </row>
    <row r="12" spans="1:2">
      <c r="A12" s="2" t="s">
        <v>586</v>
      </c>
      <c r="B12" s="4">
        <v>1</v>
      </c>
    </row>
    <row r="16" spans="1:2">
      <c r="A16" t="s">
        <v>607</v>
      </c>
      <c r="B16" s="6" t="s">
        <v>612</v>
      </c>
    </row>
    <row r="17" ht="17.5" spans="1:1">
      <c r="A17" s="7"/>
    </row>
    <row r="18" spans="1:2">
      <c r="A18" t="s">
        <v>1962</v>
      </c>
      <c r="B18" s="8" t="s">
        <v>1960</v>
      </c>
    </row>
    <row r="19" spans="1:2">
      <c r="A19" s="2" t="s">
        <v>2011</v>
      </c>
      <c r="B19" s="4">
        <v>0.0731360273192942</v>
      </c>
    </row>
    <row r="20" spans="1:2">
      <c r="A20" s="2" t="s">
        <v>2012</v>
      </c>
      <c r="B20" s="4">
        <v>0.0520774046670461</v>
      </c>
    </row>
    <row r="21" spans="1:2">
      <c r="A21" s="2" t="s">
        <v>1888</v>
      </c>
      <c r="B21" s="4">
        <v>0.128059191804212</v>
      </c>
    </row>
    <row r="22" spans="1:2">
      <c r="A22" s="2" t="s">
        <v>58</v>
      </c>
      <c r="B22" s="4">
        <v>0.438531587933978</v>
      </c>
    </row>
    <row r="23" spans="1:2">
      <c r="A23" s="2" t="s">
        <v>1898</v>
      </c>
      <c r="B23" s="4">
        <v>0.30819578827547</v>
      </c>
    </row>
    <row r="24" spans="1:2">
      <c r="A24" s="2" t="s">
        <v>586</v>
      </c>
      <c r="B24" s="4">
        <v>1</v>
      </c>
    </row>
    <row r="28" spans="1:1">
      <c r="A28" s="9" t="s">
        <v>2013</v>
      </c>
    </row>
    <row r="29" ht="17.5" spans="1:1">
      <c r="A29" s="7"/>
    </row>
    <row r="30" spans="1:2">
      <c r="A30" t="s">
        <v>1962</v>
      </c>
      <c r="B30" s="8" t="s">
        <v>1960</v>
      </c>
    </row>
    <row r="31" spans="1:2">
      <c r="A31" s="3" t="s">
        <v>137</v>
      </c>
      <c r="B31" s="1">
        <v>41</v>
      </c>
    </row>
    <row r="32" spans="1:2">
      <c r="A32" s="3" t="s">
        <v>49</v>
      </c>
      <c r="B32" s="1">
        <v>65</v>
      </c>
    </row>
    <row r="33" spans="1:2">
      <c r="A33" s="3" t="s">
        <v>102</v>
      </c>
      <c r="B33" s="1">
        <v>2134</v>
      </c>
    </row>
    <row r="34" spans="1:2">
      <c r="A34" s="3" t="s">
        <v>266</v>
      </c>
      <c r="B34" s="1">
        <v>7</v>
      </c>
    </row>
    <row r="35" ht="15.5" spans="1:12">
      <c r="A35" s="3" t="s">
        <v>73</v>
      </c>
      <c r="B35" s="1">
        <v>1923</v>
      </c>
      <c r="L35" s="10" t="s">
        <v>2014</v>
      </c>
    </row>
    <row r="36" spans="1:14">
      <c r="A36" s="3" t="s">
        <v>76</v>
      </c>
      <c r="B36" s="1">
        <v>1573</v>
      </c>
      <c r="L36" s="11" t="s">
        <v>137</v>
      </c>
      <c r="M36" t="s">
        <v>52</v>
      </c>
      <c r="N36" t="s">
        <v>137</v>
      </c>
    </row>
    <row r="37" spans="1:14">
      <c r="A37" s="3" t="s">
        <v>113</v>
      </c>
      <c r="B37" s="1">
        <v>7</v>
      </c>
      <c r="L37" s="11" t="s">
        <v>49</v>
      </c>
      <c r="M37" t="s">
        <v>2015</v>
      </c>
      <c r="N37" t="s">
        <v>49</v>
      </c>
    </row>
    <row r="38" spans="1:14">
      <c r="A38" s="3" t="s">
        <v>55</v>
      </c>
      <c r="B38" s="1">
        <v>13</v>
      </c>
      <c r="L38" s="11" t="s">
        <v>102</v>
      </c>
      <c r="M38" t="s">
        <v>2016</v>
      </c>
      <c r="N38" t="s">
        <v>102</v>
      </c>
    </row>
    <row r="39" spans="1:14">
      <c r="A39" s="3" t="s">
        <v>586</v>
      </c>
      <c r="B39" s="1">
        <v>5763</v>
      </c>
      <c r="L39" s="11" t="s">
        <v>266</v>
      </c>
      <c r="M39" t="s">
        <v>51</v>
      </c>
      <c r="N39" t="s">
        <v>266</v>
      </c>
    </row>
    <row r="40" spans="12:14">
      <c r="L40" s="11" t="s">
        <v>2017</v>
      </c>
      <c r="M40" t="s">
        <v>56</v>
      </c>
      <c r="N40" s="11" t="s">
        <v>2017</v>
      </c>
    </row>
    <row r="41" spans="12:14">
      <c r="L41" s="11" t="s">
        <v>73</v>
      </c>
      <c r="M41" t="s">
        <v>73</v>
      </c>
      <c r="N41" t="s">
        <v>73</v>
      </c>
    </row>
    <row r="42" spans="12:14">
      <c r="L42" s="11" t="s">
        <v>2018</v>
      </c>
      <c r="M42" t="s">
        <v>54</v>
      </c>
      <c r="N42" s="11" t="s">
        <v>2018</v>
      </c>
    </row>
    <row r="43" spans="12:14">
      <c r="L43" s="11" t="s">
        <v>2019</v>
      </c>
      <c r="M43" t="s">
        <v>2020</v>
      </c>
      <c r="N43" t="s">
        <v>2019</v>
      </c>
    </row>
    <row r="44" spans="12:12">
      <c r="L44" s="11" t="s">
        <v>55</v>
      </c>
    </row>
    <row r="46" spans="1:2">
      <c r="A46" s="3"/>
      <c r="B46" s="6"/>
    </row>
    <row r="47" spans="1:2">
      <c r="A47" s="3"/>
      <c r="B47" s="6"/>
    </row>
    <row r="48" spans="1:2">
      <c r="A48" s="3"/>
      <c r="B48" s="6"/>
    </row>
    <row r="49" spans="1:2">
      <c r="A49" s="5" t="s">
        <v>2021</v>
      </c>
      <c r="B49" s="6"/>
    </row>
    <row r="50" spans="1:2">
      <c r="A50" s="5"/>
      <c r="B50" s="6"/>
    </row>
    <row r="52" spans="1:2">
      <c r="A52" s="3"/>
      <c r="B52" s="6"/>
    </row>
    <row r="53" spans="1:3">
      <c r="A53" t="s">
        <v>588</v>
      </c>
      <c r="B53" t="s">
        <v>67</v>
      </c>
      <c r="C53" s="8" t="s">
        <v>1960</v>
      </c>
    </row>
    <row r="54" spans="1:3">
      <c r="A54" s="6" t="s">
        <v>328</v>
      </c>
      <c r="B54" s="6" t="s">
        <v>328</v>
      </c>
      <c r="C54" s="1">
        <v>26</v>
      </c>
    </row>
    <row r="55" spans="1:3">
      <c r="A55" s="6" t="s">
        <v>2022</v>
      </c>
      <c r="B55" s="6" t="s">
        <v>2022</v>
      </c>
      <c r="C55" s="1">
        <v>6</v>
      </c>
    </row>
    <row r="56" spans="1:3">
      <c r="A56" s="6" t="s">
        <v>233</v>
      </c>
      <c r="B56" s="6" t="s">
        <v>233</v>
      </c>
      <c r="C56" s="1">
        <v>70</v>
      </c>
    </row>
    <row r="57" spans="1:3">
      <c r="A57" s="6" t="s">
        <v>2023</v>
      </c>
      <c r="B57" s="6" t="s">
        <v>2023</v>
      </c>
      <c r="C57" s="1">
        <v>3</v>
      </c>
    </row>
    <row r="58" spans="1:3">
      <c r="A58" s="6" t="s">
        <v>2024</v>
      </c>
      <c r="B58" s="6" t="s">
        <v>435</v>
      </c>
      <c r="C58" s="1">
        <v>2</v>
      </c>
    </row>
    <row r="59" spans="2:3">
      <c r="B59" s="6" t="s">
        <v>201</v>
      </c>
      <c r="C59" s="1">
        <v>20</v>
      </c>
    </row>
    <row r="60" spans="2:3">
      <c r="B60" s="6" t="s">
        <v>332</v>
      </c>
      <c r="C60" s="1">
        <v>13</v>
      </c>
    </row>
    <row r="61" spans="2:3">
      <c r="B61" s="6" t="s">
        <v>477</v>
      </c>
      <c r="C61" s="1">
        <v>2</v>
      </c>
    </row>
    <row r="62" spans="2:3">
      <c r="B62" s="6" t="s">
        <v>473</v>
      </c>
      <c r="C62" s="1">
        <v>4</v>
      </c>
    </row>
    <row r="63" spans="1:3">
      <c r="A63" s="6" t="s">
        <v>2025</v>
      </c>
      <c r="B63" s="6" t="s">
        <v>277</v>
      </c>
      <c r="C63" s="1">
        <v>51</v>
      </c>
    </row>
    <row r="64" spans="2:3">
      <c r="B64" s="6" t="s">
        <v>72</v>
      </c>
      <c r="C64" s="1">
        <v>506</v>
      </c>
    </row>
    <row r="65" spans="2:3">
      <c r="B65" s="6" t="s">
        <v>291</v>
      </c>
      <c r="C65" s="1">
        <v>34</v>
      </c>
    </row>
    <row r="66" spans="2:3">
      <c r="B66" s="6" t="s">
        <v>2026</v>
      </c>
      <c r="C66" s="1">
        <v>55</v>
      </c>
    </row>
    <row r="67" spans="2:3">
      <c r="B67" s="6" t="s">
        <v>85</v>
      </c>
      <c r="C67" s="1">
        <v>279</v>
      </c>
    </row>
    <row r="68" spans="2:3">
      <c r="B68" s="6" t="s">
        <v>286</v>
      </c>
      <c r="C68" s="1">
        <v>17</v>
      </c>
    </row>
    <row r="69" spans="2:3">
      <c r="B69" s="6" t="s">
        <v>2027</v>
      </c>
      <c r="C69" s="1">
        <v>2</v>
      </c>
    </row>
    <row r="70" spans="2:3">
      <c r="B70" s="6" t="s">
        <v>274</v>
      </c>
      <c r="C70" s="1">
        <v>31</v>
      </c>
    </row>
    <row r="71" spans="2:3">
      <c r="B71" s="6" t="s">
        <v>306</v>
      </c>
      <c r="C71" s="1">
        <v>98</v>
      </c>
    </row>
    <row r="72" spans="2:3">
      <c r="B72" s="6" t="s">
        <v>2028</v>
      </c>
      <c r="C72" s="1">
        <v>4</v>
      </c>
    </row>
    <row r="73" spans="2:3">
      <c r="B73" s="6" t="s">
        <v>283</v>
      </c>
      <c r="C73" s="1">
        <v>41</v>
      </c>
    </row>
    <row r="74" spans="1:3">
      <c r="A74" s="6" t="s">
        <v>2029</v>
      </c>
      <c r="B74" s="6" t="s">
        <v>189</v>
      </c>
      <c r="C74" s="1">
        <v>11</v>
      </c>
    </row>
    <row r="75" spans="2:3">
      <c r="B75" s="6" t="s">
        <v>192</v>
      </c>
      <c r="C75" s="1">
        <v>103</v>
      </c>
    </row>
    <row r="76" spans="2:3">
      <c r="B76" s="6" t="s">
        <v>116</v>
      </c>
      <c r="C76" s="1">
        <v>3</v>
      </c>
    </row>
    <row r="77" spans="2:3">
      <c r="B77" s="6" t="s">
        <v>236</v>
      </c>
      <c r="C77" s="1">
        <v>30</v>
      </c>
    </row>
    <row r="78" spans="2:3">
      <c r="B78" s="6" t="s">
        <v>338</v>
      </c>
      <c r="C78" s="1">
        <v>73</v>
      </c>
    </row>
    <row r="79" spans="2:3">
      <c r="B79" s="6" t="s">
        <v>75</v>
      </c>
      <c r="C79" s="1">
        <v>109</v>
      </c>
    </row>
    <row r="80" spans="2:3">
      <c r="B80" s="6" t="s">
        <v>250</v>
      </c>
      <c r="C80" s="1">
        <v>118</v>
      </c>
    </row>
    <row r="81" spans="1:3">
      <c r="A81" s="6" t="s">
        <v>2030</v>
      </c>
      <c r="B81" s="6" t="s">
        <v>562</v>
      </c>
      <c r="C81" s="1">
        <v>167</v>
      </c>
    </row>
    <row r="82" spans="2:3">
      <c r="B82" s="6" t="s">
        <v>221</v>
      </c>
      <c r="C82" s="1">
        <v>34</v>
      </c>
    </row>
    <row r="83" spans="2:3">
      <c r="B83" s="6" t="s">
        <v>475</v>
      </c>
      <c r="C83" s="1">
        <v>1</v>
      </c>
    </row>
    <row r="84" spans="2:3">
      <c r="B84" s="6" t="s">
        <v>540</v>
      </c>
      <c r="C84" s="1">
        <v>2</v>
      </c>
    </row>
    <row r="85" spans="2:3">
      <c r="B85" s="6" t="s">
        <v>2031</v>
      </c>
      <c r="C85" s="1">
        <v>36</v>
      </c>
    </row>
    <row r="86" spans="1:3">
      <c r="A86" s="6" t="s">
        <v>2032</v>
      </c>
      <c r="B86" s="6" t="s">
        <v>145</v>
      </c>
      <c r="C86" s="1">
        <v>140</v>
      </c>
    </row>
    <row r="87" spans="2:3">
      <c r="B87" s="6" t="s">
        <v>270</v>
      </c>
      <c r="C87" s="1">
        <v>99</v>
      </c>
    </row>
    <row r="88" spans="2:3">
      <c r="B88" s="6" t="s">
        <v>231</v>
      </c>
      <c r="C88" s="1">
        <v>18</v>
      </c>
    </row>
    <row r="89" spans="2:3">
      <c r="B89" s="6" t="s">
        <v>259</v>
      </c>
      <c r="C89" s="1">
        <v>208</v>
      </c>
    </row>
    <row r="90" spans="2:3">
      <c r="B90" s="6" t="s">
        <v>346</v>
      </c>
      <c r="C90" s="1">
        <v>3</v>
      </c>
    </row>
    <row r="91" spans="2:3">
      <c r="B91" s="6" t="s">
        <v>554</v>
      </c>
      <c r="C91" s="1">
        <v>65</v>
      </c>
    </row>
    <row r="92" spans="2:3">
      <c r="B92" s="6" t="s">
        <v>227</v>
      </c>
      <c r="C92" s="1">
        <v>1</v>
      </c>
    </row>
    <row r="93" spans="1:3">
      <c r="A93" s="6" t="s">
        <v>2033</v>
      </c>
      <c r="B93" s="6" t="s">
        <v>106</v>
      </c>
      <c r="C93" s="1">
        <v>415</v>
      </c>
    </row>
    <row r="94" spans="2:3">
      <c r="B94" s="6" t="s">
        <v>101</v>
      </c>
      <c r="C94" s="1">
        <v>88</v>
      </c>
    </row>
    <row r="95" spans="2:3">
      <c r="B95" s="6" t="s">
        <v>112</v>
      </c>
      <c r="C95" s="1">
        <v>353</v>
      </c>
    </row>
    <row r="96" spans="2:3">
      <c r="B96" s="6" t="s">
        <v>109</v>
      </c>
      <c r="C96" s="1">
        <v>120</v>
      </c>
    </row>
    <row r="97" spans="1:3">
      <c r="A97" s="6" t="s">
        <v>2034</v>
      </c>
      <c r="B97" s="6" t="s">
        <v>194</v>
      </c>
      <c r="C97" s="1">
        <v>214</v>
      </c>
    </row>
    <row r="98" spans="2:3">
      <c r="B98" s="6" t="s">
        <v>180</v>
      </c>
      <c r="C98" s="1">
        <v>607</v>
      </c>
    </row>
    <row r="99" spans="2:3">
      <c r="B99" s="6" t="s">
        <v>92</v>
      </c>
      <c r="C99" s="1">
        <v>80</v>
      </c>
    </row>
    <row r="100" spans="2:3">
      <c r="B100" s="6" t="s">
        <v>139</v>
      </c>
      <c r="C100" s="1">
        <v>22</v>
      </c>
    </row>
    <row r="101" spans="2:3">
      <c r="B101" s="6" t="s">
        <v>535</v>
      </c>
      <c r="C101" s="1">
        <v>158</v>
      </c>
    </row>
    <row r="102" spans="2:3">
      <c r="B102" s="6" t="s">
        <v>550</v>
      </c>
      <c r="C102" s="1">
        <v>149</v>
      </c>
    </row>
    <row r="103" spans="1:3">
      <c r="A103" s="6" t="s">
        <v>2035</v>
      </c>
      <c r="B103" s="6" t="s">
        <v>407</v>
      </c>
      <c r="C103" s="1">
        <v>19</v>
      </c>
    </row>
    <row r="104" spans="2:3">
      <c r="B104" s="6" t="s">
        <v>350</v>
      </c>
      <c r="C104" s="1">
        <v>3</v>
      </c>
    </row>
    <row r="105" spans="1:3">
      <c r="A105" s="6" t="s">
        <v>2036</v>
      </c>
      <c r="B105" s="6" t="s">
        <v>149</v>
      </c>
      <c r="C105" s="1">
        <v>126</v>
      </c>
    </row>
    <row r="106" spans="2:3">
      <c r="B106" s="6" t="s">
        <v>170</v>
      </c>
      <c r="C106" s="1">
        <v>353</v>
      </c>
    </row>
    <row r="107" spans="2:3">
      <c r="B107" s="6" t="s">
        <v>2037</v>
      </c>
      <c r="C107" s="1">
        <v>4</v>
      </c>
    </row>
    <row r="108" spans="2:3">
      <c r="B108" s="6" t="s">
        <v>2038</v>
      </c>
      <c r="C108" s="1">
        <v>41</v>
      </c>
    </row>
    <row r="109" spans="1:3">
      <c r="A109" s="6" t="s">
        <v>2039</v>
      </c>
      <c r="B109" s="6" t="s">
        <v>205</v>
      </c>
      <c r="C109" s="1">
        <v>155</v>
      </c>
    </row>
    <row r="110" spans="2:3">
      <c r="B110" s="6" t="s">
        <v>2040</v>
      </c>
      <c r="C110" s="1">
        <v>14</v>
      </c>
    </row>
    <row r="111" spans="2:3">
      <c r="B111" s="6" t="s">
        <v>142</v>
      </c>
      <c r="C111" s="1">
        <v>30</v>
      </c>
    </row>
    <row r="112" spans="2:3">
      <c r="B112" s="6" t="s">
        <v>2041</v>
      </c>
      <c r="C112" s="1">
        <v>14</v>
      </c>
    </row>
    <row r="113" spans="2:3">
      <c r="B113" s="6" t="s">
        <v>479</v>
      </c>
      <c r="C113" s="1">
        <v>2</v>
      </c>
    </row>
    <row r="114" spans="2:3">
      <c r="B114" s="6" t="s">
        <v>2042</v>
      </c>
      <c r="C114" s="1">
        <v>7</v>
      </c>
    </row>
    <row r="115" spans="1:3">
      <c r="A115" s="6" t="s">
        <v>2043</v>
      </c>
      <c r="B115" s="6" t="s">
        <v>262</v>
      </c>
      <c r="C115" s="1">
        <v>4</v>
      </c>
    </row>
    <row r="116" spans="2:3">
      <c r="B116" s="6" t="s">
        <v>318</v>
      </c>
      <c r="C116" s="1">
        <v>6</v>
      </c>
    </row>
    <row r="117" spans="2:3">
      <c r="B117" s="6" t="s">
        <v>127</v>
      </c>
      <c r="C117" s="1">
        <v>70</v>
      </c>
    </row>
    <row r="118" spans="2:3">
      <c r="B118" s="6" t="s">
        <v>2044</v>
      </c>
      <c r="C118" s="1">
        <v>5</v>
      </c>
    </row>
    <row r="119" spans="1:3">
      <c r="A119" s="6" t="s">
        <v>2045</v>
      </c>
      <c r="B119" s="6" t="s">
        <v>2046</v>
      </c>
      <c r="C119" s="1">
        <v>10</v>
      </c>
    </row>
    <row r="120" spans="1:3">
      <c r="A120" s="6" t="s">
        <v>2047</v>
      </c>
      <c r="B120" s="6" t="s">
        <v>344</v>
      </c>
      <c r="C120" s="1">
        <v>8</v>
      </c>
    </row>
    <row r="121" spans="2:3">
      <c r="B121" s="6" t="s">
        <v>255</v>
      </c>
      <c r="C121" s="1">
        <v>166</v>
      </c>
    </row>
    <row r="122" spans="2:3">
      <c r="B122" s="6" t="s">
        <v>2048</v>
      </c>
      <c r="C122" s="1">
        <v>13</v>
      </c>
    </row>
    <row r="123" spans="1:3">
      <c r="A123" s="6" t="s">
        <v>481</v>
      </c>
      <c r="B123" s="6" t="s">
        <v>481</v>
      </c>
      <c r="C123" s="1">
        <v>1</v>
      </c>
    </row>
    <row r="124" spans="1:3">
      <c r="A124" s="6" t="s">
        <v>2049</v>
      </c>
      <c r="B124" s="6" t="s">
        <v>2050</v>
      </c>
      <c r="C124" s="1">
        <v>2</v>
      </c>
    </row>
    <row r="125" spans="2:3">
      <c r="B125" s="6" t="s">
        <v>2051</v>
      </c>
      <c r="C125" s="1">
        <v>4</v>
      </c>
    </row>
    <row r="126" spans="1:3">
      <c r="A126" s="6" t="s">
        <v>2052</v>
      </c>
      <c r="B126" s="6" t="s">
        <v>136</v>
      </c>
      <c r="C126" s="1">
        <v>12</v>
      </c>
    </row>
    <row r="127" spans="1:3">
      <c r="A127" s="6" t="s">
        <v>2053</v>
      </c>
      <c r="B127" s="6" t="s">
        <v>2054</v>
      </c>
      <c r="C127" s="1">
        <v>1</v>
      </c>
    </row>
    <row r="128" spans="1:3">
      <c r="A128" s="6" t="s">
        <v>586</v>
      </c>
      <c r="C128" s="1">
        <v>5761</v>
      </c>
    </row>
  </sheetData>
  <conditionalFormatting sqref="B53:B125">
    <cfRule type="duplicateValues" dxfId="427" priority="1"/>
  </conditionalFormatting>
  <conditionalFormatting sqref="B54:B87 B89:B122">
    <cfRule type="duplicateValues" dxfId="427" priority="2"/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3:C95"/>
  <sheetViews>
    <sheetView workbookViewId="0">
      <selection activeCell="A13" sqref="A13"/>
    </sheetView>
  </sheetViews>
  <sheetFormatPr defaultColWidth="9" defaultRowHeight="14" outlineLevelCol="2"/>
  <cols>
    <col min="1" max="1" width="15" customWidth="1"/>
    <col min="2" max="2" width="12.75" style="1" customWidth="1"/>
    <col min="3" max="3" width="14.75" style="1" customWidth="1"/>
  </cols>
  <sheetData>
    <row r="3" spans="1:3">
      <c r="A3" t="s">
        <v>1962</v>
      </c>
      <c r="B3" s="1" t="s">
        <v>2055</v>
      </c>
      <c r="C3" s="1" t="s">
        <v>1960</v>
      </c>
    </row>
    <row r="4" spans="1:3">
      <c r="A4" s="2" t="s">
        <v>69</v>
      </c>
      <c r="B4" s="1">
        <v>61</v>
      </c>
      <c r="C4" s="1">
        <v>61</v>
      </c>
    </row>
    <row r="5" spans="1:3">
      <c r="A5" s="2" t="s">
        <v>82</v>
      </c>
      <c r="B5" s="1">
        <v>49</v>
      </c>
      <c r="C5" s="1">
        <v>63</v>
      </c>
    </row>
    <row r="6" spans="1:3">
      <c r="A6" s="2" t="s">
        <v>89</v>
      </c>
      <c r="B6" s="1">
        <v>35</v>
      </c>
      <c r="C6" s="1">
        <v>35</v>
      </c>
    </row>
    <row r="7" spans="1:3">
      <c r="A7" s="2" t="s">
        <v>98</v>
      </c>
      <c r="B7" s="1">
        <v>41</v>
      </c>
      <c r="C7" s="1">
        <v>124</v>
      </c>
    </row>
    <row r="8" spans="1:3">
      <c r="A8" s="2" t="s">
        <v>168</v>
      </c>
      <c r="B8" s="1">
        <v>40</v>
      </c>
      <c r="C8" s="1">
        <v>183</v>
      </c>
    </row>
    <row r="9" spans="1:3">
      <c r="A9" s="2" t="s">
        <v>175</v>
      </c>
      <c r="B9" s="1">
        <v>37</v>
      </c>
      <c r="C9" s="1">
        <v>58</v>
      </c>
    </row>
    <row r="10" spans="1:3">
      <c r="A10" s="2" t="s">
        <v>199</v>
      </c>
      <c r="B10" s="1">
        <v>54</v>
      </c>
      <c r="C10" s="1">
        <v>167</v>
      </c>
    </row>
    <row r="11" spans="1:3">
      <c r="A11" s="2" t="s">
        <v>218</v>
      </c>
      <c r="B11" s="1">
        <v>61</v>
      </c>
      <c r="C11" s="1">
        <v>76</v>
      </c>
    </row>
    <row r="12" spans="1:3">
      <c r="A12" s="2" t="s">
        <v>228</v>
      </c>
      <c r="B12" s="1">
        <v>48</v>
      </c>
      <c r="C12" s="1">
        <v>93</v>
      </c>
    </row>
    <row r="13" spans="1:3">
      <c r="A13" s="2" t="s">
        <v>1440</v>
      </c>
      <c r="B13" s="1">
        <v>8</v>
      </c>
      <c r="C13" s="1">
        <v>24</v>
      </c>
    </row>
    <row r="14" spans="1:3">
      <c r="A14" s="2" t="s">
        <v>284</v>
      </c>
      <c r="B14" s="1">
        <v>34</v>
      </c>
      <c r="C14" s="1">
        <v>38</v>
      </c>
    </row>
    <row r="15" spans="1:3">
      <c r="A15" s="2" t="s">
        <v>297</v>
      </c>
      <c r="B15" s="1">
        <v>38</v>
      </c>
      <c r="C15" s="1">
        <v>95</v>
      </c>
    </row>
    <row r="16" spans="1:3">
      <c r="A16" s="2" t="s">
        <v>312</v>
      </c>
      <c r="B16" s="1">
        <v>47</v>
      </c>
      <c r="C16" s="1">
        <v>138</v>
      </c>
    </row>
    <row r="17" spans="1:3">
      <c r="A17" s="2" t="s">
        <v>321</v>
      </c>
      <c r="B17" s="1">
        <v>9</v>
      </c>
      <c r="C17" s="1">
        <v>9</v>
      </c>
    </row>
    <row r="18" spans="1:3">
      <c r="A18" s="2" t="s">
        <v>1711</v>
      </c>
      <c r="B18" s="1">
        <v>38</v>
      </c>
      <c r="C18" s="1">
        <v>41</v>
      </c>
    </row>
    <row r="19" spans="1:3">
      <c r="A19" s="2" t="s">
        <v>370</v>
      </c>
      <c r="B19" s="1">
        <v>62</v>
      </c>
      <c r="C19" s="1">
        <v>116</v>
      </c>
    </row>
    <row r="20" spans="1:3">
      <c r="A20" s="2" t="s">
        <v>372</v>
      </c>
      <c r="B20" s="1">
        <v>104</v>
      </c>
      <c r="C20" s="1">
        <v>142</v>
      </c>
    </row>
    <row r="21" spans="1:3">
      <c r="A21" s="2" t="s">
        <v>399</v>
      </c>
      <c r="B21" s="1">
        <v>36</v>
      </c>
      <c r="C21" s="1">
        <v>81</v>
      </c>
    </row>
    <row r="22" spans="1:3">
      <c r="A22" s="2" t="s">
        <v>1415</v>
      </c>
      <c r="B22" s="1">
        <v>5</v>
      </c>
      <c r="C22" s="1">
        <v>36</v>
      </c>
    </row>
    <row r="23" spans="1:3">
      <c r="A23" s="2" t="s">
        <v>1555</v>
      </c>
      <c r="B23" s="1">
        <v>7</v>
      </c>
      <c r="C23" s="1">
        <v>7</v>
      </c>
    </row>
    <row r="24" spans="1:3">
      <c r="A24" s="2" t="s">
        <v>1419</v>
      </c>
      <c r="B24" s="1">
        <v>5</v>
      </c>
      <c r="C24" s="1">
        <v>19</v>
      </c>
    </row>
    <row r="25" spans="1:3">
      <c r="A25" s="2" t="s">
        <v>432</v>
      </c>
      <c r="B25" s="1">
        <v>37</v>
      </c>
      <c r="C25" s="1">
        <v>46</v>
      </c>
    </row>
    <row r="26" spans="1:3">
      <c r="A26" s="2" t="s">
        <v>2056</v>
      </c>
      <c r="B26" s="1">
        <v>20</v>
      </c>
      <c r="C26" s="1">
        <v>25</v>
      </c>
    </row>
    <row r="27" spans="1:3">
      <c r="A27" s="2" t="s">
        <v>1421</v>
      </c>
      <c r="B27" s="1">
        <v>1</v>
      </c>
      <c r="C27" s="1">
        <v>14</v>
      </c>
    </row>
    <row r="28" spans="1:3">
      <c r="A28" s="2" t="s">
        <v>460</v>
      </c>
      <c r="B28" s="1">
        <v>54</v>
      </c>
      <c r="C28" s="1">
        <v>104</v>
      </c>
    </row>
    <row r="29" spans="1:3">
      <c r="A29" s="2" t="s">
        <v>1408</v>
      </c>
      <c r="B29" s="1">
        <v>19</v>
      </c>
      <c r="C29" s="1">
        <v>51</v>
      </c>
    </row>
    <row r="30" spans="1:3">
      <c r="A30" s="2" t="s">
        <v>496</v>
      </c>
      <c r="B30" s="1">
        <v>57</v>
      </c>
      <c r="C30" s="1">
        <v>57</v>
      </c>
    </row>
    <row r="31" spans="1:3">
      <c r="A31" s="2" t="s">
        <v>1427</v>
      </c>
      <c r="B31" s="1">
        <v>14</v>
      </c>
      <c r="C31" s="1">
        <v>60</v>
      </c>
    </row>
    <row r="32" spans="1:3">
      <c r="A32" s="2" t="s">
        <v>526</v>
      </c>
      <c r="B32" s="1">
        <v>14</v>
      </c>
      <c r="C32" s="1">
        <v>14</v>
      </c>
    </row>
    <row r="33" spans="1:3">
      <c r="A33" s="2" t="s">
        <v>529</v>
      </c>
      <c r="B33" s="1">
        <v>48</v>
      </c>
      <c r="C33" s="1">
        <v>64</v>
      </c>
    </row>
    <row r="34" spans="1:3">
      <c r="A34" s="2" t="s">
        <v>1545</v>
      </c>
      <c r="B34" s="1">
        <v>19</v>
      </c>
      <c r="C34" s="1">
        <v>19</v>
      </c>
    </row>
    <row r="35" spans="1:3">
      <c r="A35" s="2" t="s">
        <v>342</v>
      </c>
      <c r="B35" s="1">
        <v>44</v>
      </c>
      <c r="C35" s="1">
        <v>264</v>
      </c>
    </row>
    <row r="36" spans="1:3">
      <c r="A36" s="2" t="s">
        <v>537</v>
      </c>
      <c r="B36" s="1">
        <v>108</v>
      </c>
      <c r="C36" s="1">
        <v>258</v>
      </c>
    </row>
    <row r="37" spans="1:3">
      <c r="A37" s="2" t="s">
        <v>533</v>
      </c>
      <c r="B37" s="1">
        <v>48</v>
      </c>
      <c r="C37" s="1">
        <v>52</v>
      </c>
    </row>
    <row r="38" spans="1:3">
      <c r="A38" s="2" t="s">
        <v>1820</v>
      </c>
      <c r="B38" s="1">
        <v>1</v>
      </c>
      <c r="C38" s="1">
        <v>1</v>
      </c>
    </row>
    <row r="39" spans="1:3">
      <c r="A39" s="2" t="s">
        <v>410</v>
      </c>
      <c r="B39" s="1">
        <v>7</v>
      </c>
      <c r="C39" s="1">
        <v>7</v>
      </c>
    </row>
    <row r="40" spans="1:3">
      <c r="A40" s="2" t="s">
        <v>177</v>
      </c>
      <c r="B40" s="1">
        <v>88</v>
      </c>
      <c r="C40" s="1">
        <v>223</v>
      </c>
    </row>
    <row r="41" spans="1:3">
      <c r="A41" s="2" t="s">
        <v>414</v>
      </c>
      <c r="B41" s="1">
        <v>79</v>
      </c>
      <c r="C41" s="1">
        <v>145</v>
      </c>
    </row>
    <row r="42" spans="1:3">
      <c r="A42" s="2" t="s">
        <v>325</v>
      </c>
      <c r="B42" s="1">
        <v>33</v>
      </c>
      <c r="C42" s="1">
        <v>33</v>
      </c>
    </row>
    <row r="43" spans="1:3">
      <c r="A43" s="2" t="s">
        <v>147</v>
      </c>
      <c r="B43" s="1">
        <v>49</v>
      </c>
      <c r="C43" s="1">
        <v>340</v>
      </c>
    </row>
    <row r="44" spans="1:3">
      <c r="A44" s="2" t="s">
        <v>502</v>
      </c>
      <c r="B44" s="1">
        <v>30</v>
      </c>
      <c r="C44" s="1">
        <v>36</v>
      </c>
    </row>
    <row r="45" spans="1:3">
      <c r="A45" s="2" t="s">
        <v>124</v>
      </c>
      <c r="B45" s="1">
        <v>51</v>
      </c>
      <c r="C45" s="1">
        <v>56</v>
      </c>
    </row>
    <row r="46" spans="1:3">
      <c r="A46" s="2" t="s">
        <v>110</v>
      </c>
      <c r="B46" s="1">
        <v>43</v>
      </c>
      <c r="C46" s="1">
        <v>63</v>
      </c>
    </row>
    <row r="47" spans="1:3">
      <c r="A47" s="2" t="s">
        <v>322</v>
      </c>
      <c r="B47" s="1">
        <v>3</v>
      </c>
      <c r="C47" s="1">
        <v>3</v>
      </c>
    </row>
    <row r="48" spans="1:3">
      <c r="A48" s="2" t="s">
        <v>2057</v>
      </c>
      <c r="B48" s="1">
        <v>48</v>
      </c>
      <c r="C48" s="1">
        <v>59</v>
      </c>
    </row>
    <row r="49" spans="1:3">
      <c r="A49" s="2" t="s">
        <v>384</v>
      </c>
      <c r="B49" s="1">
        <v>70</v>
      </c>
      <c r="C49" s="1">
        <v>109</v>
      </c>
    </row>
    <row r="50" spans="1:3">
      <c r="A50" s="2" t="s">
        <v>471</v>
      </c>
      <c r="B50" s="1">
        <v>17</v>
      </c>
      <c r="C50" s="1">
        <v>17</v>
      </c>
    </row>
    <row r="51" spans="1:3">
      <c r="A51" s="2" t="s">
        <v>133</v>
      </c>
      <c r="B51" s="1">
        <v>39</v>
      </c>
      <c r="C51" s="1">
        <v>77</v>
      </c>
    </row>
    <row r="52" spans="1:3">
      <c r="A52" s="2" t="s">
        <v>323</v>
      </c>
      <c r="B52" s="1">
        <v>2</v>
      </c>
      <c r="C52" s="1">
        <v>3</v>
      </c>
    </row>
    <row r="53" spans="1:3">
      <c r="A53" s="2" t="s">
        <v>357</v>
      </c>
      <c r="B53" s="1">
        <v>40</v>
      </c>
      <c r="C53" s="1">
        <v>54</v>
      </c>
    </row>
    <row r="54" spans="1:3">
      <c r="A54" s="2" t="s">
        <v>2058</v>
      </c>
      <c r="B54" s="1">
        <v>84</v>
      </c>
      <c r="C54" s="1">
        <v>207</v>
      </c>
    </row>
    <row r="55" spans="1:3">
      <c r="A55" s="2" t="s">
        <v>247</v>
      </c>
      <c r="B55" s="1">
        <v>29</v>
      </c>
      <c r="C55" s="1">
        <v>128</v>
      </c>
    </row>
    <row r="56" spans="1:3">
      <c r="A56" s="2" t="s">
        <v>304</v>
      </c>
      <c r="B56" s="1">
        <v>43</v>
      </c>
      <c r="C56" s="1">
        <v>51</v>
      </c>
    </row>
    <row r="57" spans="1:3">
      <c r="A57" s="2" t="s">
        <v>335</v>
      </c>
      <c r="B57" s="1">
        <v>29</v>
      </c>
      <c r="C57" s="1">
        <v>55</v>
      </c>
    </row>
    <row r="58" spans="1:3">
      <c r="A58" s="2" t="s">
        <v>152</v>
      </c>
      <c r="B58" s="1">
        <v>50</v>
      </c>
      <c r="C58" s="1">
        <v>50</v>
      </c>
    </row>
    <row r="59" spans="1:3">
      <c r="A59" s="2" t="s">
        <v>515</v>
      </c>
      <c r="B59" s="1">
        <v>27</v>
      </c>
      <c r="C59" s="1">
        <v>27</v>
      </c>
    </row>
    <row r="60" spans="1:3">
      <c r="A60" s="2" t="s">
        <v>444</v>
      </c>
      <c r="B60" s="1">
        <v>9</v>
      </c>
      <c r="C60" s="1">
        <v>9</v>
      </c>
    </row>
    <row r="61" spans="1:3">
      <c r="A61" s="2" t="s">
        <v>280</v>
      </c>
      <c r="B61" s="1">
        <v>1</v>
      </c>
      <c r="C61" s="1">
        <v>1</v>
      </c>
    </row>
    <row r="62" spans="1:3">
      <c r="A62" s="2" t="s">
        <v>484</v>
      </c>
      <c r="B62" s="1">
        <v>58</v>
      </c>
      <c r="C62" s="1">
        <v>70</v>
      </c>
    </row>
    <row r="63" spans="1:3">
      <c r="A63" s="2" t="s">
        <v>2059</v>
      </c>
      <c r="B63" s="1">
        <v>79</v>
      </c>
      <c r="C63" s="1">
        <v>166</v>
      </c>
    </row>
    <row r="64" spans="1:3">
      <c r="A64" s="2" t="s">
        <v>521</v>
      </c>
      <c r="B64" s="1">
        <v>4</v>
      </c>
      <c r="C64" s="1">
        <v>4</v>
      </c>
    </row>
    <row r="65" spans="1:3">
      <c r="A65" s="2" t="s">
        <v>2060</v>
      </c>
      <c r="B65" s="1">
        <v>7</v>
      </c>
      <c r="C65" s="1">
        <v>7</v>
      </c>
    </row>
    <row r="66" spans="1:3">
      <c r="A66" s="2" t="s">
        <v>453</v>
      </c>
      <c r="B66" s="1">
        <v>12</v>
      </c>
      <c r="C66" s="1">
        <v>18</v>
      </c>
    </row>
    <row r="67" spans="1:3">
      <c r="A67" s="2" t="s">
        <v>380</v>
      </c>
      <c r="B67" s="1">
        <v>11</v>
      </c>
      <c r="C67" s="1">
        <v>11</v>
      </c>
    </row>
    <row r="68" spans="1:3">
      <c r="A68" s="2" t="s">
        <v>264</v>
      </c>
      <c r="B68" s="1">
        <v>36</v>
      </c>
      <c r="C68" s="1">
        <v>144</v>
      </c>
    </row>
    <row r="69" spans="1:3">
      <c r="A69" s="2" t="s">
        <v>203</v>
      </c>
      <c r="B69" s="1">
        <v>53</v>
      </c>
      <c r="C69" s="1">
        <v>75</v>
      </c>
    </row>
    <row r="70" spans="1:3">
      <c r="A70" s="2" t="s">
        <v>530</v>
      </c>
      <c r="B70" s="1">
        <v>12</v>
      </c>
      <c r="C70" s="1">
        <v>12</v>
      </c>
    </row>
    <row r="71" spans="1:3">
      <c r="A71" s="2" t="s">
        <v>2061</v>
      </c>
      <c r="B71" s="1">
        <v>14</v>
      </c>
      <c r="C71" s="1">
        <v>14</v>
      </c>
    </row>
    <row r="72" spans="1:3">
      <c r="A72" s="2" t="s">
        <v>2062</v>
      </c>
      <c r="B72" s="1">
        <v>19</v>
      </c>
      <c r="C72" s="1">
        <v>19</v>
      </c>
    </row>
    <row r="73" spans="1:3">
      <c r="A73" s="2" t="s">
        <v>447</v>
      </c>
      <c r="B73" s="1">
        <v>23</v>
      </c>
      <c r="C73" s="1">
        <v>31</v>
      </c>
    </row>
    <row r="74" spans="1:3">
      <c r="A74" s="2" t="s">
        <v>440</v>
      </c>
      <c r="B74" s="1">
        <v>8</v>
      </c>
      <c r="C74" s="1">
        <v>8</v>
      </c>
    </row>
    <row r="75" spans="1:3">
      <c r="A75" s="2" t="s">
        <v>224</v>
      </c>
      <c r="B75" s="1">
        <v>2</v>
      </c>
      <c r="C75" s="1">
        <v>2</v>
      </c>
    </row>
    <row r="76" spans="1:3">
      <c r="A76" s="2" t="s">
        <v>2063</v>
      </c>
      <c r="B76" s="1">
        <v>64</v>
      </c>
      <c r="C76" s="1">
        <v>64</v>
      </c>
    </row>
    <row r="77" spans="1:3">
      <c r="A77" s="2" t="s">
        <v>95</v>
      </c>
      <c r="B77" s="1">
        <v>36</v>
      </c>
      <c r="C77" s="1">
        <v>36</v>
      </c>
    </row>
    <row r="78" spans="1:3">
      <c r="A78" s="2" t="s">
        <v>543</v>
      </c>
      <c r="B78" s="1">
        <v>5</v>
      </c>
      <c r="C78" s="1">
        <v>35</v>
      </c>
    </row>
    <row r="79" spans="1:3">
      <c r="A79" s="2" t="s">
        <v>546</v>
      </c>
      <c r="B79" s="1">
        <v>45</v>
      </c>
      <c r="C79" s="1">
        <v>222</v>
      </c>
    </row>
    <row r="80" spans="1:3">
      <c r="A80" s="2" t="s">
        <v>2064</v>
      </c>
      <c r="B80" s="1">
        <v>28</v>
      </c>
      <c r="C80" s="1">
        <v>54</v>
      </c>
    </row>
    <row r="81" spans="1:3">
      <c r="A81" s="2" t="s">
        <v>551</v>
      </c>
      <c r="B81" s="1">
        <v>43</v>
      </c>
      <c r="C81" s="1">
        <v>50</v>
      </c>
    </row>
    <row r="82" spans="1:3">
      <c r="A82" s="2" t="s">
        <v>2065</v>
      </c>
      <c r="B82" s="1">
        <v>14</v>
      </c>
      <c r="C82" s="1">
        <v>33</v>
      </c>
    </row>
    <row r="83" spans="1:3">
      <c r="A83" s="2" t="s">
        <v>559</v>
      </c>
      <c r="B83" s="1">
        <v>17</v>
      </c>
      <c r="C83" s="1">
        <v>68</v>
      </c>
    </row>
    <row r="84" spans="1:3">
      <c r="A84" s="2" t="s">
        <v>567</v>
      </c>
      <c r="B84" s="1">
        <v>25</v>
      </c>
      <c r="C84" s="1">
        <v>77</v>
      </c>
    </row>
    <row r="85" spans="1:3">
      <c r="A85" s="2" t="s">
        <v>572</v>
      </c>
      <c r="B85" s="1">
        <v>33</v>
      </c>
      <c r="C85" s="1">
        <v>39</v>
      </c>
    </row>
    <row r="86" spans="1:3">
      <c r="A86" s="2" t="s">
        <v>2066</v>
      </c>
      <c r="B86" s="1">
        <v>4</v>
      </c>
      <c r="C86" s="1">
        <v>16</v>
      </c>
    </row>
    <row r="87" spans="1:3">
      <c r="A87" s="2" t="s">
        <v>2067</v>
      </c>
      <c r="B87" s="1">
        <v>2</v>
      </c>
      <c r="C87" s="1">
        <v>10</v>
      </c>
    </row>
    <row r="88" spans="1:3">
      <c r="A88" s="2" t="s">
        <v>2068</v>
      </c>
      <c r="B88" s="1">
        <v>12</v>
      </c>
      <c r="C88" s="1">
        <v>12</v>
      </c>
    </row>
    <row r="89" spans="1:3">
      <c r="A89" s="2" t="s">
        <v>576</v>
      </c>
      <c r="B89" s="1">
        <v>8</v>
      </c>
      <c r="C89" s="1">
        <v>8</v>
      </c>
    </row>
    <row r="90" spans="1:3">
      <c r="A90" s="2" t="s">
        <v>2069</v>
      </c>
      <c r="B90" s="1">
        <v>14</v>
      </c>
      <c r="C90" s="1">
        <v>14</v>
      </c>
    </row>
    <row r="91" spans="1:3">
      <c r="A91" s="2" t="s">
        <v>581</v>
      </c>
      <c r="B91" s="1">
        <v>19</v>
      </c>
      <c r="C91" s="1">
        <v>24</v>
      </c>
    </row>
    <row r="92" spans="1:3">
      <c r="A92" s="2" t="s">
        <v>2070</v>
      </c>
      <c r="B92" s="1">
        <v>13</v>
      </c>
      <c r="C92" s="1">
        <v>13</v>
      </c>
    </row>
    <row r="93" spans="1:3">
      <c r="A93" s="2" t="s">
        <v>583</v>
      </c>
      <c r="B93" s="1">
        <v>8</v>
      </c>
      <c r="C93" s="1">
        <v>8</v>
      </c>
    </row>
    <row r="94" spans="1:3">
      <c r="A94" s="2" t="s">
        <v>2071</v>
      </c>
      <c r="B94" s="1">
        <v>11</v>
      </c>
      <c r="C94" s="1">
        <v>11</v>
      </c>
    </row>
    <row r="95" spans="1:3">
      <c r="A95" s="2" t="s">
        <v>586</v>
      </c>
      <c r="B95" s="1">
        <v>2913</v>
      </c>
      <c r="C95" s="1">
        <v>5763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��o:ydkY:No:y�vN�N�c��o:ydkY:No:y�vN�N�c��
</file>

<file path=customXml/item2.xml>��o:ydkY:No:y�vN�N�c���VB\
</file>

<file path=customXml/item3.xml>��o:ydkY:No:y�vN�N�c���VB\
</file>

<file path=customXml/itemProps1.xml><?xml version="1.0" encoding="utf-8"?>
<ds:datastoreItem xmlns:ds="http://schemas.openxmlformats.org/officeDocument/2006/customXml" ds:itemID="{E7796463-3002-41A6-81A8-7EB25B9DC8F4}">
  <ds:schemaRefs/>
</ds:datastoreItem>
</file>

<file path=customXml/itemProps2.xml><?xml version="1.0" encoding="utf-8"?>
<ds:datastoreItem xmlns:ds="http://schemas.openxmlformats.org/officeDocument/2006/customXml" ds:itemID="{7FD5084A-EBFF-46D4-9292-5649E30C4296}">
  <ds:schemaRefs/>
</ds:datastoreItem>
</file>

<file path=customXml/itemProps3.xml><?xml version="1.0" encoding="utf-8"?>
<ds:datastoreItem xmlns:ds="http://schemas.openxmlformats.org/officeDocument/2006/customXml" ds:itemID="{5CA774A5-58A6-4086-9353-214AFC62D39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释义</vt:lpstr>
      <vt:lpstr>项目看板</vt:lpstr>
      <vt:lpstr>Sheet1</vt:lpstr>
      <vt:lpstr>项目总体计划</vt:lpstr>
      <vt:lpstr>项目经理清单</vt:lpstr>
      <vt:lpstr>发货验收目标VS实际分析</vt:lpstr>
      <vt:lpstr>变更履历表</vt:lpstr>
      <vt:lpstr>01发货时间分布</vt:lpstr>
      <vt:lpstr>02验收时间分布</vt:lpstr>
      <vt:lpstr>03客户设备数量分布</vt:lpstr>
      <vt:lpstr>03项目阶段占比&amp;设备类型&amp;各地区设备台数分布</vt:lpstr>
      <vt:lpstr>04项目经理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任文学</dc:creator>
  <cp:lastModifiedBy>and</cp:lastModifiedBy>
  <dcterms:created xsi:type="dcterms:W3CDTF">2022-01-30T14:13:00Z</dcterms:created>
  <cp:lastPrinted>2022-03-17T12:30:00Z</cp:lastPrinted>
  <dcterms:modified xsi:type="dcterms:W3CDTF">2023-07-14T01:29:24Z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A721894A522044E6AAC4A27786E49755_13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