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ccd-osk\share\prod\販売管理課\SiTime Operation\代理店POSINV\POSINV_2020年\"/>
    </mc:Choice>
  </mc:AlternateContent>
  <xr:revisionPtr revIDLastSave="0" documentId="8_{AF58C083-758B-4166-97BB-DAB30ABF4133}" xr6:coauthVersionLast="44" xr6:coauthVersionMax="44" xr10:uidLastSave="{00000000-0000-0000-0000-000000000000}"/>
  <bookViews>
    <workbookView xWindow="-110" yWindow="-110" windowWidth="19420" windowHeight="11620" activeTab="1" xr2:uid="{00000000-000D-0000-FFFF-FFFF00000000}"/>
  </bookViews>
  <sheets>
    <sheet name="POS" sheetId="22" r:id="rId1"/>
    <sheet name="Inv" sheetId="14" r:id="rId2"/>
    <sheet name="Sheet10" sheetId="36" state="hidden" r:id="rId3"/>
    <sheet name="Sheet4" sheetId="66" state="hidden" r:id="rId4"/>
  </sheets>
  <definedNames>
    <definedName name="_xlnm._FilterDatabase" localSheetId="1" hidden="1">Inv!$A$2:$GG$82</definedName>
    <definedName name="_xlnm._FilterDatabase" localSheetId="0" hidden="1">POS!$A$2:$H$25</definedName>
    <definedName name="SAPBEXrevision" hidden="1">0</definedName>
    <definedName name="SAPBEXsysID" hidden="1">"TRF"</definedName>
    <definedName name="SAPBEXwbID" hidden="1">"D8ZVLL0M61VNG5FVXY3AV8K8W"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2" l="1"/>
  <c r="H24" i="22"/>
  <c r="F24" i="22"/>
  <c r="H23" i="22"/>
  <c r="F23" i="22"/>
  <c r="H22" i="22"/>
  <c r="F22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GE4" i="14" l="1"/>
  <c r="GE5" i="14"/>
  <c r="GE6" i="14"/>
  <c r="GE7" i="14"/>
  <c r="GE8" i="14"/>
  <c r="GE9" i="14"/>
  <c r="GE10" i="14"/>
  <c r="GE11" i="14"/>
  <c r="GE12" i="14"/>
  <c r="GE13" i="14"/>
  <c r="GE14" i="14"/>
  <c r="GE15" i="14"/>
  <c r="GE16" i="14"/>
  <c r="GE17" i="14"/>
  <c r="GE18" i="14"/>
  <c r="GE19" i="14"/>
  <c r="GE20" i="14"/>
  <c r="GE21" i="14"/>
  <c r="GE22" i="14"/>
  <c r="GE23" i="14"/>
  <c r="GE24" i="14"/>
  <c r="GE25" i="14"/>
  <c r="GE26" i="14"/>
  <c r="GE27" i="14"/>
  <c r="GE28" i="14"/>
  <c r="GE29" i="14"/>
  <c r="GE30" i="14"/>
  <c r="GE31" i="14"/>
  <c r="GE32" i="14"/>
  <c r="GE33" i="14"/>
  <c r="GE34" i="14"/>
  <c r="GE35" i="14"/>
  <c r="GE36" i="14"/>
  <c r="GE37" i="14"/>
  <c r="GE38" i="14"/>
  <c r="GE39" i="14"/>
  <c r="GE40" i="14"/>
  <c r="GE41" i="14"/>
  <c r="GE42" i="14"/>
  <c r="GE43" i="14"/>
  <c r="GE44" i="14"/>
  <c r="GE45" i="14"/>
  <c r="GE46" i="14"/>
  <c r="GE47" i="14"/>
  <c r="GE48" i="14"/>
  <c r="GE49" i="14"/>
  <c r="GE50" i="14"/>
  <c r="GE51" i="14"/>
  <c r="GE52" i="14"/>
  <c r="GE53" i="14"/>
  <c r="GE54" i="14"/>
  <c r="GE55" i="14"/>
  <c r="GE56" i="14"/>
  <c r="GE57" i="14"/>
  <c r="GE58" i="14"/>
  <c r="GE59" i="14"/>
  <c r="GE60" i="14"/>
  <c r="GE61" i="14"/>
  <c r="GE62" i="14"/>
  <c r="GE63" i="14"/>
  <c r="GE64" i="14"/>
  <c r="GE65" i="14"/>
  <c r="GE66" i="14"/>
  <c r="GE67" i="14"/>
  <c r="GE68" i="14"/>
  <c r="GE69" i="14"/>
  <c r="GE70" i="14"/>
  <c r="GE71" i="14"/>
  <c r="GE72" i="14"/>
  <c r="GE73" i="14"/>
  <c r="GE74" i="14"/>
  <c r="GE75" i="14"/>
  <c r="GE76" i="14"/>
  <c r="GE77" i="14"/>
  <c r="GE78" i="14"/>
  <c r="GE79" i="14"/>
  <c r="GE80" i="14"/>
  <c r="GE81" i="14"/>
  <c r="GE3" i="14"/>
  <c r="FY3" i="14"/>
  <c r="GC4" i="14"/>
  <c r="GC5" i="14"/>
  <c r="GC6" i="14"/>
  <c r="GC7" i="14"/>
  <c r="GC8" i="14"/>
  <c r="GC9" i="14"/>
  <c r="GC10" i="14"/>
  <c r="GC11" i="14"/>
  <c r="GC12" i="14"/>
  <c r="GC13" i="14"/>
  <c r="GC14" i="14"/>
  <c r="GC15" i="14"/>
  <c r="GC16" i="14"/>
  <c r="GC17" i="14"/>
  <c r="GC18" i="14"/>
  <c r="GC19" i="14"/>
  <c r="GC20" i="14"/>
  <c r="GC21" i="14"/>
  <c r="GC22" i="14"/>
  <c r="GC23" i="14"/>
  <c r="GC24" i="14"/>
  <c r="GC25" i="14"/>
  <c r="GC26" i="14"/>
  <c r="GC27" i="14"/>
  <c r="GC28" i="14"/>
  <c r="GC29" i="14"/>
  <c r="GC30" i="14"/>
  <c r="GC31" i="14"/>
  <c r="GC32" i="14"/>
  <c r="GC33" i="14"/>
  <c r="GC34" i="14"/>
  <c r="GC35" i="14"/>
  <c r="GC36" i="14"/>
  <c r="GC37" i="14"/>
  <c r="GC38" i="14"/>
  <c r="GC39" i="14"/>
  <c r="GC40" i="14"/>
  <c r="GC41" i="14"/>
  <c r="GC42" i="14"/>
  <c r="GC43" i="14"/>
  <c r="GC44" i="14"/>
  <c r="GC45" i="14"/>
  <c r="GC46" i="14"/>
  <c r="GC47" i="14"/>
  <c r="GC48" i="14"/>
  <c r="GC49" i="14"/>
  <c r="GC50" i="14"/>
  <c r="GC51" i="14"/>
  <c r="GC52" i="14"/>
  <c r="GC53" i="14"/>
  <c r="GC54" i="14"/>
  <c r="GC55" i="14"/>
  <c r="GC56" i="14"/>
  <c r="GC57" i="14"/>
  <c r="GC58" i="14"/>
  <c r="GC59" i="14"/>
  <c r="GC60" i="14"/>
  <c r="GC61" i="14"/>
  <c r="GC62" i="14"/>
  <c r="GC63" i="14"/>
  <c r="GC64" i="14"/>
  <c r="GC65" i="14"/>
  <c r="GC66" i="14"/>
  <c r="GC67" i="14"/>
  <c r="GC68" i="14"/>
  <c r="GC69" i="14"/>
  <c r="GC70" i="14"/>
  <c r="GC71" i="14"/>
  <c r="GC72" i="14"/>
  <c r="GC73" i="14"/>
  <c r="GC74" i="14"/>
  <c r="GC75" i="14"/>
  <c r="GC76" i="14"/>
  <c r="GC77" i="14"/>
  <c r="GC78" i="14"/>
  <c r="GC79" i="14"/>
  <c r="GC80" i="14"/>
  <c r="GC81" i="14"/>
  <c r="GC3" i="14"/>
  <c r="GD82" i="14"/>
  <c r="GE82" i="14" l="1"/>
  <c r="H4" i="22" l="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FY4" i="14" l="1"/>
  <c r="FY5" i="14"/>
  <c r="FY6" i="14"/>
  <c r="FY7" i="14"/>
  <c r="FY8" i="14"/>
  <c r="FY9" i="14"/>
  <c r="FY10" i="14"/>
  <c r="FY11" i="14"/>
  <c r="FY12" i="14"/>
  <c r="FY13" i="14"/>
  <c r="FY14" i="14"/>
  <c r="FY15" i="14"/>
  <c r="FY16" i="14"/>
  <c r="FY17" i="14"/>
  <c r="FY18" i="14"/>
  <c r="FY19" i="14"/>
  <c r="FY20" i="14"/>
  <c r="FY21" i="14"/>
  <c r="FY22" i="14"/>
  <c r="FY23" i="14"/>
  <c r="FY24" i="14"/>
  <c r="FY25" i="14"/>
  <c r="FY26" i="14"/>
  <c r="FY27" i="14"/>
  <c r="FY28" i="14"/>
  <c r="FY29" i="14"/>
  <c r="FY30" i="14"/>
  <c r="FY31" i="14"/>
  <c r="FY32" i="14"/>
  <c r="FY33" i="14"/>
  <c r="FY34" i="14"/>
  <c r="FY35" i="14"/>
  <c r="FY36" i="14"/>
  <c r="FY37" i="14"/>
  <c r="FY38" i="14"/>
  <c r="FY39" i="14"/>
  <c r="FY40" i="14"/>
  <c r="FY41" i="14"/>
  <c r="FY42" i="14"/>
  <c r="FY43" i="14"/>
  <c r="FY44" i="14"/>
  <c r="FY45" i="14"/>
  <c r="FY46" i="14"/>
  <c r="FY47" i="14"/>
  <c r="FY48" i="14"/>
  <c r="FY49" i="14"/>
  <c r="FY50" i="14"/>
  <c r="FY51" i="14"/>
  <c r="FY52" i="14"/>
  <c r="FY53" i="14"/>
  <c r="FY54" i="14"/>
  <c r="FY55" i="14"/>
  <c r="FY56" i="14"/>
  <c r="FY57" i="14"/>
  <c r="FY58" i="14"/>
  <c r="FY59" i="14"/>
  <c r="FY60" i="14"/>
  <c r="FY61" i="14"/>
  <c r="FY62" i="14"/>
  <c r="FY63" i="14"/>
  <c r="FY64" i="14"/>
  <c r="FY65" i="14"/>
  <c r="FY66" i="14"/>
  <c r="FY67" i="14"/>
  <c r="FY68" i="14"/>
  <c r="FY69" i="14"/>
  <c r="FY70" i="14"/>
  <c r="FY71" i="14"/>
  <c r="FY72" i="14"/>
  <c r="FY73" i="14"/>
  <c r="FY74" i="14"/>
  <c r="FY75" i="14"/>
  <c r="FY76" i="14"/>
  <c r="FY77" i="14"/>
  <c r="FY78" i="14"/>
  <c r="FY79" i="14"/>
  <c r="FY80" i="14"/>
  <c r="FY81" i="14"/>
  <c r="FS3" i="14"/>
  <c r="FW4" i="14"/>
  <c r="FW5" i="14"/>
  <c r="FW6" i="14"/>
  <c r="FW7" i="14"/>
  <c r="FW8" i="14"/>
  <c r="FW9" i="14"/>
  <c r="FW10" i="14"/>
  <c r="FW11" i="14"/>
  <c r="FW12" i="14"/>
  <c r="FW13" i="14"/>
  <c r="FW14" i="14"/>
  <c r="FW15" i="14"/>
  <c r="FW16" i="14"/>
  <c r="FW17" i="14"/>
  <c r="FW18" i="14"/>
  <c r="FW19" i="14"/>
  <c r="FW20" i="14"/>
  <c r="FW21" i="14"/>
  <c r="FW22" i="14"/>
  <c r="FW23" i="14"/>
  <c r="FW24" i="14"/>
  <c r="FW25" i="14"/>
  <c r="FW26" i="14"/>
  <c r="FW27" i="14"/>
  <c r="FW28" i="14"/>
  <c r="FW29" i="14"/>
  <c r="FW30" i="14"/>
  <c r="FW31" i="14"/>
  <c r="FW32" i="14"/>
  <c r="FW33" i="14"/>
  <c r="FW34" i="14"/>
  <c r="FW35" i="14"/>
  <c r="FW36" i="14"/>
  <c r="FW37" i="14"/>
  <c r="FW38" i="14"/>
  <c r="FW39" i="14"/>
  <c r="FW40" i="14"/>
  <c r="FW41" i="14"/>
  <c r="FW42" i="14"/>
  <c r="FW43" i="14"/>
  <c r="FW44" i="14"/>
  <c r="FW45" i="14"/>
  <c r="FW46" i="14"/>
  <c r="FW47" i="14"/>
  <c r="FW48" i="14"/>
  <c r="FW49" i="14"/>
  <c r="FW50" i="14"/>
  <c r="FW51" i="14"/>
  <c r="FW52" i="14"/>
  <c r="FW53" i="14"/>
  <c r="FW54" i="14"/>
  <c r="FW55" i="14"/>
  <c r="FW56" i="14"/>
  <c r="FW57" i="14"/>
  <c r="FW58" i="14"/>
  <c r="FW59" i="14"/>
  <c r="FW60" i="14"/>
  <c r="FW61" i="14"/>
  <c r="FW62" i="14"/>
  <c r="FW63" i="14"/>
  <c r="FW64" i="14"/>
  <c r="FW65" i="14"/>
  <c r="FW66" i="14"/>
  <c r="FW67" i="14"/>
  <c r="FW68" i="14"/>
  <c r="FW69" i="14"/>
  <c r="FW70" i="14"/>
  <c r="FW71" i="14"/>
  <c r="FW72" i="14"/>
  <c r="FW73" i="14"/>
  <c r="FW74" i="14"/>
  <c r="FW75" i="14"/>
  <c r="FW76" i="14"/>
  <c r="FW77" i="14"/>
  <c r="FW78" i="14"/>
  <c r="FW79" i="14"/>
  <c r="FW80" i="14"/>
  <c r="FW81" i="14"/>
  <c r="FW3" i="14"/>
  <c r="FX82" i="14"/>
  <c r="FY82" i="14" l="1"/>
  <c r="FT81" i="14"/>
  <c r="FQ81" i="14"/>
  <c r="FR82" i="14"/>
  <c r="FS81" i="14"/>
  <c r="FT80" i="14"/>
  <c r="FQ80" i="14"/>
  <c r="FS80" i="14"/>
  <c r="FU80" i="14" l="1"/>
  <c r="FZ80" i="14"/>
  <c r="FU81" i="14"/>
  <c r="FZ81" i="14"/>
  <c r="H3" i="22"/>
  <c r="F3" i="22"/>
  <c r="F25" i="22" s="1"/>
  <c r="GA81" i="14" l="1"/>
  <c r="GF81" i="14"/>
  <c r="GG81" i="14" s="1"/>
  <c r="GA80" i="14"/>
  <c r="GF80" i="14"/>
  <c r="GG80" i="14" s="1"/>
  <c r="FS4" i="14"/>
  <c r="FS5" i="14"/>
  <c r="FS6" i="14"/>
  <c r="FS7" i="14"/>
  <c r="FS8" i="14"/>
  <c r="FS9" i="14"/>
  <c r="FS10" i="14"/>
  <c r="FS11" i="14"/>
  <c r="FS12" i="14"/>
  <c r="FS13" i="14"/>
  <c r="FS14" i="14"/>
  <c r="FS15" i="14"/>
  <c r="FS16" i="14"/>
  <c r="FS17" i="14"/>
  <c r="FS18" i="14"/>
  <c r="FS19" i="14"/>
  <c r="FS20" i="14"/>
  <c r="FS21" i="14"/>
  <c r="FS22" i="14"/>
  <c r="FS23" i="14"/>
  <c r="FS24" i="14"/>
  <c r="FS25" i="14"/>
  <c r="FS26" i="14"/>
  <c r="FS27" i="14"/>
  <c r="FS28" i="14"/>
  <c r="FS29" i="14"/>
  <c r="FS30" i="14"/>
  <c r="FS31" i="14"/>
  <c r="FS32" i="14"/>
  <c r="FS33" i="14"/>
  <c r="FS34" i="14"/>
  <c r="FS35" i="14"/>
  <c r="FS36" i="14"/>
  <c r="FS37" i="14"/>
  <c r="FS38" i="14"/>
  <c r="FS39" i="14"/>
  <c r="FS40" i="14"/>
  <c r="FS41" i="14"/>
  <c r="FS42" i="14"/>
  <c r="FS43" i="14"/>
  <c r="FS44" i="14"/>
  <c r="FS45" i="14"/>
  <c r="FS46" i="14"/>
  <c r="FS47" i="14"/>
  <c r="FS48" i="14"/>
  <c r="FS49" i="14"/>
  <c r="FS50" i="14"/>
  <c r="FS51" i="14"/>
  <c r="FS52" i="14"/>
  <c r="FS53" i="14"/>
  <c r="FS54" i="14"/>
  <c r="FS55" i="14"/>
  <c r="FS56" i="14"/>
  <c r="FS57" i="14"/>
  <c r="FS58" i="14"/>
  <c r="FS59" i="14"/>
  <c r="FS60" i="14"/>
  <c r="FS61" i="14"/>
  <c r="FS62" i="14"/>
  <c r="FS63" i="14"/>
  <c r="FS64" i="14"/>
  <c r="FS65" i="14"/>
  <c r="FS66" i="14"/>
  <c r="FS67" i="14"/>
  <c r="FS68" i="14"/>
  <c r="FS69" i="14"/>
  <c r="FS70" i="14"/>
  <c r="FS71" i="14"/>
  <c r="FS72" i="14"/>
  <c r="FS73" i="14"/>
  <c r="FS74" i="14"/>
  <c r="FS75" i="14"/>
  <c r="FS76" i="14"/>
  <c r="FS77" i="14"/>
  <c r="FS78" i="14"/>
  <c r="FS79" i="14"/>
  <c r="FQ4" i="14"/>
  <c r="FQ5" i="14"/>
  <c r="FQ6" i="14"/>
  <c r="FQ7" i="14"/>
  <c r="FQ8" i="14"/>
  <c r="FQ9" i="14"/>
  <c r="FQ10" i="14"/>
  <c r="FQ11" i="14"/>
  <c r="FQ12" i="14"/>
  <c r="FQ13" i="14"/>
  <c r="FQ14" i="14"/>
  <c r="FQ15" i="14"/>
  <c r="FQ16" i="14"/>
  <c r="FQ17" i="14"/>
  <c r="FQ18" i="14"/>
  <c r="FQ19" i="14"/>
  <c r="FQ20" i="14"/>
  <c r="FQ21" i="14"/>
  <c r="FQ22" i="14"/>
  <c r="FQ23" i="14"/>
  <c r="FQ24" i="14"/>
  <c r="FQ25" i="14"/>
  <c r="FQ26" i="14"/>
  <c r="FQ27" i="14"/>
  <c r="FQ28" i="14"/>
  <c r="FQ29" i="14"/>
  <c r="FQ30" i="14"/>
  <c r="FQ31" i="14"/>
  <c r="FQ32" i="14"/>
  <c r="FQ33" i="14"/>
  <c r="FQ34" i="14"/>
  <c r="FQ35" i="14"/>
  <c r="FQ36" i="14"/>
  <c r="FQ37" i="14"/>
  <c r="FQ38" i="14"/>
  <c r="FQ39" i="14"/>
  <c r="FQ40" i="14"/>
  <c r="FQ41" i="14"/>
  <c r="FQ42" i="14"/>
  <c r="FQ43" i="14"/>
  <c r="FQ44" i="14"/>
  <c r="FQ45" i="14"/>
  <c r="FQ46" i="14"/>
  <c r="FQ47" i="14"/>
  <c r="FQ48" i="14"/>
  <c r="FQ49" i="14"/>
  <c r="FQ50" i="14"/>
  <c r="FQ51" i="14"/>
  <c r="FQ52" i="14"/>
  <c r="FQ53" i="14"/>
  <c r="FQ54" i="14"/>
  <c r="FQ55" i="14"/>
  <c r="FQ56" i="14"/>
  <c r="FQ57" i="14"/>
  <c r="FQ58" i="14"/>
  <c r="FQ59" i="14"/>
  <c r="FQ60" i="14"/>
  <c r="FQ61" i="14"/>
  <c r="FQ62" i="14"/>
  <c r="FQ63" i="14"/>
  <c r="FQ64" i="14"/>
  <c r="FQ65" i="14"/>
  <c r="FQ66" i="14"/>
  <c r="FQ67" i="14"/>
  <c r="FQ68" i="14"/>
  <c r="FQ69" i="14"/>
  <c r="FQ70" i="14"/>
  <c r="FQ71" i="14"/>
  <c r="FQ72" i="14"/>
  <c r="FQ73" i="14"/>
  <c r="FQ74" i="14"/>
  <c r="FQ75" i="14"/>
  <c r="FQ76" i="14"/>
  <c r="FQ77" i="14"/>
  <c r="FQ78" i="14"/>
  <c r="FQ79" i="14"/>
  <c r="FQ3" i="14"/>
  <c r="FS82" i="14" l="1"/>
  <c r="FM4" i="14"/>
  <c r="FM5" i="14"/>
  <c r="FM6" i="14"/>
  <c r="FM7" i="14"/>
  <c r="FM8" i="14"/>
  <c r="FM9" i="14"/>
  <c r="FM10" i="14"/>
  <c r="FM11" i="14"/>
  <c r="FM12" i="14"/>
  <c r="FM13" i="14"/>
  <c r="FM14" i="14"/>
  <c r="FM15" i="14"/>
  <c r="FM16" i="14"/>
  <c r="FM17" i="14"/>
  <c r="FM18" i="14"/>
  <c r="FM19" i="14"/>
  <c r="FM20" i="14"/>
  <c r="FM21" i="14"/>
  <c r="FM22" i="14"/>
  <c r="FM23" i="14"/>
  <c r="FM24" i="14"/>
  <c r="FM25" i="14"/>
  <c r="FM26" i="14"/>
  <c r="FM27" i="14"/>
  <c r="FM28" i="14"/>
  <c r="FM29" i="14"/>
  <c r="FM30" i="14"/>
  <c r="FM31" i="14"/>
  <c r="FM32" i="14"/>
  <c r="FM33" i="14"/>
  <c r="FM34" i="14"/>
  <c r="FM35" i="14"/>
  <c r="FM36" i="14"/>
  <c r="FM37" i="14"/>
  <c r="FM38" i="14"/>
  <c r="FM39" i="14"/>
  <c r="FM40" i="14"/>
  <c r="FM41" i="14"/>
  <c r="FM42" i="14"/>
  <c r="FM43" i="14"/>
  <c r="FM44" i="14"/>
  <c r="FM45" i="14"/>
  <c r="FM46" i="14"/>
  <c r="FM47" i="14"/>
  <c r="FM48" i="14"/>
  <c r="FM49" i="14"/>
  <c r="FM50" i="14"/>
  <c r="FM51" i="14"/>
  <c r="FM52" i="14"/>
  <c r="FM53" i="14"/>
  <c r="FM54" i="14"/>
  <c r="FM55" i="14"/>
  <c r="FM56" i="14"/>
  <c r="FM57" i="14"/>
  <c r="FM58" i="14"/>
  <c r="FM59" i="14"/>
  <c r="FM60" i="14"/>
  <c r="FM61" i="14"/>
  <c r="FM62" i="14"/>
  <c r="FM63" i="14"/>
  <c r="FM64" i="14"/>
  <c r="FM65" i="14"/>
  <c r="FM66" i="14"/>
  <c r="FM67" i="14"/>
  <c r="FM68" i="14"/>
  <c r="FM69" i="14"/>
  <c r="FM70" i="14"/>
  <c r="FM71" i="14"/>
  <c r="FM72" i="14"/>
  <c r="FM73" i="14"/>
  <c r="FM74" i="14"/>
  <c r="FM75" i="14"/>
  <c r="FM76" i="14"/>
  <c r="FM77" i="14"/>
  <c r="FM78" i="14"/>
  <c r="FM79" i="14"/>
  <c r="FM3" i="14"/>
  <c r="FK4" i="14"/>
  <c r="FK5" i="14"/>
  <c r="FK6" i="14"/>
  <c r="FK7" i="14"/>
  <c r="FK8" i="14"/>
  <c r="FK9" i="14"/>
  <c r="FK10" i="14"/>
  <c r="FK11" i="14"/>
  <c r="FK12" i="14"/>
  <c r="FK13" i="14"/>
  <c r="FK14" i="14"/>
  <c r="FK15" i="14"/>
  <c r="FK16" i="14"/>
  <c r="FK17" i="14"/>
  <c r="FK18" i="14"/>
  <c r="FK19" i="14"/>
  <c r="FK20" i="14"/>
  <c r="FK21" i="14"/>
  <c r="FK22" i="14"/>
  <c r="FK23" i="14"/>
  <c r="FK24" i="14"/>
  <c r="FK25" i="14"/>
  <c r="FK26" i="14"/>
  <c r="FK27" i="14"/>
  <c r="FK28" i="14"/>
  <c r="FK29" i="14"/>
  <c r="FK30" i="14"/>
  <c r="FK31" i="14"/>
  <c r="FK32" i="14"/>
  <c r="FK33" i="14"/>
  <c r="FK34" i="14"/>
  <c r="FK35" i="14"/>
  <c r="FK36" i="14"/>
  <c r="FK37" i="14"/>
  <c r="FK38" i="14"/>
  <c r="FK39" i="14"/>
  <c r="FK40" i="14"/>
  <c r="FK41" i="14"/>
  <c r="FK42" i="14"/>
  <c r="FK43" i="14"/>
  <c r="FK44" i="14"/>
  <c r="FK45" i="14"/>
  <c r="FK46" i="14"/>
  <c r="FK47" i="14"/>
  <c r="FK48" i="14"/>
  <c r="FK49" i="14"/>
  <c r="FK50" i="14"/>
  <c r="FK51" i="14"/>
  <c r="FK52" i="14"/>
  <c r="FK53" i="14"/>
  <c r="FK54" i="14"/>
  <c r="FK55" i="14"/>
  <c r="FK56" i="14"/>
  <c r="FK57" i="14"/>
  <c r="FK58" i="14"/>
  <c r="FK59" i="14"/>
  <c r="FK60" i="14"/>
  <c r="FK61" i="14"/>
  <c r="FK62" i="14"/>
  <c r="FK63" i="14"/>
  <c r="FK64" i="14"/>
  <c r="FK65" i="14"/>
  <c r="FK66" i="14"/>
  <c r="FK67" i="14"/>
  <c r="FK68" i="14"/>
  <c r="FK69" i="14"/>
  <c r="FK70" i="14"/>
  <c r="FK71" i="14"/>
  <c r="FK72" i="14"/>
  <c r="FK73" i="14"/>
  <c r="FK74" i="14"/>
  <c r="FK75" i="14"/>
  <c r="FK76" i="14"/>
  <c r="FK77" i="14"/>
  <c r="FK78" i="14"/>
  <c r="FK79" i="14"/>
  <c r="FK3" i="14"/>
  <c r="FL82" i="14"/>
  <c r="FM82" i="14" l="1"/>
  <c r="FG4" i="14"/>
  <c r="FG5" i="14"/>
  <c r="FG6" i="14"/>
  <c r="FG7" i="14"/>
  <c r="FG8" i="14"/>
  <c r="FG9" i="14"/>
  <c r="FG10" i="14"/>
  <c r="FG11" i="14"/>
  <c r="FG12" i="14"/>
  <c r="FG13" i="14"/>
  <c r="FG14" i="14"/>
  <c r="FG15" i="14"/>
  <c r="FG16" i="14"/>
  <c r="FG17" i="14"/>
  <c r="FG18" i="14"/>
  <c r="FG19" i="14"/>
  <c r="FG20" i="14"/>
  <c r="FG21" i="14"/>
  <c r="FG22" i="14"/>
  <c r="FG23" i="14"/>
  <c r="FG24" i="14"/>
  <c r="FG25" i="14"/>
  <c r="FG26" i="14"/>
  <c r="FG27" i="14"/>
  <c r="FG28" i="14"/>
  <c r="FG29" i="14"/>
  <c r="FG30" i="14"/>
  <c r="FG31" i="14"/>
  <c r="FG32" i="14"/>
  <c r="FG33" i="14"/>
  <c r="FG34" i="14"/>
  <c r="FG35" i="14"/>
  <c r="FG36" i="14"/>
  <c r="FG37" i="14"/>
  <c r="FG38" i="14"/>
  <c r="FG39" i="14"/>
  <c r="FG40" i="14"/>
  <c r="FG41" i="14"/>
  <c r="FG42" i="14"/>
  <c r="FG43" i="14"/>
  <c r="FG44" i="14"/>
  <c r="FG45" i="14"/>
  <c r="FG46" i="14"/>
  <c r="FG47" i="14"/>
  <c r="FG48" i="14"/>
  <c r="FG49" i="14"/>
  <c r="FG50" i="14"/>
  <c r="FG51" i="14"/>
  <c r="FG52" i="14"/>
  <c r="FG53" i="14"/>
  <c r="FG54" i="14"/>
  <c r="FG55" i="14"/>
  <c r="FG56" i="14"/>
  <c r="FG57" i="14"/>
  <c r="FG58" i="14"/>
  <c r="FG59" i="14"/>
  <c r="FG60" i="14"/>
  <c r="FG61" i="14"/>
  <c r="FG62" i="14"/>
  <c r="FG63" i="14"/>
  <c r="FG64" i="14"/>
  <c r="FG65" i="14"/>
  <c r="FG66" i="14"/>
  <c r="FG67" i="14"/>
  <c r="FG68" i="14"/>
  <c r="FG69" i="14"/>
  <c r="FG70" i="14"/>
  <c r="FG71" i="14"/>
  <c r="FG72" i="14"/>
  <c r="FG73" i="14"/>
  <c r="FG74" i="14"/>
  <c r="FG75" i="14"/>
  <c r="FG76" i="14"/>
  <c r="FG77" i="14"/>
  <c r="FG78" i="14"/>
  <c r="FG79" i="14"/>
  <c r="FG3" i="14"/>
  <c r="FE4" i="14"/>
  <c r="FE5" i="14"/>
  <c r="FE6" i="14"/>
  <c r="FE7" i="14"/>
  <c r="FE8" i="14"/>
  <c r="FE9" i="14"/>
  <c r="FE10" i="14"/>
  <c r="FE11" i="14"/>
  <c r="FE12" i="14"/>
  <c r="FE13" i="14"/>
  <c r="FE14" i="14"/>
  <c r="FE15" i="14"/>
  <c r="FE16" i="14"/>
  <c r="FE17" i="14"/>
  <c r="FE18" i="14"/>
  <c r="FE19" i="14"/>
  <c r="FE20" i="14"/>
  <c r="FE21" i="14"/>
  <c r="FE22" i="14"/>
  <c r="FE23" i="14"/>
  <c r="FE24" i="14"/>
  <c r="FE25" i="14"/>
  <c r="FE26" i="14"/>
  <c r="FE27" i="14"/>
  <c r="FE28" i="14"/>
  <c r="FE29" i="14"/>
  <c r="FE30" i="14"/>
  <c r="FE31" i="14"/>
  <c r="FE32" i="14"/>
  <c r="FE33" i="14"/>
  <c r="FE34" i="14"/>
  <c r="FE35" i="14"/>
  <c r="FE36" i="14"/>
  <c r="FE37" i="14"/>
  <c r="FE38" i="14"/>
  <c r="FE39" i="14"/>
  <c r="FE40" i="14"/>
  <c r="FE41" i="14"/>
  <c r="FE42" i="14"/>
  <c r="FE43" i="14"/>
  <c r="FE44" i="14"/>
  <c r="FE45" i="14"/>
  <c r="FE46" i="14"/>
  <c r="FE47" i="14"/>
  <c r="FE48" i="14"/>
  <c r="FE49" i="14"/>
  <c r="FE50" i="14"/>
  <c r="FE51" i="14"/>
  <c r="FE52" i="14"/>
  <c r="FE53" i="14"/>
  <c r="FE54" i="14"/>
  <c r="FE55" i="14"/>
  <c r="FE56" i="14"/>
  <c r="FE57" i="14"/>
  <c r="FE58" i="14"/>
  <c r="FE59" i="14"/>
  <c r="FE60" i="14"/>
  <c r="FE61" i="14"/>
  <c r="FE62" i="14"/>
  <c r="FE63" i="14"/>
  <c r="FE64" i="14"/>
  <c r="FE65" i="14"/>
  <c r="FE66" i="14"/>
  <c r="FE67" i="14"/>
  <c r="FE68" i="14"/>
  <c r="FE69" i="14"/>
  <c r="FE70" i="14"/>
  <c r="FE71" i="14"/>
  <c r="FE72" i="14"/>
  <c r="FE73" i="14"/>
  <c r="FE74" i="14"/>
  <c r="FE75" i="14"/>
  <c r="FE76" i="14"/>
  <c r="FE77" i="14"/>
  <c r="FE78" i="14"/>
  <c r="FE79" i="14"/>
  <c r="FE3" i="14"/>
  <c r="FF82" i="14"/>
  <c r="FG82" i="14" l="1"/>
  <c r="FA79" i="14"/>
  <c r="FB79" i="14"/>
  <c r="EY79" i="14"/>
  <c r="EZ82" i="14"/>
  <c r="FC79" i="14" l="1"/>
  <c r="FH79" i="14"/>
  <c r="FA4" i="14"/>
  <c r="FA5" i="14"/>
  <c r="FA6" i="14"/>
  <c r="FA7" i="14"/>
  <c r="FA8" i="14"/>
  <c r="FA9" i="14"/>
  <c r="FA10" i="14"/>
  <c r="FA11" i="14"/>
  <c r="FA12" i="14"/>
  <c r="FA13" i="14"/>
  <c r="FA14" i="14"/>
  <c r="FA15" i="14"/>
  <c r="FA16" i="14"/>
  <c r="FA17" i="14"/>
  <c r="FA18" i="14"/>
  <c r="FA19" i="14"/>
  <c r="FA20" i="14"/>
  <c r="FA21" i="14"/>
  <c r="FA22" i="14"/>
  <c r="FA23" i="14"/>
  <c r="FA24" i="14"/>
  <c r="FA25" i="14"/>
  <c r="FA26" i="14"/>
  <c r="FA27" i="14"/>
  <c r="FA28" i="14"/>
  <c r="FA29" i="14"/>
  <c r="FA30" i="14"/>
  <c r="FA31" i="14"/>
  <c r="FA32" i="14"/>
  <c r="FA33" i="14"/>
  <c r="FA34" i="14"/>
  <c r="FA35" i="14"/>
  <c r="FA36" i="14"/>
  <c r="FA37" i="14"/>
  <c r="FA38" i="14"/>
  <c r="FA39" i="14"/>
  <c r="FA40" i="14"/>
  <c r="FA41" i="14"/>
  <c r="FA42" i="14"/>
  <c r="FA43" i="14"/>
  <c r="FA44" i="14"/>
  <c r="FA45" i="14"/>
  <c r="FA46" i="14"/>
  <c r="FA47" i="14"/>
  <c r="FA48" i="14"/>
  <c r="FA49" i="14"/>
  <c r="FA50" i="14"/>
  <c r="FA51" i="14"/>
  <c r="FA52" i="14"/>
  <c r="FA53" i="14"/>
  <c r="FA54" i="14"/>
  <c r="FA55" i="14"/>
  <c r="FA56" i="14"/>
  <c r="FA57" i="14"/>
  <c r="FA58" i="14"/>
  <c r="FA59" i="14"/>
  <c r="FA60" i="14"/>
  <c r="FA61" i="14"/>
  <c r="FA62" i="14"/>
  <c r="FA63" i="14"/>
  <c r="FA64" i="14"/>
  <c r="FA65" i="14"/>
  <c r="FA66" i="14"/>
  <c r="FA67" i="14"/>
  <c r="FA68" i="14"/>
  <c r="FA69" i="14"/>
  <c r="FA70" i="14"/>
  <c r="FA71" i="14"/>
  <c r="FA72" i="14"/>
  <c r="FA73" i="14"/>
  <c r="FA74" i="14"/>
  <c r="FA75" i="14"/>
  <c r="FA76" i="14"/>
  <c r="FA77" i="14"/>
  <c r="FA78" i="14"/>
  <c r="FA3" i="14"/>
  <c r="EY4" i="14"/>
  <c r="EY5" i="14"/>
  <c r="EY6" i="14"/>
  <c r="EY7" i="14"/>
  <c r="EY8" i="14"/>
  <c r="EY9" i="14"/>
  <c r="EY10" i="14"/>
  <c r="EY11" i="14"/>
  <c r="EY12" i="14"/>
  <c r="EY13" i="14"/>
  <c r="EY14" i="14"/>
  <c r="EY15" i="14"/>
  <c r="EY16" i="14"/>
  <c r="EY17" i="14"/>
  <c r="EY18" i="14"/>
  <c r="EY19" i="14"/>
  <c r="EY20" i="14"/>
  <c r="EY21" i="14"/>
  <c r="EY22" i="14"/>
  <c r="EY23" i="14"/>
  <c r="EY24" i="14"/>
  <c r="EY25" i="14"/>
  <c r="EY26" i="14"/>
  <c r="EY27" i="14"/>
  <c r="EY28" i="14"/>
  <c r="EY29" i="14"/>
  <c r="EY30" i="14"/>
  <c r="EY31" i="14"/>
  <c r="EY32" i="14"/>
  <c r="EY33" i="14"/>
  <c r="EY34" i="14"/>
  <c r="EY35" i="14"/>
  <c r="EY36" i="14"/>
  <c r="EY37" i="14"/>
  <c r="EY38" i="14"/>
  <c r="EY39" i="14"/>
  <c r="EY40" i="14"/>
  <c r="EY41" i="14"/>
  <c r="EY42" i="14"/>
  <c r="EY43" i="14"/>
  <c r="EY44" i="14"/>
  <c r="EY45" i="14"/>
  <c r="EY46" i="14"/>
  <c r="EY47" i="14"/>
  <c r="EY48" i="14"/>
  <c r="EY49" i="14"/>
  <c r="EY50" i="14"/>
  <c r="EY51" i="14"/>
  <c r="EY52" i="14"/>
  <c r="EY53" i="14"/>
  <c r="EY54" i="14"/>
  <c r="EY55" i="14"/>
  <c r="EY56" i="14"/>
  <c r="EY57" i="14"/>
  <c r="EY58" i="14"/>
  <c r="EY59" i="14"/>
  <c r="EY60" i="14"/>
  <c r="EY61" i="14"/>
  <c r="EY62" i="14"/>
  <c r="EY63" i="14"/>
  <c r="EY64" i="14"/>
  <c r="EY65" i="14"/>
  <c r="EY66" i="14"/>
  <c r="EY67" i="14"/>
  <c r="EY68" i="14"/>
  <c r="EY69" i="14"/>
  <c r="EY70" i="14"/>
  <c r="EY71" i="14"/>
  <c r="EY72" i="14"/>
  <c r="EY73" i="14"/>
  <c r="EY74" i="14"/>
  <c r="EY75" i="14"/>
  <c r="EY76" i="14"/>
  <c r="EY77" i="14"/>
  <c r="EY78" i="14"/>
  <c r="EY3" i="14"/>
  <c r="FI79" i="14" l="1"/>
  <c r="FN79" i="14"/>
  <c r="FA82" i="14"/>
  <c r="EU4" i="14"/>
  <c r="EU5" i="14"/>
  <c r="EU6" i="14"/>
  <c r="EU7" i="14"/>
  <c r="EU8" i="14"/>
  <c r="EU9" i="14"/>
  <c r="EU10" i="14"/>
  <c r="EU11" i="14"/>
  <c r="EU12" i="14"/>
  <c r="EU13" i="14"/>
  <c r="EU14" i="14"/>
  <c r="EU15" i="14"/>
  <c r="EU16" i="14"/>
  <c r="EU17" i="14"/>
  <c r="EU18" i="14"/>
  <c r="EU19" i="14"/>
  <c r="EU20" i="14"/>
  <c r="EU21" i="14"/>
  <c r="EU22" i="14"/>
  <c r="EU23" i="14"/>
  <c r="EU24" i="14"/>
  <c r="EU25" i="14"/>
  <c r="EU26" i="14"/>
  <c r="EU27" i="14"/>
  <c r="EU28" i="14"/>
  <c r="EU29" i="14"/>
  <c r="EU30" i="14"/>
  <c r="EU31" i="14"/>
  <c r="EU32" i="14"/>
  <c r="EU33" i="14"/>
  <c r="EU34" i="14"/>
  <c r="EU35" i="14"/>
  <c r="EU36" i="14"/>
  <c r="EU37" i="14"/>
  <c r="EU38" i="14"/>
  <c r="EU39" i="14"/>
  <c r="EU40" i="14"/>
  <c r="EU41" i="14"/>
  <c r="EU42" i="14"/>
  <c r="EU43" i="14"/>
  <c r="EU44" i="14"/>
  <c r="EU45" i="14"/>
  <c r="EU46" i="14"/>
  <c r="EU47" i="14"/>
  <c r="EU48" i="14"/>
  <c r="EU49" i="14"/>
  <c r="EU50" i="14"/>
  <c r="EU51" i="14"/>
  <c r="EU52" i="14"/>
  <c r="EU53" i="14"/>
  <c r="EU54" i="14"/>
  <c r="EU55" i="14"/>
  <c r="EU56" i="14"/>
  <c r="EU57" i="14"/>
  <c r="EU58" i="14"/>
  <c r="EU59" i="14"/>
  <c r="EU60" i="14"/>
  <c r="EU61" i="14"/>
  <c r="EU62" i="14"/>
  <c r="EU63" i="14"/>
  <c r="EU64" i="14"/>
  <c r="EU65" i="14"/>
  <c r="EU66" i="14"/>
  <c r="EU67" i="14"/>
  <c r="EU68" i="14"/>
  <c r="EU69" i="14"/>
  <c r="EU70" i="14"/>
  <c r="EU71" i="14"/>
  <c r="EU72" i="14"/>
  <c r="EU73" i="14"/>
  <c r="EU74" i="14"/>
  <c r="EU75" i="14"/>
  <c r="EU76" i="14"/>
  <c r="EU77" i="14"/>
  <c r="EU78" i="14"/>
  <c r="EU3" i="14"/>
  <c r="ES4" i="14"/>
  <c r="ES5" i="14"/>
  <c r="ES6" i="14"/>
  <c r="ES7" i="14"/>
  <c r="ES8" i="14"/>
  <c r="ES9" i="14"/>
  <c r="ES10" i="14"/>
  <c r="ES11" i="14"/>
  <c r="ES12" i="14"/>
  <c r="ES13" i="14"/>
  <c r="ES14" i="14"/>
  <c r="ES15" i="14"/>
  <c r="ES16" i="14"/>
  <c r="ES17" i="14"/>
  <c r="ES18" i="14"/>
  <c r="ES19" i="14"/>
  <c r="ES20" i="14"/>
  <c r="ES21" i="14"/>
  <c r="ES22" i="14"/>
  <c r="ES23" i="14"/>
  <c r="ES24" i="14"/>
  <c r="ES25" i="14"/>
  <c r="ES26" i="14"/>
  <c r="ES27" i="14"/>
  <c r="ES28" i="14"/>
  <c r="ES29" i="14"/>
  <c r="ES30" i="14"/>
  <c r="ES31" i="14"/>
  <c r="ES32" i="14"/>
  <c r="ES33" i="14"/>
  <c r="ES34" i="14"/>
  <c r="ES35" i="14"/>
  <c r="ES36" i="14"/>
  <c r="ES37" i="14"/>
  <c r="ES38" i="14"/>
  <c r="ES39" i="14"/>
  <c r="ES40" i="14"/>
  <c r="ES41" i="14"/>
  <c r="ES42" i="14"/>
  <c r="ES43" i="14"/>
  <c r="ES44" i="14"/>
  <c r="ES45" i="14"/>
  <c r="ES46" i="14"/>
  <c r="ES47" i="14"/>
  <c r="ES48" i="14"/>
  <c r="ES49" i="14"/>
  <c r="ES50" i="14"/>
  <c r="ES51" i="14"/>
  <c r="ES52" i="14"/>
  <c r="ES53" i="14"/>
  <c r="ES54" i="14"/>
  <c r="ES55" i="14"/>
  <c r="ES56" i="14"/>
  <c r="ES57" i="14"/>
  <c r="ES58" i="14"/>
  <c r="ES59" i="14"/>
  <c r="ES60" i="14"/>
  <c r="ES61" i="14"/>
  <c r="ES62" i="14"/>
  <c r="ES63" i="14"/>
  <c r="ES64" i="14"/>
  <c r="ES65" i="14"/>
  <c r="ES66" i="14"/>
  <c r="ES67" i="14"/>
  <c r="ES68" i="14"/>
  <c r="ES69" i="14"/>
  <c r="ES70" i="14"/>
  <c r="ES71" i="14"/>
  <c r="ES72" i="14"/>
  <c r="ES73" i="14"/>
  <c r="ES74" i="14"/>
  <c r="ES75" i="14"/>
  <c r="ES76" i="14"/>
  <c r="ES77" i="14"/>
  <c r="ES78" i="14"/>
  <c r="ES3" i="14"/>
  <c r="ET82" i="14"/>
  <c r="FO79" i="14" l="1"/>
  <c r="FT79" i="14"/>
  <c r="EU82" i="14"/>
  <c r="FU79" i="14" l="1"/>
  <c r="FZ79" i="14"/>
  <c r="EO78" i="14"/>
  <c r="EP78" i="14"/>
  <c r="EM78" i="14"/>
  <c r="EN82" i="14"/>
  <c r="EO4" i="14"/>
  <c r="EO5" i="14"/>
  <c r="EO6" i="14"/>
  <c r="EO7" i="14"/>
  <c r="EO8" i="14"/>
  <c r="EO9" i="14"/>
  <c r="EO10" i="14"/>
  <c r="EO11" i="14"/>
  <c r="EO12" i="14"/>
  <c r="EO13" i="14"/>
  <c r="EO14" i="14"/>
  <c r="EO15" i="14"/>
  <c r="EO16" i="14"/>
  <c r="EO17" i="14"/>
  <c r="EO18" i="14"/>
  <c r="EO19" i="14"/>
  <c r="EO20" i="14"/>
  <c r="EO21" i="14"/>
  <c r="EO22" i="14"/>
  <c r="EO23" i="14"/>
  <c r="EO24" i="14"/>
  <c r="EO25" i="14"/>
  <c r="EO26" i="14"/>
  <c r="EO27" i="14"/>
  <c r="EO28" i="14"/>
  <c r="EO29" i="14"/>
  <c r="EO30" i="14"/>
  <c r="EO31" i="14"/>
  <c r="EO32" i="14"/>
  <c r="EO33" i="14"/>
  <c r="EO34" i="14"/>
  <c r="EO35" i="14"/>
  <c r="EO36" i="14"/>
  <c r="EO37" i="14"/>
  <c r="EO38" i="14"/>
  <c r="EO39" i="14"/>
  <c r="EO40" i="14"/>
  <c r="EO41" i="14"/>
  <c r="EO42" i="14"/>
  <c r="EO43" i="14"/>
  <c r="EO44" i="14"/>
  <c r="EO45" i="14"/>
  <c r="EO46" i="14"/>
  <c r="EO47" i="14"/>
  <c r="EO48" i="14"/>
  <c r="EO49" i="14"/>
  <c r="EO50" i="14"/>
  <c r="EO51" i="14"/>
  <c r="EO52" i="14"/>
  <c r="EO53" i="14"/>
  <c r="EO54" i="14"/>
  <c r="EO55" i="14"/>
  <c r="EO56" i="14"/>
  <c r="EO57" i="14"/>
  <c r="EO58" i="14"/>
  <c r="EO59" i="14"/>
  <c r="EO60" i="14"/>
  <c r="EO61" i="14"/>
  <c r="EO62" i="14"/>
  <c r="EO63" i="14"/>
  <c r="EO64" i="14"/>
  <c r="EO65" i="14"/>
  <c r="EO66" i="14"/>
  <c r="EO67" i="14"/>
  <c r="EO68" i="14"/>
  <c r="EO69" i="14"/>
  <c r="EO70" i="14"/>
  <c r="EO71" i="14"/>
  <c r="EO72" i="14"/>
  <c r="EO73" i="14"/>
  <c r="EO74" i="14"/>
  <c r="EO75" i="14"/>
  <c r="EO76" i="14"/>
  <c r="EO77" i="14"/>
  <c r="EO3" i="14"/>
  <c r="EM4" i="14"/>
  <c r="EM5" i="14"/>
  <c r="EM6" i="14"/>
  <c r="EM7" i="14"/>
  <c r="EM8" i="14"/>
  <c r="EM9" i="14"/>
  <c r="EM10" i="14"/>
  <c r="EM11" i="14"/>
  <c r="EM12" i="14"/>
  <c r="EM13" i="14"/>
  <c r="EM14" i="14"/>
  <c r="EM15" i="14"/>
  <c r="EM16" i="14"/>
  <c r="EM17" i="14"/>
  <c r="EM18" i="14"/>
  <c r="EM19" i="14"/>
  <c r="EM20" i="14"/>
  <c r="EM21" i="14"/>
  <c r="EM22" i="14"/>
  <c r="EM23" i="14"/>
  <c r="EM24" i="14"/>
  <c r="EM25" i="14"/>
  <c r="EM26" i="14"/>
  <c r="EM27" i="14"/>
  <c r="EM28" i="14"/>
  <c r="EM29" i="14"/>
  <c r="EM30" i="14"/>
  <c r="EM31" i="14"/>
  <c r="EM32" i="14"/>
  <c r="EM33" i="14"/>
  <c r="EM34" i="14"/>
  <c r="EM35" i="14"/>
  <c r="EM36" i="14"/>
  <c r="EM37" i="14"/>
  <c r="EM38" i="14"/>
  <c r="EM39" i="14"/>
  <c r="EM40" i="14"/>
  <c r="EM41" i="14"/>
  <c r="EM42" i="14"/>
  <c r="EM43" i="14"/>
  <c r="EM44" i="14"/>
  <c r="EM45" i="14"/>
  <c r="EM46" i="14"/>
  <c r="EM47" i="14"/>
  <c r="EM48" i="14"/>
  <c r="EM49" i="14"/>
  <c r="EM50" i="14"/>
  <c r="EM51" i="14"/>
  <c r="EM52" i="14"/>
  <c r="EM53" i="14"/>
  <c r="EM54" i="14"/>
  <c r="EM55" i="14"/>
  <c r="EM56" i="14"/>
  <c r="EM57" i="14"/>
  <c r="EM58" i="14"/>
  <c r="EM59" i="14"/>
  <c r="EM60" i="14"/>
  <c r="EM61" i="14"/>
  <c r="EM62" i="14"/>
  <c r="EM63" i="14"/>
  <c r="EM64" i="14"/>
  <c r="EM65" i="14"/>
  <c r="EM66" i="14"/>
  <c r="EM67" i="14"/>
  <c r="EM68" i="14"/>
  <c r="EM69" i="14"/>
  <c r="EM70" i="14"/>
  <c r="EM71" i="14"/>
  <c r="EM72" i="14"/>
  <c r="EM73" i="14"/>
  <c r="EM74" i="14"/>
  <c r="EM75" i="14"/>
  <c r="EM76" i="14"/>
  <c r="EM77" i="14"/>
  <c r="EM3" i="14"/>
  <c r="GA79" i="14" l="1"/>
  <c r="GF79" i="14"/>
  <c r="GG79" i="14" s="1"/>
  <c r="EO82" i="14"/>
  <c r="EQ78" i="14"/>
  <c r="EV78" i="14"/>
  <c r="EI4" i="14"/>
  <c r="EI5" i="14"/>
  <c r="EI6" i="14"/>
  <c r="EI7" i="14"/>
  <c r="EI8" i="14"/>
  <c r="EI9" i="14"/>
  <c r="EI10" i="14"/>
  <c r="EI11" i="14"/>
  <c r="EI12" i="14"/>
  <c r="EI13" i="14"/>
  <c r="EI14" i="14"/>
  <c r="EI15" i="14"/>
  <c r="EI16" i="14"/>
  <c r="EI17" i="14"/>
  <c r="EI18" i="14"/>
  <c r="EI19" i="14"/>
  <c r="EI20" i="14"/>
  <c r="EI21" i="14"/>
  <c r="EI22" i="14"/>
  <c r="EI23" i="14"/>
  <c r="EI24" i="14"/>
  <c r="EI25" i="14"/>
  <c r="EI26" i="14"/>
  <c r="EI27" i="14"/>
  <c r="EI28" i="14"/>
  <c r="EI29" i="14"/>
  <c r="EI30" i="14"/>
  <c r="EI31" i="14"/>
  <c r="EI32" i="14"/>
  <c r="EI33" i="14"/>
  <c r="EI34" i="14"/>
  <c r="EI35" i="14"/>
  <c r="EI36" i="14"/>
  <c r="EI37" i="14"/>
  <c r="EI38" i="14"/>
  <c r="EI39" i="14"/>
  <c r="EI40" i="14"/>
  <c r="EI41" i="14"/>
  <c r="EI42" i="14"/>
  <c r="EI43" i="14"/>
  <c r="EI44" i="14"/>
  <c r="EI45" i="14"/>
  <c r="EI46" i="14"/>
  <c r="EI47" i="14"/>
  <c r="EI48" i="14"/>
  <c r="EI49" i="14"/>
  <c r="EI50" i="14"/>
  <c r="EI51" i="14"/>
  <c r="EI52" i="14"/>
  <c r="EI53" i="14"/>
  <c r="EI54" i="14"/>
  <c r="EI55" i="14"/>
  <c r="EI56" i="14"/>
  <c r="EI57" i="14"/>
  <c r="EI58" i="14"/>
  <c r="EI59" i="14"/>
  <c r="EI60" i="14"/>
  <c r="EI61" i="14"/>
  <c r="EI62" i="14"/>
  <c r="EI63" i="14"/>
  <c r="EI64" i="14"/>
  <c r="EI65" i="14"/>
  <c r="EI66" i="14"/>
  <c r="EI67" i="14"/>
  <c r="EI68" i="14"/>
  <c r="EI69" i="14"/>
  <c r="EI70" i="14"/>
  <c r="EI71" i="14"/>
  <c r="EI72" i="14"/>
  <c r="EI73" i="14"/>
  <c r="EI74" i="14"/>
  <c r="EI75" i="14"/>
  <c r="EI76" i="14"/>
  <c r="EI77" i="14"/>
  <c r="EI3" i="14"/>
  <c r="EG4" i="14"/>
  <c r="EG5" i="14"/>
  <c r="EG6" i="14"/>
  <c r="EG7" i="14"/>
  <c r="EG8" i="14"/>
  <c r="EG9" i="14"/>
  <c r="EG10" i="14"/>
  <c r="EG11" i="14"/>
  <c r="EG12" i="14"/>
  <c r="EG13" i="14"/>
  <c r="EG14" i="14"/>
  <c r="EG15" i="14"/>
  <c r="EG16" i="14"/>
  <c r="EG17" i="14"/>
  <c r="EG18" i="14"/>
  <c r="EG19" i="14"/>
  <c r="EG20" i="14"/>
  <c r="EG21" i="14"/>
  <c r="EG22" i="14"/>
  <c r="EG23" i="14"/>
  <c r="EG24" i="14"/>
  <c r="EG25" i="14"/>
  <c r="EG26" i="14"/>
  <c r="EG27" i="14"/>
  <c r="EG28" i="14"/>
  <c r="EG29" i="14"/>
  <c r="EG30" i="14"/>
  <c r="EG31" i="14"/>
  <c r="EG32" i="14"/>
  <c r="EG33" i="14"/>
  <c r="EG34" i="14"/>
  <c r="EG35" i="14"/>
  <c r="EG36" i="14"/>
  <c r="EG37" i="14"/>
  <c r="EG38" i="14"/>
  <c r="EG39" i="14"/>
  <c r="EG40" i="14"/>
  <c r="EG41" i="14"/>
  <c r="EG42" i="14"/>
  <c r="EG43" i="14"/>
  <c r="EG44" i="14"/>
  <c r="EG45" i="14"/>
  <c r="EG46" i="14"/>
  <c r="EG47" i="14"/>
  <c r="EG48" i="14"/>
  <c r="EG49" i="14"/>
  <c r="EG50" i="14"/>
  <c r="EG51" i="14"/>
  <c r="EG52" i="14"/>
  <c r="EG53" i="14"/>
  <c r="EG54" i="14"/>
  <c r="EG55" i="14"/>
  <c r="EG56" i="14"/>
  <c r="EG57" i="14"/>
  <c r="EG58" i="14"/>
  <c r="EG59" i="14"/>
  <c r="EG60" i="14"/>
  <c r="EG61" i="14"/>
  <c r="EG62" i="14"/>
  <c r="EG63" i="14"/>
  <c r="EG64" i="14"/>
  <c r="EG65" i="14"/>
  <c r="EG66" i="14"/>
  <c r="EG67" i="14"/>
  <c r="EG68" i="14"/>
  <c r="EG69" i="14"/>
  <c r="EG70" i="14"/>
  <c r="EG71" i="14"/>
  <c r="EG72" i="14"/>
  <c r="EG73" i="14"/>
  <c r="EG74" i="14"/>
  <c r="EG75" i="14"/>
  <c r="EG76" i="14"/>
  <c r="EG77" i="14"/>
  <c r="EG3" i="14"/>
  <c r="EH82" i="14"/>
  <c r="EW78" i="14" l="1"/>
  <c r="FB78" i="14"/>
  <c r="EI82" i="14"/>
  <c r="EC4" i="14"/>
  <c r="EC5" i="14"/>
  <c r="EC6" i="14"/>
  <c r="EC7" i="14"/>
  <c r="EC8" i="14"/>
  <c r="EC9" i="14"/>
  <c r="EC10" i="14"/>
  <c r="EC11" i="14"/>
  <c r="EC12" i="14"/>
  <c r="EC13" i="14"/>
  <c r="EC14" i="14"/>
  <c r="EC15" i="14"/>
  <c r="EC16" i="14"/>
  <c r="EC17" i="14"/>
  <c r="EC18" i="14"/>
  <c r="EC19" i="14"/>
  <c r="EC20" i="14"/>
  <c r="EC21" i="14"/>
  <c r="EC22" i="14"/>
  <c r="EC23" i="14"/>
  <c r="EC24" i="14"/>
  <c r="EC25" i="14"/>
  <c r="EC26" i="14"/>
  <c r="EC27" i="14"/>
  <c r="EC28" i="14"/>
  <c r="EC29" i="14"/>
  <c r="EC30" i="14"/>
  <c r="EC31" i="14"/>
  <c r="EC32" i="14"/>
  <c r="EC33" i="14"/>
  <c r="EC34" i="14"/>
  <c r="EC35" i="14"/>
  <c r="EC36" i="14"/>
  <c r="EC37" i="14"/>
  <c r="EC38" i="14"/>
  <c r="EC39" i="14"/>
  <c r="EC40" i="14"/>
  <c r="EC41" i="14"/>
  <c r="EC42" i="14"/>
  <c r="EC43" i="14"/>
  <c r="EC44" i="14"/>
  <c r="EC45" i="14"/>
  <c r="EC46" i="14"/>
  <c r="EC47" i="14"/>
  <c r="EC48" i="14"/>
  <c r="EC49" i="14"/>
  <c r="EC50" i="14"/>
  <c r="EC51" i="14"/>
  <c r="EC52" i="14"/>
  <c r="EC53" i="14"/>
  <c r="EC54" i="14"/>
  <c r="EC55" i="14"/>
  <c r="EC56" i="14"/>
  <c r="EC57" i="14"/>
  <c r="EC58" i="14"/>
  <c r="EC59" i="14"/>
  <c r="EC60" i="14"/>
  <c r="EC61" i="14"/>
  <c r="EC62" i="14"/>
  <c r="EC63" i="14"/>
  <c r="EC64" i="14"/>
  <c r="EC65" i="14"/>
  <c r="EC66" i="14"/>
  <c r="EC67" i="14"/>
  <c r="EC68" i="14"/>
  <c r="EC69" i="14"/>
  <c r="EC70" i="14"/>
  <c r="EC71" i="14"/>
  <c r="EC72" i="14"/>
  <c r="EC73" i="14"/>
  <c r="EC74" i="14"/>
  <c r="EC75" i="14"/>
  <c r="EC76" i="14"/>
  <c r="EC77" i="14"/>
  <c r="EC3" i="14"/>
  <c r="EA4" i="14"/>
  <c r="EA5" i="14"/>
  <c r="EA6" i="14"/>
  <c r="EA7" i="14"/>
  <c r="EA8" i="14"/>
  <c r="EA9" i="14"/>
  <c r="EA10" i="14"/>
  <c r="EA11" i="14"/>
  <c r="EA12" i="14"/>
  <c r="EA13" i="14"/>
  <c r="EA14" i="14"/>
  <c r="EA15" i="14"/>
  <c r="EA16" i="14"/>
  <c r="EA17" i="14"/>
  <c r="EA18" i="14"/>
  <c r="EA19" i="14"/>
  <c r="EA20" i="14"/>
  <c r="EA21" i="14"/>
  <c r="EA22" i="14"/>
  <c r="EA23" i="14"/>
  <c r="EA24" i="14"/>
  <c r="EA25" i="14"/>
  <c r="EA26" i="14"/>
  <c r="EA27" i="14"/>
  <c r="EA28" i="14"/>
  <c r="EA29" i="14"/>
  <c r="EA30" i="14"/>
  <c r="EA31" i="14"/>
  <c r="EA32" i="14"/>
  <c r="EA33" i="14"/>
  <c r="EA34" i="14"/>
  <c r="EA35" i="14"/>
  <c r="EA36" i="14"/>
  <c r="EA37" i="14"/>
  <c r="EA38" i="14"/>
  <c r="EA39" i="14"/>
  <c r="EA40" i="14"/>
  <c r="EA41" i="14"/>
  <c r="EA42" i="14"/>
  <c r="EA43" i="14"/>
  <c r="EA44" i="14"/>
  <c r="EA45" i="14"/>
  <c r="EA46" i="14"/>
  <c r="EA47" i="14"/>
  <c r="EA48" i="14"/>
  <c r="EA49" i="14"/>
  <c r="EA50" i="14"/>
  <c r="EA51" i="14"/>
  <c r="EA52" i="14"/>
  <c r="EA53" i="14"/>
  <c r="EA54" i="14"/>
  <c r="EA55" i="14"/>
  <c r="EA56" i="14"/>
  <c r="EA57" i="14"/>
  <c r="EA58" i="14"/>
  <c r="EA59" i="14"/>
  <c r="EA60" i="14"/>
  <c r="EA61" i="14"/>
  <c r="EA62" i="14"/>
  <c r="EA63" i="14"/>
  <c r="EA64" i="14"/>
  <c r="EA65" i="14"/>
  <c r="EA66" i="14"/>
  <c r="EA67" i="14"/>
  <c r="EA68" i="14"/>
  <c r="EA69" i="14"/>
  <c r="EA70" i="14"/>
  <c r="EA71" i="14"/>
  <c r="EA72" i="14"/>
  <c r="EA73" i="14"/>
  <c r="EA74" i="14"/>
  <c r="EA75" i="14"/>
  <c r="EA76" i="14"/>
  <c r="EA77" i="14"/>
  <c r="EA3" i="14"/>
  <c r="EB82" i="14"/>
  <c r="FC78" i="14" l="1"/>
  <c r="FH78" i="14"/>
  <c r="EC82" i="14"/>
  <c r="DX52" i="14"/>
  <c r="DW52" i="14"/>
  <c r="DU52" i="14"/>
  <c r="FI78" i="14" l="1"/>
  <c r="FN78" i="14"/>
  <c r="DY52" i="14"/>
  <c r="ED52" i="14"/>
  <c r="FO78" i="14" l="1"/>
  <c r="FT78" i="14"/>
  <c r="EE52" i="14"/>
  <c r="EJ52" i="14"/>
  <c r="DW4" i="14"/>
  <c r="DW5" i="14"/>
  <c r="DW6" i="14"/>
  <c r="DW7" i="14"/>
  <c r="DW8" i="14"/>
  <c r="DW9" i="14"/>
  <c r="DW10" i="14"/>
  <c r="DW11" i="14"/>
  <c r="DW12" i="14"/>
  <c r="DW13" i="14"/>
  <c r="DW14" i="14"/>
  <c r="DW15" i="14"/>
  <c r="DW16" i="14"/>
  <c r="DW17" i="14"/>
  <c r="DW18" i="14"/>
  <c r="DW19" i="14"/>
  <c r="DW20" i="14"/>
  <c r="DW21" i="14"/>
  <c r="DW22" i="14"/>
  <c r="DW23" i="14"/>
  <c r="DW24" i="14"/>
  <c r="DW25" i="14"/>
  <c r="DW26" i="14"/>
  <c r="DW27" i="14"/>
  <c r="DW28" i="14"/>
  <c r="DW29" i="14"/>
  <c r="DW30" i="14"/>
  <c r="DW31" i="14"/>
  <c r="DW32" i="14"/>
  <c r="DW33" i="14"/>
  <c r="DW34" i="14"/>
  <c r="DW35" i="14"/>
  <c r="DW36" i="14"/>
  <c r="DW37" i="14"/>
  <c r="DW38" i="14"/>
  <c r="DW39" i="14"/>
  <c r="DW40" i="14"/>
  <c r="DW41" i="14"/>
  <c r="DW42" i="14"/>
  <c r="DW43" i="14"/>
  <c r="DW44" i="14"/>
  <c r="DW45" i="14"/>
  <c r="DW46" i="14"/>
  <c r="DW47" i="14"/>
  <c r="DW48" i="14"/>
  <c r="DW49" i="14"/>
  <c r="DW50" i="14"/>
  <c r="DW51" i="14"/>
  <c r="DW53" i="14"/>
  <c r="DW54" i="14"/>
  <c r="DW55" i="14"/>
  <c r="DW56" i="14"/>
  <c r="DW57" i="14"/>
  <c r="DW58" i="14"/>
  <c r="DW59" i="14"/>
  <c r="DW60" i="14"/>
  <c r="DW61" i="14"/>
  <c r="DW62" i="14"/>
  <c r="DW63" i="14"/>
  <c r="DW64" i="14"/>
  <c r="DW65" i="14"/>
  <c r="DW66" i="14"/>
  <c r="DW67" i="14"/>
  <c r="DW68" i="14"/>
  <c r="DW69" i="14"/>
  <c r="DW70" i="14"/>
  <c r="DW71" i="14"/>
  <c r="DW72" i="14"/>
  <c r="DW73" i="14"/>
  <c r="DW74" i="14"/>
  <c r="DW75" i="14"/>
  <c r="DW76" i="14"/>
  <c r="DW77" i="14"/>
  <c r="DW3" i="14"/>
  <c r="DU4" i="14"/>
  <c r="DU5" i="14"/>
  <c r="DU6" i="14"/>
  <c r="DU7" i="14"/>
  <c r="DU8" i="14"/>
  <c r="DU9" i="14"/>
  <c r="DU10" i="14"/>
  <c r="DU11" i="14"/>
  <c r="DU12" i="14"/>
  <c r="DU13" i="14"/>
  <c r="DU14" i="14"/>
  <c r="DU15" i="14"/>
  <c r="DU16" i="14"/>
  <c r="DU17" i="14"/>
  <c r="DU18" i="14"/>
  <c r="DU19" i="14"/>
  <c r="DU20" i="14"/>
  <c r="DU21" i="14"/>
  <c r="DU22" i="14"/>
  <c r="DU23" i="14"/>
  <c r="DU24" i="14"/>
  <c r="DU25" i="14"/>
  <c r="DU26" i="14"/>
  <c r="DU27" i="14"/>
  <c r="DU28" i="14"/>
  <c r="DU29" i="14"/>
  <c r="DU30" i="14"/>
  <c r="DU31" i="14"/>
  <c r="DU32" i="14"/>
  <c r="DU33" i="14"/>
  <c r="DU34" i="14"/>
  <c r="DU35" i="14"/>
  <c r="DU36" i="14"/>
  <c r="DU37" i="14"/>
  <c r="DU38" i="14"/>
  <c r="DU39" i="14"/>
  <c r="DU40" i="14"/>
  <c r="DU41" i="14"/>
  <c r="DU42" i="14"/>
  <c r="DU43" i="14"/>
  <c r="DU44" i="14"/>
  <c r="DU45" i="14"/>
  <c r="DU46" i="14"/>
  <c r="DU47" i="14"/>
  <c r="DU48" i="14"/>
  <c r="DU49" i="14"/>
  <c r="DU50" i="14"/>
  <c r="DU51" i="14"/>
  <c r="DU53" i="14"/>
  <c r="DU54" i="14"/>
  <c r="DU55" i="14"/>
  <c r="DU56" i="14"/>
  <c r="DU57" i="14"/>
  <c r="DU58" i="14"/>
  <c r="DU59" i="14"/>
  <c r="DU60" i="14"/>
  <c r="DU61" i="14"/>
  <c r="DU62" i="14"/>
  <c r="DU63" i="14"/>
  <c r="DU64" i="14"/>
  <c r="DU65" i="14"/>
  <c r="DU66" i="14"/>
  <c r="DU67" i="14"/>
  <c r="DU68" i="14"/>
  <c r="DU69" i="14"/>
  <c r="DU70" i="14"/>
  <c r="DU71" i="14"/>
  <c r="DU72" i="14"/>
  <c r="DU73" i="14"/>
  <c r="DU74" i="14"/>
  <c r="DU75" i="14"/>
  <c r="DU76" i="14"/>
  <c r="DU77" i="14"/>
  <c r="DU3" i="14"/>
  <c r="DV82" i="14"/>
  <c r="FU78" i="14" l="1"/>
  <c r="FZ78" i="14"/>
  <c r="EK52" i="14"/>
  <c r="EP52" i="14"/>
  <c r="DW82" i="14"/>
  <c r="GA78" i="14" l="1"/>
  <c r="GF78" i="14"/>
  <c r="GG78" i="14" s="1"/>
  <c r="EQ52" i="14"/>
  <c r="EV52" i="14"/>
  <c r="DQ4" i="14"/>
  <c r="DQ5" i="14"/>
  <c r="DQ6" i="14"/>
  <c r="DQ7" i="14"/>
  <c r="DQ8" i="14"/>
  <c r="DQ9" i="14"/>
  <c r="DQ10" i="14"/>
  <c r="DQ11" i="14"/>
  <c r="DQ12" i="14"/>
  <c r="DQ13" i="14"/>
  <c r="DQ14" i="14"/>
  <c r="DQ15" i="14"/>
  <c r="DQ16" i="14"/>
  <c r="DQ17" i="14"/>
  <c r="DQ18" i="14"/>
  <c r="DQ19" i="14"/>
  <c r="DQ20" i="14"/>
  <c r="DQ21" i="14"/>
  <c r="DQ22" i="14"/>
  <c r="DQ23" i="14"/>
  <c r="DQ24" i="14"/>
  <c r="DQ25" i="14"/>
  <c r="DQ26" i="14"/>
  <c r="DQ27" i="14"/>
  <c r="DQ28" i="14"/>
  <c r="DQ29" i="14"/>
  <c r="DQ30" i="14"/>
  <c r="DQ31" i="14"/>
  <c r="DQ32" i="14"/>
  <c r="DQ33" i="14"/>
  <c r="DQ34" i="14"/>
  <c r="DQ35" i="14"/>
  <c r="DQ36" i="14"/>
  <c r="DQ37" i="14"/>
  <c r="DQ38" i="14"/>
  <c r="DQ39" i="14"/>
  <c r="DQ40" i="14"/>
  <c r="DQ41" i="14"/>
  <c r="DQ42" i="14"/>
  <c r="DQ43" i="14"/>
  <c r="DQ44" i="14"/>
  <c r="DQ45" i="14"/>
  <c r="DQ46" i="14"/>
  <c r="DQ47" i="14"/>
  <c r="DQ48" i="14"/>
  <c r="DQ49" i="14"/>
  <c r="DQ50" i="14"/>
  <c r="DQ51" i="14"/>
  <c r="DQ53" i="14"/>
  <c r="DQ54" i="14"/>
  <c r="DQ55" i="14"/>
  <c r="DQ56" i="14"/>
  <c r="DQ57" i="14"/>
  <c r="DQ58" i="14"/>
  <c r="DQ59" i="14"/>
  <c r="DQ60" i="14"/>
  <c r="DQ61" i="14"/>
  <c r="DQ62" i="14"/>
  <c r="DQ63" i="14"/>
  <c r="DQ64" i="14"/>
  <c r="DQ65" i="14"/>
  <c r="DQ66" i="14"/>
  <c r="DQ67" i="14"/>
  <c r="DQ68" i="14"/>
  <c r="DQ69" i="14"/>
  <c r="DQ70" i="14"/>
  <c r="DQ71" i="14"/>
  <c r="DQ72" i="14"/>
  <c r="DQ73" i="14"/>
  <c r="DQ74" i="14"/>
  <c r="DQ75" i="14"/>
  <c r="DQ76" i="14"/>
  <c r="DQ77" i="14"/>
  <c r="DQ3" i="14"/>
  <c r="DO4" i="14"/>
  <c r="DO5" i="14"/>
  <c r="DO6" i="14"/>
  <c r="DO7" i="14"/>
  <c r="DO8" i="14"/>
  <c r="DO9" i="14"/>
  <c r="DO10" i="14"/>
  <c r="DO11" i="14"/>
  <c r="DO12" i="14"/>
  <c r="DO13" i="14"/>
  <c r="DO14" i="14"/>
  <c r="DO15" i="14"/>
  <c r="DO16" i="14"/>
  <c r="DO17" i="14"/>
  <c r="DO18" i="14"/>
  <c r="DO19" i="14"/>
  <c r="DO20" i="14"/>
  <c r="DO21" i="14"/>
  <c r="DO22" i="14"/>
  <c r="DO23" i="14"/>
  <c r="DO24" i="14"/>
  <c r="DO25" i="14"/>
  <c r="DO26" i="14"/>
  <c r="DO27" i="14"/>
  <c r="DO28" i="14"/>
  <c r="DO29" i="14"/>
  <c r="DO30" i="14"/>
  <c r="DO31" i="14"/>
  <c r="DO32" i="14"/>
  <c r="DO33" i="14"/>
  <c r="DO34" i="14"/>
  <c r="DO35" i="14"/>
  <c r="DO36" i="14"/>
  <c r="DO37" i="14"/>
  <c r="DO38" i="14"/>
  <c r="DO39" i="14"/>
  <c r="DO40" i="14"/>
  <c r="DO41" i="14"/>
  <c r="DO42" i="14"/>
  <c r="DO43" i="14"/>
  <c r="DO44" i="14"/>
  <c r="DO45" i="14"/>
  <c r="DO46" i="14"/>
  <c r="DO47" i="14"/>
  <c r="DO48" i="14"/>
  <c r="DO49" i="14"/>
  <c r="DO50" i="14"/>
  <c r="DO51" i="14"/>
  <c r="DO53" i="14"/>
  <c r="DO54" i="14"/>
  <c r="DO55" i="14"/>
  <c r="DO56" i="14"/>
  <c r="DO57" i="14"/>
  <c r="DO58" i="14"/>
  <c r="DO59" i="14"/>
  <c r="DO60" i="14"/>
  <c r="DO61" i="14"/>
  <c r="DO62" i="14"/>
  <c r="DO63" i="14"/>
  <c r="DO64" i="14"/>
  <c r="DO65" i="14"/>
  <c r="DO66" i="14"/>
  <c r="DO67" i="14"/>
  <c r="DO68" i="14"/>
  <c r="DO69" i="14"/>
  <c r="DO70" i="14"/>
  <c r="DO71" i="14"/>
  <c r="DO72" i="14"/>
  <c r="DO73" i="14"/>
  <c r="DO74" i="14"/>
  <c r="DO75" i="14"/>
  <c r="DO76" i="14"/>
  <c r="DO77" i="14"/>
  <c r="DO3" i="14"/>
  <c r="DP82" i="14"/>
  <c r="EW52" i="14" l="1"/>
  <c r="FB52" i="14"/>
  <c r="DQ82" i="14"/>
  <c r="DJ82" i="14"/>
  <c r="DL77" i="14"/>
  <c r="DK77" i="14"/>
  <c r="DK4" i="14"/>
  <c r="DK5" i="14"/>
  <c r="DK6" i="14"/>
  <c r="DK7" i="14"/>
  <c r="DK8" i="14"/>
  <c r="DK9" i="14"/>
  <c r="DK10" i="14"/>
  <c r="DK11" i="14"/>
  <c r="DK12" i="14"/>
  <c r="DK13" i="14"/>
  <c r="DK14" i="14"/>
  <c r="DK15" i="14"/>
  <c r="DK16" i="14"/>
  <c r="DK17" i="14"/>
  <c r="DK18" i="14"/>
  <c r="DK19" i="14"/>
  <c r="DK20" i="14"/>
  <c r="DK21" i="14"/>
  <c r="DK22" i="14"/>
  <c r="DK23" i="14"/>
  <c r="DK24" i="14"/>
  <c r="DK25" i="14"/>
  <c r="DK26" i="14"/>
  <c r="DK27" i="14"/>
  <c r="DK28" i="14"/>
  <c r="DK29" i="14"/>
  <c r="DK30" i="14"/>
  <c r="DK31" i="14"/>
  <c r="DK32" i="14"/>
  <c r="DK33" i="14"/>
  <c r="DK34" i="14"/>
  <c r="DK35" i="14"/>
  <c r="DK36" i="14"/>
  <c r="DK37" i="14"/>
  <c r="DK38" i="14"/>
  <c r="DK39" i="14"/>
  <c r="DK40" i="14"/>
  <c r="DK41" i="14"/>
  <c r="DK42" i="14"/>
  <c r="DK43" i="14"/>
  <c r="DK44" i="14"/>
  <c r="DK45" i="14"/>
  <c r="DK46" i="14"/>
  <c r="DK47" i="14"/>
  <c r="DK48" i="14"/>
  <c r="DK49" i="14"/>
  <c r="DK50" i="14"/>
  <c r="DK51" i="14"/>
  <c r="DK53" i="14"/>
  <c r="DK54" i="14"/>
  <c r="DK55" i="14"/>
  <c r="DK56" i="14"/>
  <c r="DK57" i="14"/>
  <c r="DK58" i="14"/>
  <c r="DK59" i="14"/>
  <c r="DK60" i="14"/>
  <c r="DK61" i="14"/>
  <c r="DK62" i="14"/>
  <c r="DK63" i="14"/>
  <c r="DK64" i="14"/>
  <c r="DK65" i="14"/>
  <c r="DK66" i="14"/>
  <c r="DK67" i="14"/>
  <c r="DK68" i="14"/>
  <c r="DK69" i="14"/>
  <c r="DK70" i="14"/>
  <c r="DK71" i="14"/>
  <c r="DK72" i="14"/>
  <c r="DK73" i="14"/>
  <c r="DK74" i="14"/>
  <c r="DK75" i="14"/>
  <c r="DK76" i="14"/>
  <c r="DK3" i="14"/>
  <c r="DI77" i="14"/>
  <c r="DL76" i="14"/>
  <c r="DI76" i="14"/>
  <c r="FC52" i="14" l="1"/>
  <c r="FH52" i="14"/>
  <c r="DM76" i="14"/>
  <c r="DM77" i="14"/>
  <c r="DK82" i="14"/>
  <c r="DI4" i="14"/>
  <c r="DI5" i="14"/>
  <c r="DI6" i="14"/>
  <c r="DI7" i="14"/>
  <c r="DI8" i="14"/>
  <c r="DI9" i="14"/>
  <c r="DI10" i="14"/>
  <c r="DI11" i="14"/>
  <c r="DI12" i="14"/>
  <c r="DI13" i="14"/>
  <c r="DI14" i="14"/>
  <c r="DI15" i="14"/>
  <c r="DI16" i="14"/>
  <c r="DI17" i="14"/>
  <c r="DI18" i="14"/>
  <c r="DI19" i="14"/>
  <c r="DI20" i="14"/>
  <c r="DI21" i="14"/>
  <c r="DI22" i="14"/>
  <c r="DI23" i="14"/>
  <c r="DI24" i="14"/>
  <c r="DI25" i="14"/>
  <c r="DI26" i="14"/>
  <c r="DI27" i="14"/>
  <c r="DI28" i="14"/>
  <c r="DI29" i="14"/>
  <c r="DI30" i="14"/>
  <c r="DI31" i="14"/>
  <c r="DI32" i="14"/>
  <c r="DI33" i="14"/>
  <c r="DI34" i="14"/>
  <c r="DI35" i="14"/>
  <c r="DI36" i="14"/>
  <c r="DI37" i="14"/>
  <c r="DI38" i="14"/>
  <c r="DI39" i="14"/>
  <c r="DI40" i="14"/>
  <c r="DI41" i="14"/>
  <c r="DI42" i="14"/>
  <c r="DI43" i="14"/>
  <c r="DI44" i="14"/>
  <c r="DI45" i="14"/>
  <c r="DI46" i="14"/>
  <c r="DI47" i="14"/>
  <c r="DI48" i="14"/>
  <c r="DI49" i="14"/>
  <c r="DI50" i="14"/>
  <c r="DI51" i="14"/>
  <c r="DI53" i="14"/>
  <c r="DI54" i="14"/>
  <c r="DI55" i="14"/>
  <c r="DI56" i="14"/>
  <c r="DI57" i="14"/>
  <c r="DI58" i="14"/>
  <c r="DI59" i="14"/>
  <c r="DI60" i="14"/>
  <c r="DI61" i="14"/>
  <c r="DI62" i="14"/>
  <c r="DI63" i="14"/>
  <c r="DI64" i="14"/>
  <c r="DI65" i="14"/>
  <c r="DI66" i="14"/>
  <c r="DI67" i="14"/>
  <c r="DI68" i="14"/>
  <c r="DI69" i="14"/>
  <c r="DI70" i="14"/>
  <c r="DI71" i="14"/>
  <c r="DI72" i="14"/>
  <c r="DI73" i="14"/>
  <c r="DI74" i="14"/>
  <c r="DI75" i="14"/>
  <c r="DI3" i="14"/>
  <c r="FI52" i="14" l="1"/>
  <c r="FN52" i="14"/>
  <c r="DC75" i="14"/>
  <c r="DD82" i="14"/>
  <c r="FO52" i="14" l="1"/>
  <c r="FT52" i="14"/>
  <c r="DE75" i="14"/>
  <c r="DF75" i="14"/>
  <c r="DE4" i="14"/>
  <c r="DE5" i="14"/>
  <c r="DE6" i="14"/>
  <c r="DE7" i="14"/>
  <c r="DE8" i="14"/>
  <c r="DE9" i="14"/>
  <c r="DE10" i="14"/>
  <c r="DE11" i="14"/>
  <c r="DE12" i="14"/>
  <c r="DE13" i="14"/>
  <c r="DE14" i="14"/>
  <c r="DE15" i="14"/>
  <c r="DE16" i="14"/>
  <c r="DE17" i="14"/>
  <c r="DE18" i="14"/>
  <c r="DE19" i="14"/>
  <c r="DE20" i="14"/>
  <c r="DE21" i="14"/>
  <c r="DE22" i="14"/>
  <c r="DE23" i="14"/>
  <c r="DE24" i="14"/>
  <c r="DE25" i="14"/>
  <c r="DE26" i="14"/>
  <c r="DE27" i="14"/>
  <c r="DE28" i="14"/>
  <c r="DE29" i="14"/>
  <c r="DE30" i="14"/>
  <c r="DE31" i="14"/>
  <c r="DE32" i="14"/>
  <c r="DE33" i="14"/>
  <c r="DE34" i="14"/>
  <c r="DE35" i="14"/>
  <c r="DE36" i="14"/>
  <c r="DE37" i="14"/>
  <c r="DE38" i="14"/>
  <c r="DE39" i="14"/>
  <c r="DE40" i="14"/>
  <c r="DE41" i="14"/>
  <c r="DE42" i="14"/>
  <c r="DE43" i="14"/>
  <c r="DE44" i="14"/>
  <c r="DE45" i="14"/>
  <c r="DE46" i="14"/>
  <c r="DE47" i="14"/>
  <c r="DE48" i="14"/>
  <c r="DE49" i="14"/>
  <c r="DE50" i="14"/>
  <c r="DE51" i="14"/>
  <c r="DE53" i="14"/>
  <c r="DE54" i="14"/>
  <c r="DE55" i="14"/>
  <c r="DE56" i="14"/>
  <c r="DE57" i="14"/>
  <c r="DE58" i="14"/>
  <c r="DE59" i="14"/>
  <c r="DE60" i="14"/>
  <c r="DE61" i="14"/>
  <c r="DE62" i="14"/>
  <c r="DE63" i="14"/>
  <c r="DE64" i="14"/>
  <c r="DE65" i="14"/>
  <c r="DE66" i="14"/>
  <c r="DE67" i="14"/>
  <c r="DE68" i="14"/>
  <c r="DE69" i="14"/>
  <c r="DE70" i="14"/>
  <c r="DE71" i="14"/>
  <c r="DE72" i="14"/>
  <c r="DE73" i="14"/>
  <c r="DE74" i="14"/>
  <c r="DE3" i="14"/>
  <c r="DC4" i="14"/>
  <c r="DC5" i="14"/>
  <c r="DC6" i="14"/>
  <c r="DC7" i="14"/>
  <c r="DC8" i="14"/>
  <c r="DC9" i="14"/>
  <c r="DC10" i="14"/>
  <c r="DC11" i="14"/>
  <c r="DC12" i="14"/>
  <c r="DC13" i="14"/>
  <c r="DC14" i="14"/>
  <c r="DC15" i="14"/>
  <c r="DC16" i="14"/>
  <c r="DC17" i="14"/>
  <c r="DC18" i="14"/>
  <c r="DC19" i="14"/>
  <c r="DC20" i="14"/>
  <c r="DC21" i="14"/>
  <c r="DC22" i="14"/>
  <c r="DC23" i="14"/>
  <c r="DC24" i="14"/>
  <c r="DC25" i="14"/>
  <c r="DC26" i="14"/>
  <c r="DC27" i="14"/>
  <c r="DC28" i="14"/>
  <c r="DC29" i="14"/>
  <c r="DC30" i="14"/>
  <c r="DC31" i="14"/>
  <c r="DC32" i="14"/>
  <c r="DC33" i="14"/>
  <c r="DC34" i="14"/>
  <c r="DC35" i="14"/>
  <c r="DC36" i="14"/>
  <c r="DC37" i="14"/>
  <c r="DC38" i="14"/>
  <c r="DC39" i="14"/>
  <c r="DC40" i="14"/>
  <c r="DC41" i="14"/>
  <c r="DC42" i="14"/>
  <c r="DC43" i="14"/>
  <c r="DC44" i="14"/>
  <c r="DC45" i="14"/>
  <c r="DC46" i="14"/>
  <c r="DC47" i="14"/>
  <c r="DC48" i="14"/>
  <c r="DC49" i="14"/>
  <c r="DC50" i="14"/>
  <c r="DC51" i="14"/>
  <c r="DC53" i="14"/>
  <c r="DC54" i="14"/>
  <c r="DC55" i="14"/>
  <c r="DC56" i="14"/>
  <c r="DC57" i="14"/>
  <c r="DC58" i="14"/>
  <c r="DC59" i="14"/>
  <c r="DC60" i="14"/>
  <c r="DC61" i="14"/>
  <c r="DC62" i="14"/>
  <c r="DC63" i="14"/>
  <c r="DC64" i="14"/>
  <c r="DC65" i="14"/>
  <c r="DC66" i="14"/>
  <c r="DC67" i="14"/>
  <c r="DC68" i="14"/>
  <c r="DC69" i="14"/>
  <c r="DC70" i="14"/>
  <c r="DC71" i="14"/>
  <c r="DC72" i="14"/>
  <c r="DC73" i="14"/>
  <c r="DC74" i="14"/>
  <c r="DC3" i="14"/>
  <c r="FU52" i="14" l="1"/>
  <c r="FZ52" i="14"/>
  <c r="DG75" i="14"/>
  <c r="DL75" i="14"/>
  <c r="DE82" i="14"/>
  <c r="CQ16" i="14"/>
  <c r="CQ17" i="14"/>
  <c r="CQ18" i="14"/>
  <c r="CQ19" i="14"/>
  <c r="GA52" i="14" l="1"/>
  <c r="GF52" i="14"/>
  <c r="GG52" i="14" s="1"/>
  <c r="DM75" i="14"/>
  <c r="DR75" i="14"/>
  <c r="CX82" i="14"/>
  <c r="DS75" i="14" l="1"/>
  <c r="DX75" i="14"/>
  <c r="CY4" i="14"/>
  <c r="CY5" i="14"/>
  <c r="CY6" i="14"/>
  <c r="CY7" i="14"/>
  <c r="CY8" i="14"/>
  <c r="CY9" i="14"/>
  <c r="CY10" i="14"/>
  <c r="CY11" i="14"/>
  <c r="CY12" i="14"/>
  <c r="CY13" i="14"/>
  <c r="CY14" i="14"/>
  <c r="CY15" i="14"/>
  <c r="CY16" i="14"/>
  <c r="CY17" i="14"/>
  <c r="CY18" i="14"/>
  <c r="CY19" i="14"/>
  <c r="CY20" i="14"/>
  <c r="CY21" i="14"/>
  <c r="CY22" i="14"/>
  <c r="CY23" i="14"/>
  <c r="CY24" i="14"/>
  <c r="CY25" i="14"/>
  <c r="CY26" i="14"/>
  <c r="CY27" i="14"/>
  <c r="CY28" i="14"/>
  <c r="CY29" i="14"/>
  <c r="CY30" i="14"/>
  <c r="CY31" i="14"/>
  <c r="CY32" i="14"/>
  <c r="CY33" i="14"/>
  <c r="CY34" i="14"/>
  <c r="CY35" i="14"/>
  <c r="CY36" i="14"/>
  <c r="CY37" i="14"/>
  <c r="CY38" i="14"/>
  <c r="CY39" i="14"/>
  <c r="CY40" i="14"/>
  <c r="CY41" i="14"/>
  <c r="CY42" i="14"/>
  <c r="CY43" i="14"/>
  <c r="CY44" i="14"/>
  <c r="CY45" i="14"/>
  <c r="CY46" i="14"/>
  <c r="CY47" i="14"/>
  <c r="CY48" i="14"/>
  <c r="CY49" i="14"/>
  <c r="CY50" i="14"/>
  <c r="CY51" i="14"/>
  <c r="CY53" i="14"/>
  <c r="CY54" i="14"/>
  <c r="CY55" i="14"/>
  <c r="CY56" i="14"/>
  <c r="CY57" i="14"/>
  <c r="CY58" i="14"/>
  <c r="CY59" i="14"/>
  <c r="CY60" i="14"/>
  <c r="CY61" i="14"/>
  <c r="CY62" i="14"/>
  <c r="CY63" i="14"/>
  <c r="CY64" i="14"/>
  <c r="CY65" i="14"/>
  <c r="CY66" i="14"/>
  <c r="CY67" i="14"/>
  <c r="CY68" i="14"/>
  <c r="CY69" i="14"/>
  <c r="CY70" i="14"/>
  <c r="CY71" i="14"/>
  <c r="CY72" i="14"/>
  <c r="CY73" i="14"/>
  <c r="CY74" i="14"/>
  <c r="CY3" i="14"/>
  <c r="CW4" i="14"/>
  <c r="CW5" i="14"/>
  <c r="CW6" i="14"/>
  <c r="CW7" i="14"/>
  <c r="CW8" i="14"/>
  <c r="CW9" i="14"/>
  <c r="CW10" i="14"/>
  <c r="CW11" i="14"/>
  <c r="CW12" i="14"/>
  <c r="CW13" i="14"/>
  <c r="CW14" i="14"/>
  <c r="CW15" i="14"/>
  <c r="CW16" i="14"/>
  <c r="CW17" i="14"/>
  <c r="CW18" i="14"/>
  <c r="CW19" i="14"/>
  <c r="CW20" i="14"/>
  <c r="CW21" i="14"/>
  <c r="CW22" i="14"/>
  <c r="CW23" i="14"/>
  <c r="CW24" i="14"/>
  <c r="CW25" i="14"/>
  <c r="CW26" i="14"/>
  <c r="CW27" i="14"/>
  <c r="CW28" i="14"/>
  <c r="CW29" i="14"/>
  <c r="CW30" i="14"/>
  <c r="CW31" i="14"/>
  <c r="CW32" i="14"/>
  <c r="CW33" i="14"/>
  <c r="CW34" i="14"/>
  <c r="CW35" i="14"/>
  <c r="CW36" i="14"/>
  <c r="CW37" i="14"/>
  <c r="CW38" i="14"/>
  <c r="CW39" i="14"/>
  <c r="CW40" i="14"/>
  <c r="CW41" i="14"/>
  <c r="CW42" i="14"/>
  <c r="CW43" i="14"/>
  <c r="CW44" i="14"/>
  <c r="CW45" i="14"/>
  <c r="CW46" i="14"/>
  <c r="CW47" i="14"/>
  <c r="CW48" i="14"/>
  <c r="CW49" i="14"/>
  <c r="CW50" i="14"/>
  <c r="CW51" i="14"/>
  <c r="CW53" i="14"/>
  <c r="CW54" i="14"/>
  <c r="CW55" i="14"/>
  <c r="CW56" i="14"/>
  <c r="CW57" i="14"/>
  <c r="CW58" i="14"/>
  <c r="CW59" i="14"/>
  <c r="CW60" i="14"/>
  <c r="CW61" i="14"/>
  <c r="CW62" i="14"/>
  <c r="CW63" i="14"/>
  <c r="CW64" i="14"/>
  <c r="CW65" i="14"/>
  <c r="CW66" i="14"/>
  <c r="CW67" i="14"/>
  <c r="CW68" i="14"/>
  <c r="CW69" i="14"/>
  <c r="CW70" i="14"/>
  <c r="CW71" i="14"/>
  <c r="CW72" i="14"/>
  <c r="CW73" i="14"/>
  <c r="CW74" i="14"/>
  <c r="CW3" i="14"/>
  <c r="CQ3" i="14"/>
  <c r="DY75" i="14" l="1"/>
  <c r="ED75" i="14"/>
  <c r="CY82" i="14"/>
  <c r="CQ74" i="14"/>
  <c r="CS74" i="14"/>
  <c r="CT74" i="14"/>
  <c r="CU74" i="14" s="1"/>
  <c r="CS4" i="14"/>
  <c r="CS5" i="14"/>
  <c r="CS6" i="14"/>
  <c r="CS7" i="14"/>
  <c r="CS8" i="14"/>
  <c r="CS9" i="14"/>
  <c r="CS10" i="14"/>
  <c r="CS11" i="14"/>
  <c r="CS12" i="14"/>
  <c r="CS13" i="14"/>
  <c r="CS14" i="14"/>
  <c r="CS15" i="14"/>
  <c r="CS16" i="14"/>
  <c r="CS17" i="14"/>
  <c r="CS18" i="14"/>
  <c r="CS19" i="14"/>
  <c r="CS20" i="14"/>
  <c r="CS21" i="14"/>
  <c r="CS22" i="14"/>
  <c r="CS23" i="14"/>
  <c r="CS24" i="14"/>
  <c r="CS25" i="14"/>
  <c r="CS26" i="14"/>
  <c r="CS27" i="14"/>
  <c r="CS28" i="14"/>
  <c r="CS29" i="14"/>
  <c r="CS30" i="14"/>
  <c r="CS31" i="14"/>
  <c r="CS32" i="14"/>
  <c r="CS33" i="14"/>
  <c r="CS34" i="14"/>
  <c r="CS35" i="14"/>
  <c r="CS36" i="14"/>
  <c r="CS37" i="14"/>
  <c r="CS38" i="14"/>
  <c r="CS39" i="14"/>
  <c r="CS40" i="14"/>
  <c r="CS41" i="14"/>
  <c r="CS42" i="14"/>
  <c r="CS43" i="14"/>
  <c r="CS44" i="14"/>
  <c r="CS45" i="14"/>
  <c r="CS46" i="14"/>
  <c r="CS47" i="14"/>
  <c r="CS48" i="14"/>
  <c r="CS49" i="14"/>
  <c r="CS50" i="14"/>
  <c r="CS51" i="14"/>
  <c r="CS53" i="14"/>
  <c r="CS54" i="14"/>
  <c r="CS55" i="14"/>
  <c r="CS56" i="14"/>
  <c r="CS57" i="14"/>
  <c r="CS58" i="14"/>
  <c r="CS59" i="14"/>
  <c r="CS60" i="14"/>
  <c r="CS61" i="14"/>
  <c r="CS62" i="14"/>
  <c r="CS63" i="14"/>
  <c r="CS64" i="14"/>
  <c r="CS65" i="14"/>
  <c r="CS66" i="14"/>
  <c r="CS67" i="14"/>
  <c r="CS68" i="14"/>
  <c r="CS69" i="14"/>
  <c r="CS70" i="14"/>
  <c r="CS71" i="14"/>
  <c r="CS72" i="14"/>
  <c r="CS73" i="14"/>
  <c r="CS3" i="14"/>
  <c r="CQ4" i="14"/>
  <c r="CQ5" i="14"/>
  <c r="CQ6" i="14"/>
  <c r="CQ7" i="14"/>
  <c r="CQ8" i="14"/>
  <c r="CQ9" i="14"/>
  <c r="CQ10" i="14"/>
  <c r="CQ11" i="14"/>
  <c r="CQ12" i="14"/>
  <c r="CQ13" i="14"/>
  <c r="CQ14" i="14"/>
  <c r="CQ15" i="14"/>
  <c r="CQ20" i="14"/>
  <c r="CQ21" i="14"/>
  <c r="CQ22" i="14"/>
  <c r="CQ23" i="14"/>
  <c r="CQ24" i="14"/>
  <c r="CQ25" i="14"/>
  <c r="CQ26" i="14"/>
  <c r="CQ27" i="14"/>
  <c r="CQ28" i="14"/>
  <c r="CQ29" i="14"/>
  <c r="CQ30" i="14"/>
  <c r="CQ31" i="14"/>
  <c r="CQ32" i="14"/>
  <c r="CQ33" i="14"/>
  <c r="CQ34" i="14"/>
  <c r="CQ35" i="14"/>
  <c r="CQ36" i="14"/>
  <c r="CQ37" i="14"/>
  <c r="CQ38" i="14"/>
  <c r="CQ39" i="14"/>
  <c r="CQ40" i="14"/>
  <c r="CQ41" i="14"/>
  <c r="CQ42" i="14"/>
  <c r="CQ43" i="14"/>
  <c r="CQ44" i="14"/>
  <c r="CQ45" i="14"/>
  <c r="CQ46" i="14"/>
  <c r="CQ47" i="14"/>
  <c r="CQ48" i="14"/>
  <c r="CQ49" i="14"/>
  <c r="CQ50" i="14"/>
  <c r="CQ51" i="14"/>
  <c r="CQ53" i="14"/>
  <c r="CQ54" i="14"/>
  <c r="CQ55" i="14"/>
  <c r="CQ56" i="14"/>
  <c r="CQ57" i="14"/>
  <c r="CQ58" i="14"/>
  <c r="CQ59" i="14"/>
  <c r="CQ60" i="14"/>
  <c r="CQ61" i="14"/>
  <c r="CQ62" i="14"/>
  <c r="CQ63" i="14"/>
  <c r="CQ64" i="14"/>
  <c r="CQ65" i="14"/>
  <c r="CQ66" i="14"/>
  <c r="CQ67" i="14"/>
  <c r="CQ68" i="14"/>
  <c r="CQ69" i="14"/>
  <c r="CQ70" i="14"/>
  <c r="CQ71" i="14"/>
  <c r="CQ72" i="14"/>
  <c r="CQ73" i="14"/>
  <c r="CR82" i="14"/>
  <c r="EE75" i="14" l="1"/>
  <c r="EJ75" i="14"/>
  <c r="CZ74" i="14"/>
  <c r="CS82" i="14"/>
  <c r="CL82" i="14"/>
  <c r="CM73" i="14"/>
  <c r="CN73" i="14"/>
  <c r="CM72" i="14"/>
  <c r="CN72" i="14"/>
  <c r="CK72" i="14"/>
  <c r="CK73" i="14"/>
  <c r="CM4" i="14"/>
  <c r="CM5" i="14"/>
  <c r="CM6" i="14"/>
  <c r="CM7" i="14"/>
  <c r="CM8" i="14"/>
  <c r="CM9" i="14"/>
  <c r="CM10" i="14"/>
  <c r="CM11" i="14"/>
  <c r="CM12" i="14"/>
  <c r="CM13" i="14"/>
  <c r="CM14" i="14"/>
  <c r="CM15" i="14"/>
  <c r="CM16" i="14"/>
  <c r="CM17" i="14"/>
  <c r="CM18" i="14"/>
  <c r="CM19" i="14"/>
  <c r="CM20" i="14"/>
  <c r="CM21" i="14"/>
  <c r="CM22" i="14"/>
  <c r="CM23" i="14"/>
  <c r="CM24" i="14"/>
  <c r="CM25" i="14"/>
  <c r="CM26" i="14"/>
  <c r="CM27" i="14"/>
  <c r="CM28" i="14"/>
  <c r="CM29" i="14"/>
  <c r="CM30" i="14"/>
  <c r="CM31" i="14"/>
  <c r="CM32" i="14"/>
  <c r="CM33" i="14"/>
  <c r="CM34" i="14"/>
  <c r="CM35" i="14"/>
  <c r="CM36" i="14"/>
  <c r="CM37" i="14"/>
  <c r="CM38" i="14"/>
  <c r="CM39" i="14"/>
  <c r="CM40" i="14"/>
  <c r="CM41" i="14"/>
  <c r="CM42" i="14"/>
  <c r="CM43" i="14"/>
  <c r="CM44" i="14"/>
  <c r="CM45" i="14"/>
  <c r="CM46" i="14"/>
  <c r="CM47" i="14"/>
  <c r="CM48" i="14"/>
  <c r="CM49" i="14"/>
  <c r="CM50" i="14"/>
  <c r="CM51" i="14"/>
  <c r="CM53" i="14"/>
  <c r="CM54" i="14"/>
  <c r="CM55" i="14"/>
  <c r="CM56" i="14"/>
  <c r="CM57" i="14"/>
  <c r="CM58" i="14"/>
  <c r="CM59" i="14"/>
  <c r="CM60" i="14"/>
  <c r="CM61" i="14"/>
  <c r="CM62" i="14"/>
  <c r="CM63" i="14"/>
  <c r="CM64" i="14"/>
  <c r="CM65" i="14"/>
  <c r="CM66" i="14"/>
  <c r="CM67" i="14"/>
  <c r="CM68" i="14"/>
  <c r="CM69" i="14"/>
  <c r="CM70" i="14"/>
  <c r="CM71" i="14"/>
  <c r="CM3" i="14"/>
  <c r="CK4" i="14"/>
  <c r="CK5" i="14"/>
  <c r="CK6" i="14"/>
  <c r="CK7" i="14"/>
  <c r="CK8" i="14"/>
  <c r="CK9" i="14"/>
  <c r="CK10" i="14"/>
  <c r="CK11" i="14"/>
  <c r="CK12" i="14"/>
  <c r="CK13" i="14"/>
  <c r="CK14" i="14"/>
  <c r="CK15" i="14"/>
  <c r="CK16" i="14"/>
  <c r="CK17" i="14"/>
  <c r="CK18" i="14"/>
  <c r="CK19" i="14"/>
  <c r="CK20" i="14"/>
  <c r="CK21" i="14"/>
  <c r="CK22" i="14"/>
  <c r="CK23" i="14"/>
  <c r="CK24" i="14"/>
  <c r="CK25" i="14"/>
  <c r="CK26" i="14"/>
  <c r="CK27" i="14"/>
  <c r="CK28" i="14"/>
  <c r="CK29" i="14"/>
  <c r="CK30" i="14"/>
  <c r="CK31" i="14"/>
  <c r="CK32" i="14"/>
  <c r="CK33" i="14"/>
  <c r="CK34" i="14"/>
  <c r="CK35" i="14"/>
  <c r="CK36" i="14"/>
  <c r="CK37" i="14"/>
  <c r="CK38" i="14"/>
  <c r="CK39" i="14"/>
  <c r="CK40" i="14"/>
  <c r="CK41" i="14"/>
  <c r="CK42" i="14"/>
  <c r="CK43" i="14"/>
  <c r="CK44" i="14"/>
  <c r="CK45" i="14"/>
  <c r="CK46" i="14"/>
  <c r="CK47" i="14"/>
  <c r="CK48" i="14"/>
  <c r="CK49" i="14"/>
  <c r="CK50" i="14"/>
  <c r="CK51" i="14"/>
  <c r="CK53" i="14"/>
  <c r="CK54" i="14"/>
  <c r="CK55" i="14"/>
  <c r="CK56" i="14"/>
  <c r="CK57" i="14"/>
  <c r="CK58" i="14"/>
  <c r="CK59" i="14"/>
  <c r="CK60" i="14"/>
  <c r="CK61" i="14"/>
  <c r="CK62" i="14"/>
  <c r="CK63" i="14"/>
  <c r="CK64" i="14"/>
  <c r="CK65" i="14"/>
  <c r="CK66" i="14"/>
  <c r="CK67" i="14"/>
  <c r="CK68" i="14"/>
  <c r="CK69" i="14"/>
  <c r="CK70" i="14"/>
  <c r="CK71" i="14"/>
  <c r="CK3" i="14"/>
  <c r="EK75" i="14" l="1"/>
  <c r="EP75" i="14"/>
  <c r="DA74" i="14"/>
  <c r="DF74" i="14"/>
  <c r="CO72" i="14"/>
  <c r="CT72" i="14"/>
  <c r="CU72" i="14" s="1"/>
  <c r="CO73" i="14"/>
  <c r="CT73" i="14"/>
  <c r="CU73" i="14" s="1"/>
  <c r="CM82" i="14"/>
  <c r="CG71" i="14"/>
  <c r="CF82" i="14"/>
  <c r="CH71" i="14"/>
  <c r="CE71" i="14"/>
  <c r="CE70" i="14"/>
  <c r="CH70" i="14"/>
  <c r="CG70" i="14"/>
  <c r="CE69" i="14"/>
  <c r="CH69" i="14"/>
  <c r="CG69" i="14"/>
  <c r="CH67" i="14"/>
  <c r="CH68" i="14"/>
  <c r="CE67" i="14"/>
  <c r="CE68" i="14"/>
  <c r="CG68" i="14"/>
  <c r="CG66" i="14"/>
  <c r="CG67" i="14"/>
  <c r="EQ75" i="14" l="1"/>
  <c r="EV75" i="14"/>
  <c r="DG74" i="14"/>
  <c r="DL74" i="14"/>
  <c r="CZ73" i="14"/>
  <c r="CZ72" i="14"/>
  <c r="CI70" i="14"/>
  <c r="CN70" i="14"/>
  <c r="CI69" i="14"/>
  <c r="CN69" i="14"/>
  <c r="CI68" i="14"/>
  <c r="CN68" i="14"/>
  <c r="CI67" i="14"/>
  <c r="CN67" i="14"/>
  <c r="CI71" i="14"/>
  <c r="CN71" i="14"/>
  <c r="CG4" i="14"/>
  <c r="CG5" i="14"/>
  <c r="CG6" i="14"/>
  <c r="CG7" i="14"/>
  <c r="CG8" i="14"/>
  <c r="CG9" i="14"/>
  <c r="CG10" i="14"/>
  <c r="CG11" i="14"/>
  <c r="CG12" i="14"/>
  <c r="CG13" i="14"/>
  <c r="CG14" i="14"/>
  <c r="CG15" i="14"/>
  <c r="CG16" i="14"/>
  <c r="CG17" i="14"/>
  <c r="CG18" i="14"/>
  <c r="CG19" i="14"/>
  <c r="CG20" i="14"/>
  <c r="CG21" i="14"/>
  <c r="CG22" i="14"/>
  <c r="CG23" i="14"/>
  <c r="CG24" i="14"/>
  <c r="CG25" i="14"/>
  <c r="CG26" i="14"/>
  <c r="CG27" i="14"/>
  <c r="CG28" i="14"/>
  <c r="CG29" i="14"/>
  <c r="CG30" i="14"/>
  <c r="CG31" i="14"/>
  <c r="CG32" i="14"/>
  <c r="CG33" i="14"/>
  <c r="CG34" i="14"/>
  <c r="CG35" i="14"/>
  <c r="CG36" i="14"/>
  <c r="CG37" i="14"/>
  <c r="CG38" i="14"/>
  <c r="CG39" i="14"/>
  <c r="CG40" i="14"/>
  <c r="CG41" i="14"/>
  <c r="CG42" i="14"/>
  <c r="CG43" i="14"/>
  <c r="CG44" i="14"/>
  <c r="CG45" i="14"/>
  <c r="CG46" i="14"/>
  <c r="CG47" i="14"/>
  <c r="CG48" i="14"/>
  <c r="CG49" i="14"/>
  <c r="CG50" i="14"/>
  <c r="CG51" i="14"/>
  <c r="CG53" i="14"/>
  <c r="CG54" i="14"/>
  <c r="CG55" i="14"/>
  <c r="CG56" i="14"/>
  <c r="CG57" i="14"/>
  <c r="CG58" i="14"/>
  <c r="CG59" i="14"/>
  <c r="CG60" i="14"/>
  <c r="CG61" i="14"/>
  <c r="CG62" i="14"/>
  <c r="CG63" i="14"/>
  <c r="CG64" i="14"/>
  <c r="CG65" i="14"/>
  <c r="CG3" i="14"/>
  <c r="CE4" i="14"/>
  <c r="CE5" i="14"/>
  <c r="CE6" i="14"/>
  <c r="CE7" i="14"/>
  <c r="CE8" i="14"/>
  <c r="CE9" i="14"/>
  <c r="CE10" i="14"/>
  <c r="CE11" i="14"/>
  <c r="CE12" i="14"/>
  <c r="CE13" i="14"/>
  <c r="CE14" i="14"/>
  <c r="CE15" i="14"/>
  <c r="CE16" i="14"/>
  <c r="CE17" i="14"/>
  <c r="CE18" i="14"/>
  <c r="CE19" i="14"/>
  <c r="CE20" i="14"/>
  <c r="CE21" i="14"/>
  <c r="CE22" i="14"/>
  <c r="CE23" i="14"/>
  <c r="CE24" i="14"/>
  <c r="CE25" i="14"/>
  <c r="CE26" i="14"/>
  <c r="CE27" i="14"/>
  <c r="CE28" i="14"/>
  <c r="CE29" i="14"/>
  <c r="CE30" i="14"/>
  <c r="CE31" i="14"/>
  <c r="CE32" i="14"/>
  <c r="CE33" i="14"/>
  <c r="CE34" i="14"/>
  <c r="CE35" i="14"/>
  <c r="CE36" i="14"/>
  <c r="CE37" i="14"/>
  <c r="CE38" i="14"/>
  <c r="CE39" i="14"/>
  <c r="CE40" i="14"/>
  <c r="CE41" i="14"/>
  <c r="CE42" i="14"/>
  <c r="CE43" i="14"/>
  <c r="CE44" i="14"/>
  <c r="CE45" i="14"/>
  <c r="CE46" i="14"/>
  <c r="CE47" i="14"/>
  <c r="CE48" i="14"/>
  <c r="CE49" i="14"/>
  <c r="CE50" i="14"/>
  <c r="CE51" i="14"/>
  <c r="CE53" i="14"/>
  <c r="CE54" i="14"/>
  <c r="CE55" i="14"/>
  <c r="CE56" i="14"/>
  <c r="CE57" i="14"/>
  <c r="CE58" i="14"/>
  <c r="CE59" i="14"/>
  <c r="CE60" i="14"/>
  <c r="CE61" i="14"/>
  <c r="CE62" i="14"/>
  <c r="CE63" i="14"/>
  <c r="CE64" i="14"/>
  <c r="CE65" i="14"/>
  <c r="CE66" i="14"/>
  <c r="CE3" i="14"/>
  <c r="EW75" i="14" l="1"/>
  <c r="FB75" i="14"/>
  <c r="DM74" i="14"/>
  <c r="DA72" i="14"/>
  <c r="DF72" i="14"/>
  <c r="DA73" i="14"/>
  <c r="DF73" i="14"/>
  <c r="CO71" i="14"/>
  <c r="CT71" i="14"/>
  <c r="CU71" i="14" s="1"/>
  <c r="CO68" i="14"/>
  <c r="CT68" i="14"/>
  <c r="CO67" i="14"/>
  <c r="CT67" i="14"/>
  <c r="CO69" i="14"/>
  <c r="CT69" i="14"/>
  <c r="CO70" i="14"/>
  <c r="CT70" i="14"/>
  <c r="CG82" i="14"/>
  <c r="CB66" i="14"/>
  <c r="CH66" i="14" s="1"/>
  <c r="BY66" i="14"/>
  <c r="CA66" i="14"/>
  <c r="BZ82" i="14"/>
  <c r="FC75" i="14" l="1"/>
  <c r="FH75" i="14"/>
  <c r="DG73" i="14"/>
  <c r="DL73" i="14"/>
  <c r="DG72" i="14"/>
  <c r="DL72" i="14"/>
  <c r="CU69" i="14"/>
  <c r="CZ69" i="14"/>
  <c r="CU68" i="14"/>
  <c r="CZ68" i="14"/>
  <c r="CU70" i="14"/>
  <c r="CZ70" i="14"/>
  <c r="CU67" i="14"/>
  <c r="CZ67" i="14"/>
  <c r="CZ71" i="14"/>
  <c r="CI66" i="14"/>
  <c r="CN66" i="14"/>
  <c r="CC66" i="14"/>
  <c r="CA4" i="14"/>
  <c r="CA5" i="14"/>
  <c r="CA6" i="14"/>
  <c r="CA7" i="14"/>
  <c r="CA8" i="14"/>
  <c r="CA9" i="14"/>
  <c r="CA10" i="14"/>
  <c r="CA11" i="14"/>
  <c r="CA12" i="14"/>
  <c r="CA13" i="14"/>
  <c r="CA14" i="14"/>
  <c r="CA15" i="14"/>
  <c r="CA16" i="14"/>
  <c r="CA17" i="14"/>
  <c r="CA18" i="14"/>
  <c r="CA19" i="14"/>
  <c r="CA20" i="14"/>
  <c r="CA21" i="14"/>
  <c r="CA22" i="14"/>
  <c r="CA23" i="14"/>
  <c r="CA24" i="14"/>
  <c r="CA25" i="14"/>
  <c r="CA26" i="14"/>
  <c r="CA27" i="14"/>
  <c r="CA28" i="14"/>
  <c r="CA29" i="14"/>
  <c r="CA30" i="14"/>
  <c r="CA31" i="14"/>
  <c r="CA32" i="14"/>
  <c r="CA33" i="14"/>
  <c r="CA34" i="14"/>
  <c r="CA35" i="14"/>
  <c r="CA36" i="14"/>
  <c r="CA37" i="14"/>
  <c r="CA38" i="14"/>
  <c r="CA39" i="14"/>
  <c r="CA40" i="14"/>
  <c r="CA41" i="14"/>
  <c r="CA42" i="14"/>
  <c r="CA43" i="14"/>
  <c r="CA44" i="14"/>
  <c r="CA45" i="14"/>
  <c r="CA46" i="14"/>
  <c r="CA47" i="14"/>
  <c r="CA48" i="14"/>
  <c r="CA49" i="14"/>
  <c r="CA50" i="14"/>
  <c r="CA51" i="14"/>
  <c r="CA53" i="14"/>
  <c r="CA54" i="14"/>
  <c r="CA55" i="14"/>
  <c r="CA56" i="14"/>
  <c r="CA57" i="14"/>
  <c r="CA58" i="14"/>
  <c r="CA59" i="14"/>
  <c r="CA60" i="14"/>
  <c r="CA61" i="14"/>
  <c r="CA62" i="14"/>
  <c r="CA63" i="14"/>
  <c r="CA64" i="14"/>
  <c r="CA65" i="14"/>
  <c r="CA3" i="14"/>
  <c r="BY4" i="14"/>
  <c r="BY5" i="14"/>
  <c r="BY6" i="14"/>
  <c r="BY7" i="14"/>
  <c r="BY8" i="14"/>
  <c r="BY9" i="14"/>
  <c r="BY10" i="14"/>
  <c r="BY11" i="14"/>
  <c r="BY12" i="14"/>
  <c r="BY13" i="14"/>
  <c r="BY14" i="14"/>
  <c r="BY15" i="14"/>
  <c r="BY16" i="14"/>
  <c r="BY17" i="14"/>
  <c r="BY18" i="14"/>
  <c r="BY19" i="14"/>
  <c r="BY20" i="14"/>
  <c r="BY21" i="14"/>
  <c r="BY22" i="14"/>
  <c r="BY23" i="14"/>
  <c r="BY24" i="14"/>
  <c r="BY25" i="14"/>
  <c r="BY26" i="14"/>
  <c r="BY27" i="14"/>
  <c r="BY28" i="14"/>
  <c r="BY29" i="14"/>
  <c r="BY30" i="14"/>
  <c r="BY31" i="14"/>
  <c r="BY32" i="14"/>
  <c r="BY33" i="14"/>
  <c r="BY34" i="14"/>
  <c r="BY35" i="14"/>
  <c r="BY36" i="14"/>
  <c r="BY37" i="14"/>
  <c r="BY38" i="14"/>
  <c r="BY39" i="14"/>
  <c r="BY40" i="14"/>
  <c r="BY41" i="14"/>
  <c r="BY42" i="14"/>
  <c r="BY43" i="14"/>
  <c r="BY44" i="14"/>
  <c r="BY45" i="14"/>
  <c r="BY46" i="14"/>
  <c r="BY47" i="14"/>
  <c r="BY48" i="14"/>
  <c r="BY49" i="14"/>
  <c r="BY50" i="14"/>
  <c r="BY51" i="14"/>
  <c r="BY53" i="14"/>
  <c r="BY54" i="14"/>
  <c r="BY55" i="14"/>
  <c r="BY56" i="14"/>
  <c r="BY57" i="14"/>
  <c r="BY58" i="14"/>
  <c r="BY59" i="14"/>
  <c r="BY60" i="14"/>
  <c r="BY61" i="14"/>
  <c r="BY62" i="14"/>
  <c r="BY63" i="14"/>
  <c r="BY64" i="14"/>
  <c r="BY65" i="14"/>
  <c r="BY3" i="14"/>
  <c r="FI75" i="14" l="1"/>
  <c r="FN75" i="14"/>
  <c r="DM73" i="14"/>
  <c r="DM72" i="14"/>
  <c r="DA67" i="14"/>
  <c r="DF67" i="14"/>
  <c r="DA68" i="14"/>
  <c r="DF68" i="14"/>
  <c r="DA71" i="14"/>
  <c r="DF71" i="14"/>
  <c r="DA70" i="14"/>
  <c r="DF70" i="14"/>
  <c r="DA69" i="14"/>
  <c r="DF69" i="14"/>
  <c r="CO66" i="14"/>
  <c r="CT66" i="14"/>
  <c r="CA82" i="14"/>
  <c r="BU4" i="14"/>
  <c r="BU5" i="14"/>
  <c r="BU6" i="14"/>
  <c r="BU7" i="14"/>
  <c r="BU8" i="14"/>
  <c r="BU9" i="14"/>
  <c r="BU10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40" i="14"/>
  <c r="BU41" i="14"/>
  <c r="BU42" i="14"/>
  <c r="BU43" i="14"/>
  <c r="BU44" i="14"/>
  <c r="BU45" i="14"/>
  <c r="BU46" i="14"/>
  <c r="BU47" i="14"/>
  <c r="BU48" i="14"/>
  <c r="BU49" i="14"/>
  <c r="BU50" i="14"/>
  <c r="BU51" i="14"/>
  <c r="BU53" i="14"/>
  <c r="BU54" i="14"/>
  <c r="BU55" i="14"/>
  <c r="BU56" i="14"/>
  <c r="BU57" i="14"/>
  <c r="BU58" i="14"/>
  <c r="BU59" i="14"/>
  <c r="BU60" i="14"/>
  <c r="BU61" i="14"/>
  <c r="BU62" i="14"/>
  <c r="BU63" i="14"/>
  <c r="BU64" i="14"/>
  <c r="BU65" i="14"/>
  <c r="BU3" i="14"/>
  <c r="BS4" i="14"/>
  <c r="BS5" i="14"/>
  <c r="BS6" i="14"/>
  <c r="BS7" i="14"/>
  <c r="BS8" i="14"/>
  <c r="BS9" i="14"/>
  <c r="BS10" i="14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7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5" i="14"/>
  <c r="BS46" i="14"/>
  <c r="BS47" i="14"/>
  <c r="BS48" i="14"/>
  <c r="BS49" i="14"/>
  <c r="BS50" i="14"/>
  <c r="BS51" i="14"/>
  <c r="BS53" i="14"/>
  <c r="BS54" i="14"/>
  <c r="BS55" i="14"/>
  <c r="BS56" i="14"/>
  <c r="BS57" i="14"/>
  <c r="BS58" i="14"/>
  <c r="BS59" i="14"/>
  <c r="BS60" i="14"/>
  <c r="BS61" i="14"/>
  <c r="BS62" i="14"/>
  <c r="BS63" i="14"/>
  <c r="BS64" i="14"/>
  <c r="BS65" i="14"/>
  <c r="BS3" i="14"/>
  <c r="BM16" i="14"/>
  <c r="FO75" i="14" l="1"/>
  <c r="FT75" i="14"/>
  <c r="DG70" i="14"/>
  <c r="DL70" i="14"/>
  <c r="DR77" i="14" s="1"/>
  <c r="DG68" i="14"/>
  <c r="DL68" i="14"/>
  <c r="DG69" i="14"/>
  <c r="DL69" i="14"/>
  <c r="DR76" i="14" s="1"/>
  <c r="DG71" i="14"/>
  <c r="DL71" i="14"/>
  <c r="DG67" i="14"/>
  <c r="DL67" i="14"/>
  <c r="CU66" i="14"/>
  <c r="CZ66" i="14"/>
  <c r="BU82" i="14"/>
  <c r="BT82" i="14"/>
  <c r="BN21" i="14"/>
  <c r="FU75" i="14" l="1"/>
  <c r="FZ75" i="14"/>
  <c r="DS77" i="14"/>
  <c r="DX77" i="14"/>
  <c r="DS76" i="14"/>
  <c r="DX76" i="14"/>
  <c r="DM67" i="14"/>
  <c r="DM69" i="14"/>
  <c r="DM70" i="14"/>
  <c r="DM71" i="14"/>
  <c r="DR71" i="14"/>
  <c r="DM68" i="14"/>
  <c r="DA66" i="14"/>
  <c r="DF66" i="14"/>
  <c r="BO65" i="14"/>
  <c r="BP65" i="14"/>
  <c r="BN82" i="14"/>
  <c r="BM65" i="14"/>
  <c r="BP64" i="14"/>
  <c r="BO64" i="14"/>
  <c r="BM64" i="14"/>
  <c r="BP63" i="14"/>
  <c r="BO63" i="14"/>
  <c r="BM63" i="14"/>
  <c r="BO4" i="14"/>
  <c r="BO5" i="14"/>
  <c r="BO6" i="14"/>
  <c r="BO7" i="14"/>
  <c r="BO8" i="14"/>
  <c r="BO9" i="14"/>
  <c r="BO10" i="14"/>
  <c r="BO11" i="14"/>
  <c r="BO12" i="14"/>
  <c r="BO13" i="14"/>
  <c r="BO14" i="14"/>
  <c r="BO15" i="14"/>
  <c r="BO16" i="14"/>
  <c r="BO17" i="14"/>
  <c r="BO18" i="14"/>
  <c r="BO19" i="14"/>
  <c r="BO20" i="14"/>
  <c r="BO21" i="14"/>
  <c r="BO22" i="14"/>
  <c r="BO23" i="14"/>
  <c r="BO24" i="14"/>
  <c r="BO25" i="14"/>
  <c r="BO26" i="14"/>
  <c r="BO27" i="14"/>
  <c r="BO28" i="14"/>
  <c r="BO29" i="14"/>
  <c r="BO30" i="14"/>
  <c r="BO31" i="14"/>
  <c r="BO32" i="14"/>
  <c r="BO33" i="14"/>
  <c r="BO34" i="14"/>
  <c r="BO35" i="14"/>
  <c r="BO36" i="14"/>
  <c r="BO37" i="14"/>
  <c r="BO38" i="14"/>
  <c r="BO39" i="14"/>
  <c r="BO40" i="14"/>
  <c r="BO41" i="14"/>
  <c r="BO42" i="14"/>
  <c r="BO43" i="14"/>
  <c r="BO44" i="14"/>
  <c r="BO45" i="14"/>
  <c r="BO46" i="14"/>
  <c r="BO47" i="14"/>
  <c r="BO48" i="14"/>
  <c r="BO49" i="14"/>
  <c r="BO50" i="14"/>
  <c r="BO51" i="14"/>
  <c r="BO53" i="14"/>
  <c r="BO54" i="14"/>
  <c r="BO55" i="14"/>
  <c r="BO56" i="14"/>
  <c r="BO57" i="14"/>
  <c r="BO58" i="14"/>
  <c r="BO59" i="14"/>
  <c r="BO60" i="14"/>
  <c r="BO61" i="14"/>
  <c r="BO62" i="14"/>
  <c r="BO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1" i="14"/>
  <c r="BM53" i="14"/>
  <c r="BM54" i="14"/>
  <c r="BM55" i="14"/>
  <c r="BM56" i="14"/>
  <c r="BM57" i="14"/>
  <c r="BM58" i="14"/>
  <c r="BM59" i="14"/>
  <c r="BM60" i="14"/>
  <c r="BM61" i="14"/>
  <c r="BM62" i="14"/>
  <c r="BM3" i="14"/>
  <c r="GA75" i="14" l="1"/>
  <c r="GF75" i="14"/>
  <c r="GG75" i="14" s="1"/>
  <c r="DY77" i="14"/>
  <c r="ED77" i="14"/>
  <c r="DY76" i="14"/>
  <c r="ED76" i="14"/>
  <c r="DS71" i="14"/>
  <c r="DX71" i="14"/>
  <c r="DG66" i="14"/>
  <c r="DL66" i="14"/>
  <c r="DR72" i="14" s="1"/>
  <c r="BQ65" i="14"/>
  <c r="BV65" i="14"/>
  <c r="BQ63" i="14"/>
  <c r="BV63" i="14"/>
  <c r="BQ64" i="14"/>
  <c r="BV64" i="14"/>
  <c r="BO82" i="14"/>
  <c r="BJ22" i="14"/>
  <c r="BP22" i="14" s="1"/>
  <c r="BI22" i="14"/>
  <c r="BI24" i="14"/>
  <c r="BG22" i="14"/>
  <c r="BG24" i="14"/>
  <c r="EE77" i="14" l="1"/>
  <c r="EJ77" i="14"/>
  <c r="EE76" i="14"/>
  <c r="EJ76" i="14"/>
  <c r="DY71" i="14"/>
  <c r="ED71" i="14"/>
  <c r="DS72" i="14"/>
  <c r="DX72" i="14"/>
  <c r="DM66" i="14"/>
  <c r="BW63" i="14"/>
  <c r="CB63" i="14"/>
  <c r="BW64" i="14"/>
  <c r="CB64" i="14"/>
  <c r="BW65" i="14"/>
  <c r="CB65" i="14"/>
  <c r="BQ22" i="14"/>
  <c r="BV22" i="14"/>
  <c r="BK22" i="14"/>
  <c r="EK76" i="14" l="1"/>
  <c r="EP76" i="14"/>
  <c r="EK77" i="14"/>
  <c r="EP77" i="14"/>
  <c r="EE71" i="14"/>
  <c r="EJ71" i="14"/>
  <c r="DY72" i="14"/>
  <c r="ED72" i="14"/>
  <c r="CC64" i="14"/>
  <c r="CH64" i="14"/>
  <c r="CC65" i="14"/>
  <c r="CH65" i="14"/>
  <c r="CC63" i="14"/>
  <c r="CH63" i="14"/>
  <c r="BW22" i="14"/>
  <c r="CB22" i="14"/>
  <c r="BJ62" i="14"/>
  <c r="BH82" i="14"/>
  <c r="BI62" i="14"/>
  <c r="BG62" i="14"/>
  <c r="EQ77" i="14" l="1"/>
  <c r="EV77" i="14"/>
  <c r="EQ76" i="14"/>
  <c r="EV76" i="14"/>
  <c r="EK71" i="14"/>
  <c r="EP71" i="14"/>
  <c r="EE72" i="14"/>
  <c r="EJ72" i="14"/>
  <c r="CI65" i="14"/>
  <c r="CN65" i="14"/>
  <c r="CI63" i="14"/>
  <c r="CN63" i="14"/>
  <c r="CI64" i="14"/>
  <c r="CN64" i="14"/>
  <c r="CC22" i="14"/>
  <c r="CH22" i="14"/>
  <c r="BK62" i="14"/>
  <c r="BP62" i="14"/>
  <c r="BI4" i="14"/>
  <c r="BI5" i="14"/>
  <c r="BI6" i="14"/>
  <c r="BI7" i="14"/>
  <c r="BI8" i="14"/>
  <c r="BI9" i="14"/>
  <c r="BI10" i="14"/>
  <c r="BI11" i="14"/>
  <c r="BI12" i="14"/>
  <c r="BI13" i="14"/>
  <c r="BI14" i="14"/>
  <c r="BI15" i="14"/>
  <c r="BI16" i="14"/>
  <c r="BI17" i="14"/>
  <c r="BI18" i="14"/>
  <c r="BI19" i="14"/>
  <c r="BI20" i="14"/>
  <c r="BI23" i="14"/>
  <c r="BI21" i="14"/>
  <c r="BI25" i="14"/>
  <c r="BI26" i="14"/>
  <c r="BI27" i="14"/>
  <c r="BI28" i="14"/>
  <c r="BI29" i="14"/>
  <c r="BI30" i="14"/>
  <c r="BI31" i="14"/>
  <c r="BI32" i="14"/>
  <c r="BI33" i="14"/>
  <c r="BI34" i="14"/>
  <c r="BI35" i="14"/>
  <c r="BI36" i="14"/>
  <c r="BI37" i="14"/>
  <c r="BI38" i="14"/>
  <c r="BI39" i="14"/>
  <c r="BI40" i="14"/>
  <c r="BI41" i="14"/>
  <c r="BI42" i="14"/>
  <c r="BI43" i="14"/>
  <c r="BI44" i="14"/>
  <c r="BI45" i="14"/>
  <c r="BI46" i="14"/>
  <c r="BI47" i="14"/>
  <c r="BI48" i="14"/>
  <c r="BI49" i="14"/>
  <c r="BI50" i="14"/>
  <c r="BI51" i="14"/>
  <c r="BI53" i="14"/>
  <c r="BI54" i="14"/>
  <c r="BI55" i="14"/>
  <c r="BI56" i="14"/>
  <c r="BI57" i="14"/>
  <c r="BI58" i="14"/>
  <c r="BI59" i="14"/>
  <c r="BI60" i="14"/>
  <c r="BI61" i="14"/>
  <c r="BI3" i="14"/>
  <c r="BG4" i="14"/>
  <c r="BG5" i="14"/>
  <c r="BG6" i="14"/>
  <c r="BG7" i="14"/>
  <c r="BG8" i="14"/>
  <c r="BG9" i="14"/>
  <c r="BG10" i="14"/>
  <c r="BG11" i="14"/>
  <c r="BG12" i="14"/>
  <c r="BG13" i="14"/>
  <c r="BG14" i="14"/>
  <c r="BG15" i="14"/>
  <c r="BG16" i="14"/>
  <c r="BG17" i="14"/>
  <c r="BG18" i="14"/>
  <c r="BG19" i="14"/>
  <c r="BG20" i="14"/>
  <c r="BG23" i="14"/>
  <c r="BG21" i="14"/>
  <c r="BG25" i="14"/>
  <c r="BG26" i="14"/>
  <c r="BG27" i="14"/>
  <c r="BG28" i="14"/>
  <c r="BG29" i="14"/>
  <c r="BG30" i="14"/>
  <c r="BG31" i="14"/>
  <c r="BG32" i="14"/>
  <c r="BG33" i="14"/>
  <c r="BG34" i="14"/>
  <c r="BG35" i="14"/>
  <c r="BG36" i="14"/>
  <c r="BG37" i="14"/>
  <c r="BG38" i="14"/>
  <c r="BG39" i="14"/>
  <c r="BG40" i="14"/>
  <c r="BG41" i="14"/>
  <c r="BG42" i="14"/>
  <c r="BG43" i="14"/>
  <c r="BG44" i="14"/>
  <c r="BG45" i="14"/>
  <c r="BG46" i="14"/>
  <c r="BG47" i="14"/>
  <c r="BG48" i="14"/>
  <c r="BG49" i="14"/>
  <c r="BG50" i="14"/>
  <c r="BG51" i="14"/>
  <c r="BG53" i="14"/>
  <c r="BG54" i="14"/>
  <c r="BG55" i="14"/>
  <c r="BG56" i="14"/>
  <c r="BG57" i="14"/>
  <c r="BG58" i="14"/>
  <c r="BG59" i="14"/>
  <c r="BG60" i="14"/>
  <c r="BG61" i="14"/>
  <c r="BG3" i="14"/>
  <c r="BA3" i="14"/>
  <c r="EW76" i="14" l="1"/>
  <c r="FB76" i="14"/>
  <c r="EW77" i="14"/>
  <c r="FB77" i="14"/>
  <c r="EQ71" i="14"/>
  <c r="EV71" i="14"/>
  <c r="EK72" i="14"/>
  <c r="EP72" i="14"/>
  <c r="CO63" i="14"/>
  <c r="CT63" i="14"/>
  <c r="CO64" i="14"/>
  <c r="CT64" i="14"/>
  <c r="CO65" i="14"/>
  <c r="CT65" i="14"/>
  <c r="CI22" i="14"/>
  <c r="CN22" i="14"/>
  <c r="BQ62" i="14"/>
  <c r="BV62" i="14"/>
  <c r="BI82" i="14"/>
  <c r="BC4" i="14"/>
  <c r="BC5" i="14"/>
  <c r="BC6" i="14"/>
  <c r="BC7" i="14"/>
  <c r="BC8" i="14"/>
  <c r="BC9" i="14"/>
  <c r="BC10" i="14"/>
  <c r="BC11" i="14"/>
  <c r="BC12" i="14"/>
  <c r="BC13" i="14"/>
  <c r="BC14" i="14"/>
  <c r="BC15" i="14"/>
  <c r="BC16" i="14"/>
  <c r="BC17" i="14"/>
  <c r="BC18" i="14"/>
  <c r="BC19" i="14"/>
  <c r="BC20" i="14"/>
  <c r="BC23" i="14"/>
  <c r="BC21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C40" i="14"/>
  <c r="BC41" i="14"/>
  <c r="BC42" i="14"/>
  <c r="BC43" i="14"/>
  <c r="BC44" i="14"/>
  <c r="BC45" i="14"/>
  <c r="BC46" i="14"/>
  <c r="BC47" i="14"/>
  <c r="BC48" i="14"/>
  <c r="BC49" i="14"/>
  <c r="BC50" i="14"/>
  <c r="BC51" i="14"/>
  <c r="BC53" i="14"/>
  <c r="BC54" i="14"/>
  <c r="BC55" i="14"/>
  <c r="BC56" i="14"/>
  <c r="BC57" i="14"/>
  <c r="BC58" i="14"/>
  <c r="BC59" i="14"/>
  <c r="BC60" i="14"/>
  <c r="BC61" i="14"/>
  <c r="BC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3" i="14"/>
  <c r="BA21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3" i="14"/>
  <c r="BA54" i="14"/>
  <c r="BA55" i="14"/>
  <c r="BA56" i="14"/>
  <c r="BA57" i="14"/>
  <c r="BA58" i="14"/>
  <c r="BA59" i="14"/>
  <c r="BA60" i="14"/>
  <c r="BA61" i="14"/>
  <c r="BB82" i="14"/>
  <c r="FC77" i="14" l="1"/>
  <c r="FH77" i="14"/>
  <c r="FC76" i="14"/>
  <c r="FH76" i="14"/>
  <c r="EW71" i="14"/>
  <c r="FB71" i="14"/>
  <c r="EQ72" i="14"/>
  <c r="EV72" i="14"/>
  <c r="CU64" i="14"/>
  <c r="CZ64" i="14"/>
  <c r="CU65" i="14"/>
  <c r="CZ65" i="14"/>
  <c r="CU63" i="14"/>
  <c r="CZ63" i="14"/>
  <c r="CO22" i="14"/>
  <c r="CT22" i="14"/>
  <c r="BW62" i="14"/>
  <c r="CB62" i="14"/>
  <c r="BC82" i="14"/>
  <c r="FI77" i="14" l="1"/>
  <c r="FN77" i="14"/>
  <c r="FI76" i="14"/>
  <c r="FN76" i="14"/>
  <c r="FC71" i="14"/>
  <c r="FH71" i="14"/>
  <c r="EW72" i="14"/>
  <c r="FB72" i="14"/>
  <c r="DA65" i="14"/>
  <c r="DF65" i="14"/>
  <c r="DA63" i="14"/>
  <c r="DF63" i="14"/>
  <c r="DA64" i="14"/>
  <c r="DF64" i="14"/>
  <c r="CU22" i="14"/>
  <c r="CZ22" i="14"/>
  <c r="CC62" i="14"/>
  <c r="CH62" i="14"/>
  <c r="AX21" i="14"/>
  <c r="AW21" i="14"/>
  <c r="AU21" i="14"/>
  <c r="AV82" i="14"/>
  <c r="AW61" i="14"/>
  <c r="AX61" i="14"/>
  <c r="AU61" i="14"/>
  <c r="AW60" i="14"/>
  <c r="AX60" i="14"/>
  <c r="AU60" i="14"/>
  <c r="AX59" i="14"/>
  <c r="AW59" i="14"/>
  <c r="AU59" i="14"/>
  <c r="AW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3" i="14"/>
  <c r="AW24" i="14"/>
  <c r="AW25" i="14"/>
  <c r="AW26" i="14"/>
  <c r="AW27" i="14"/>
  <c r="AW28" i="14"/>
  <c r="AW29" i="14"/>
  <c r="AW30" i="14"/>
  <c r="AW31" i="14"/>
  <c r="AW32" i="14"/>
  <c r="AW33" i="14"/>
  <c r="AW34" i="14"/>
  <c r="AW35" i="14"/>
  <c r="AW36" i="14"/>
  <c r="AW37" i="14"/>
  <c r="AW38" i="14"/>
  <c r="AW39" i="14"/>
  <c r="AW40" i="14"/>
  <c r="AW41" i="14"/>
  <c r="AW42" i="14"/>
  <c r="AW43" i="14"/>
  <c r="AW44" i="14"/>
  <c r="AW45" i="14"/>
  <c r="AW46" i="14"/>
  <c r="AW47" i="14"/>
  <c r="AW48" i="14"/>
  <c r="AW49" i="14"/>
  <c r="AW50" i="14"/>
  <c r="AW51" i="14"/>
  <c r="AW53" i="14"/>
  <c r="AW54" i="14"/>
  <c r="AW55" i="14"/>
  <c r="AW56" i="14"/>
  <c r="AW57" i="14"/>
  <c r="AW58" i="14"/>
  <c r="AW3" i="14"/>
  <c r="AU4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U23" i="14"/>
  <c r="AU24" i="14"/>
  <c r="AU25" i="14"/>
  <c r="AU26" i="14"/>
  <c r="AU27" i="14"/>
  <c r="AU28" i="14"/>
  <c r="AU29" i="14"/>
  <c r="AU30" i="14"/>
  <c r="AU31" i="14"/>
  <c r="AU32" i="14"/>
  <c r="AU33" i="14"/>
  <c r="AU34" i="14"/>
  <c r="AU35" i="14"/>
  <c r="AU36" i="14"/>
  <c r="AU37" i="14"/>
  <c r="AU38" i="14"/>
  <c r="AU39" i="14"/>
  <c r="AU40" i="14"/>
  <c r="AU41" i="14"/>
  <c r="AU42" i="14"/>
  <c r="AU43" i="14"/>
  <c r="AU44" i="14"/>
  <c r="AU45" i="14"/>
  <c r="AU46" i="14"/>
  <c r="AU47" i="14"/>
  <c r="AU48" i="14"/>
  <c r="AU49" i="14"/>
  <c r="AU50" i="14"/>
  <c r="AU51" i="14"/>
  <c r="AU53" i="14"/>
  <c r="AU54" i="14"/>
  <c r="AU55" i="14"/>
  <c r="AU56" i="14"/>
  <c r="AU57" i="14"/>
  <c r="AU58" i="14"/>
  <c r="AU3" i="14"/>
  <c r="FO76" i="14" l="1"/>
  <c r="FT76" i="14"/>
  <c r="FO77" i="14"/>
  <c r="FT77" i="14"/>
  <c r="FI71" i="14"/>
  <c r="FN71" i="14"/>
  <c r="FC72" i="14"/>
  <c r="FH72" i="14"/>
  <c r="DG63" i="14"/>
  <c r="DL63" i="14"/>
  <c r="DG64" i="14"/>
  <c r="DL64" i="14"/>
  <c r="DG65" i="14"/>
  <c r="DL65" i="14"/>
  <c r="DA22" i="14"/>
  <c r="DF22" i="14"/>
  <c r="CI62" i="14"/>
  <c r="CN62" i="14"/>
  <c r="AY59" i="14"/>
  <c r="BD59" i="14"/>
  <c r="AY61" i="14"/>
  <c r="BD61" i="14"/>
  <c r="AY60" i="14"/>
  <c r="BD60" i="14"/>
  <c r="AY21" i="14"/>
  <c r="BD21" i="14"/>
  <c r="BJ21" i="14" s="1"/>
  <c r="AW82" i="14"/>
  <c r="AL44" i="14"/>
  <c r="AM44" i="14" s="1"/>
  <c r="AK44" i="14"/>
  <c r="AI44" i="14"/>
  <c r="AQ44" i="14"/>
  <c r="AO44" i="14"/>
  <c r="AO28" i="14"/>
  <c r="AQ28" i="14"/>
  <c r="AL28" i="14"/>
  <c r="AM28" i="14" s="1"/>
  <c r="AK28" i="14"/>
  <c r="AK29" i="14"/>
  <c r="AK30" i="14"/>
  <c r="AI28" i="14"/>
  <c r="FU77" i="14" l="1"/>
  <c r="FZ77" i="14"/>
  <c r="FU76" i="14"/>
  <c r="FZ76" i="14"/>
  <c r="FO71" i="14"/>
  <c r="FT71" i="14"/>
  <c r="FI72" i="14"/>
  <c r="FN72" i="14"/>
  <c r="DM65" i="14"/>
  <c r="DM63" i="14"/>
  <c r="DM64" i="14"/>
  <c r="DG22" i="14"/>
  <c r="DL22" i="14"/>
  <c r="DR69" i="14" s="1"/>
  <c r="CO62" i="14"/>
  <c r="CT62" i="14"/>
  <c r="BK21" i="14"/>
  <c r="BP21" i="14"/>
  <c r="BE60" i="14"/>
  <c r="BJ60" i="14"/>
  <c r="BE59" i="14"/>
  <c r="BJ59" i="14"/>
  <c r="BE21" i="14"/>
  <c r="BE61" i="14"/>
  <c r="BJ61" i="14"/>
  <c r="AR28" i="14"/>
  <c r="AR44" i="14"/>
  <c r="AP82" i="14"/>
  <c r="GA76" i="14" l="1"/>
  <c r="GF76" i="14"/>
  <c r="GG76" i="14" s="1"/>
  <c r="GA77" i="14"/>
  <c r="GF77" i="14"/>
  <c r="GG77" i="14" s="1"/>
  <c r="FU71" i="14"/>
  <c r="FZ71" i="14"/>
  <c r="FO72" i="14"/>
  <c r="FT72" i="14"/>
  <c r="DS69" i="14"/>
  <c r="DX69" i="14"/>
  <c r="DM22" i="14"/>
  <c r="CU62" i="14"/>
  <c r="CZ62" i="14"/>
  <c r="BQ21" i="14"/>
  <c r="BV21" i="14"/>
  <c r="BK61" i="14"/>
  <c r="BP61" i="14"/>
  <c r="BK60" i="14"/>
  <c r="BP60" i="14"/>
  <c r="BK59" i="14"/>
  <c r="BP59" i="14"/>
  <c r="AS44" i="14"/>
  <c r="AS28" i="14"/>
  <c r="AQ4" i="14"/>
  <c r="AQ5" i="14"/>
  <c r="AQ6" i="14"/>
  <c r="AQ7" i="14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3" i="14"/>
  <c r="AQ24" i="14"/>
  <c r="AQ25" i="14"/>
  <c r="AQ26" i="14"/>
  <c r="AQ27" i="14"/>
  <c r="AQ29" i="14"/>
  <c r="AQ30" i="14"/>
  <c r="AQ31" i="14"/>
  <c r="AQ32" i="14"/>
  <c r="AQ33" i="14"/>
  <c r="AQ34" i="14"/>
  <c r="AQ35" i="14"/>
  <c r="AQ36" i="14"/>
  <c r="AQ37" i="14"/>
  <c r="AQ38" i="14"/>
  <c r="AQ39" i="14"/>
  <c r="AQ40" i="14"/>
  <c r="AQ41" i="14"/>
  <c r="AQ42" i="14"/>
  <c r="AQ43" i="14"/>
  <c r="AQ45" i="14"/>
  <c r="AQ46" i="14"/>
  <c r="AQ47" i="14"/>
  <c r="AQ48" i="14"/>
  <c r="AQ49" i="14"/>
  <c r="AQ50" i="14"/>
  <c r="AQ51" i="14"/>
  <c r="AQ53" i="14"/>
  <c r="AQ54" i="14"/>
  <c r="AQ55" i="14"/>
  <c r="AQ56" i="14"/>
  <c r="AQ57" i="14"/>
  <c r="AQ58" i="14"/>
  <c r="AQ3" i="14"/>
  <c r="AO4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3" i="14"/>
  <c r="AO24" i="14"/>
  <c r="AO25" i="14"/>
  <c r="AO26" i="14"/>
  <c r="AO27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3" i="14"/>
  <c r="AO45" i="14"/>
  <c r="AO46" i="14"/>
  <c r="AO47" i="14"/>
  <c r="AO48" i="14"/>
  <c r="AO49" i="14"/>
  <c r="AO50" i="14"/>
  <c r="AO51" i="14"/>
  <c r="AO53" i="14"/>
  <c r="AO54" i="14"/>
  <c r="AO55" i="14"/>
  <c r="AO56" i="14"/>
  <c r="AO57" i="14"/>
  <c r="AO58" i="14"/>
  <c r="AO3" i="14"/>
  <c r="AI3" i="14"/>
  <c r="GA71" i="14" l="1"/>
  <c r="GF71" i="14"/>
  <c r="GG71" i="14" s="1"/>
  <c r="FU72" i="14"/>
  <c r="FZ72" i="14"/>
  <c r="DY69" i="14"/>
  <c r="ED69" i="14"/>
  <c r="DA62" i="14"/>
  <c r="DF62" i="14"/>
  <c r="BW21" i="14"/>
  <c r="CB21" i="14"/>
  <c r="BQ59" i="14"/>
  <c r="BV59" i="14"/>
  <c r="BQ61" i="14"/>
  <c r="BV61" i="14"/>
  <c r="BQ60" i="14"/>
  <c r="BV60" i="14"/>
  <c r="AQ82" i="14"/>
  <c r="AK58" i="14"/>
  <c r="AL58" i="14"/>
  <c r="AK57" i="14"/>
  <c r="AL57" i="14"/>
  <c r="AJ82" i="14"/>
  <c r="AK56" i="14"/>
  <c r="AL56" i="14"/>
  <c r="AI58" i="14"/>
  <c r="AI57" i="14"/>
  <c r="AI56" i="14"/>
  <c r="AK55" i="14"/>
  <c r="AL55" i="14"/>
  <c r="AI55" i="14"/>
  <c r="AD19" i="14"/>
  <c r="AD82" i="14" s="1"/>
  <c r="AK53" i="14"/>
  <c r="AL53" i="14"/>
  <c r="AK54" i="14"/>
  <c r="AL54" i="14"/>
  <c r="AI53" i="14"/>
  <c r="AI54" i="14"/>
  <c r="AK4" i="14"/>
  <c r="AK5" i="14"/>
  <c r="AK6" i="14"/>
  <c r="AK7" i="14"/>
  <c r="AK8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3" i="14"/>
  <c r="AK24" i="14"/>
  <c r="AK25" i="14"/>
  <c r="AK26" i="14"/>
  <c r="AK27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5" i="14"/>
  <c r="AK46" i="14"/>
  <c r="AK47" i="14"/>
  <c r="AK48" i="14"/>
  <c r="AK49" i="14"/>
  <c r="AK50" i="14"/>
  <c r="AK51" i="14"/>
  <c r="AK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3" i="14"/>
  <c r="AI24" i="14"/>
  <c r="AI25" i="14"/>
  <c r="AI26" i="14"/>
  <c r="AI27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5" i="14"/>
  <c r="AI46" i="14"/>
  <c r="AI47" i="14"/>
  <c r="AI48" i="14"/>
  <c r="AI49" i="14"/>
  <c r="AI50" i="14"/>
  <c r="AI51" i="14"/>
  <c r="AE3" i="14"/>
  <c r="AE51" i="14"/>
  <c r="AF51" i="14"/>
  <c r="AC51" i="14"/>
  <c r="AF50" i="14"/>
  <c r="AL50" i="14" s="1"/>
  <c r="AE50" i="14"/>
  <c r="AC50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20" i="14"/>
  <c r="AE23" i="14"/>
  <c r="AE24" i="14"/>
  <c r="AE25" i="14"/>
  <c r="AE26" i="14"/>
  <c r="AE27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5" i="14"/>
  <c r="AE46" i="14"/>
  <c r="AE47" i="14"/>
  <c r="AE48" i="14"/>
  <c r="AE49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3" i="14"/>
  <c r="AC24" i="14"/>
  <c r="AC25" i="14"/>
  <c r="AC26" i="14"/>
  <c r="AC27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5" i="14"/>
  <c r="AC46" i="14"/>
  <c r="AC47" i="14"/>
  <c r="AC48" i="14"/>
  <c r="AC49" i="14"/>
  <c r="AC3" i="14"/>
  <c r="X82" i="14"/>
  <c r="Z49" i="14"/>
  <c r="AA49" i="14" s="1"/>
  <c r="Z48" i="14"/>
  <c r="AF48" i="14" s="1"/>
  <c r="Y49" i="14"/>
  <c r="Y48" i="14"/>
  <c r="W49" i="14"/>
  <c r="W48" i="14"/>
  <c r="Y45" i="14"/>
  <c r="Y46" i="14"/>
  <c r="Y47" i="14"/>
  <c r="Z20" i="14"/>
  <c r="AA20" i="14" s="1"/>
  <c r="Z23" i="14"/>
  <c r="AF23" i="14" s="1"/>
  <c r="W20" i="14"/>
  <c r="W23" i="14"/>
  <c r="Y23" i="14"/>
  <c r="Y20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4" i="14"/>
  <c r="Y25" i="14"/>
  <c r="Y26" i="14"/>
  <c r="Y27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4" i="14"/>
  <c r="W25" i="14"/>
  <c r="W26" i="14"/>
  <c r="W27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5" i="14"/>
  <c r="W46" i="14"/>
  <c r="W47" i="14"/>
  <c r="W3" i="14"/>
  <c r="R82" i="14"/>
  <c r="S46" i="14"/>
  <c r="T46" i="14"/>
  <c r="S47" i="14"/>
  <c r="T47" i="14"/>
  <c r="U47" i="14" s="1"/>
  <c r="S19" i="14"/>
  <c r="Q19" i="14"/>
  <c r="M19" i="14"/>
  <c r="K19" i="14"/>
  <c r="G19" i="14"/>
  <c r="H19" i="14"/>
  <c r="E19" i="14"/>
  <c r="Q47" i="14"/>
  <c r="Q46" i="14"/>
  <c r="S35" i="14"/>
  <c r="S36" i="14"/>
  <c r="S37" i="14"/>
  <c r="S38" i="14"/>
  <c r="S39" i="14"/>
  <c r="S40" i="14"/>
  <c r="S41" i="14"/>
  <c r="S42" i="14"/>
  <c r="S43" i="14"/>
  <c r="S45" i="14"/>
  <c r="Q33" i="14"/>
  <c r="Q34" i="14"/>
  <c r="Q35" i="14"/>
  <c r="Q36" i="14"/>
  <c r="Q37" i="14"/>
  <c r="Q38" i="14"/>
  <c r="Q39" i="14"/>
  <c r="Q40" i="14"/>
  <c r="Q41" i="14"/>
  <c r="Q42" i="14"/>
  <c r="Q43" i="14"/>
  <c r="Q45" i="14"/>
  <c r="L82" i="14"/>
  <c r="E26" i="14"/>
  <c r="E27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5" i="14"/>
  <c r="G27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5" i="14"/>
  <c r="F82" i="14"/>
  <c r="K17" i="14"/>
  <c r="K18" i="14"/>
  <c r="K24" i="14"/>
  <c r="K25" i="14"/>
  <c r="K26" i="14"/>
  <c r="K27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5" i="14"/>
  <c r="M11" i="14"/>
  <c r="M12" i="14"/>
  <c r="M13" i="14"/>
  <c r="M14" i="14"/>
  <c r="M15" i="14"/>
  <c r="M16" i="14"/>
  <c r="M17" i="14"/>
  <c r="M18" i="14"/>
  <c r="M24" i="14"/>
  <c r="M25" i="14"/>
  <c r="M26" i="14"/>
  <c r="M27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5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N17" i="14" s="1"/>
  <c r="T17" i="14" s="1"/>
  <c r="U17" i="14" s="1"/>
  <c r="H18" i="14"/>
  <c r="H24" i="14"/>
  <c r="H25" i="14"/>
  <c r="H26" i="14"/>
  <c r="H27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5" i="14"/>
  <c r="H3" i="14"/>
  <c r="S3" i="14"/>
  <c r="Q3" i="14"/>
  <c r="S34" i="14"/>
  <c r="S33" i="14"/>
  <c r="S32" i="14"/>
  <c r="Q32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24" i="14"/>
  <c r="S25" i="14"/>
  <c r="S26" i="14"/>
  <c r="S27" i="14"/>
  <c r="S29" i="14"/>
  <c r="S30" i="14"/>
  <c r="S31" i="14"/>
  <c r="M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24" i="14"/>
  <c r="Q25" i="14"/>
  <c r="Q26" i="14"/>
  <c r="Q27" i="14"/>
  <c r="Q29" i="14"/>
  <c r="Q30" i="14"/>
  <c r="Q31" i="14"/>
  <c r="K3" i="14"/>
  <c r="M4" i="14"/>
  <c r="M5" i="14"/>
  <c r="M6" i="14"/>
  <c r="M7" i="14"/>
  <c r="M8" i="14"/>
  <c r="M9" i="14"/>
  <c r="M10" i="14"/>
  <c r="G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E3" i="14"/>
  <c r="G5" i="14"/>
  <c r="G26" i="14"/>
  <c r="G4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24" i="14"/>
  <c r="G25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4" i="14"/>
  <c r="E25" i="14"/>
  <c r="GA72" i="14" l="1"/>
  <c r="GF72" i="14"/>
  <c r="GG72" i="14" s="1"/>
  <c r="EE69" i="14"/>
  <c r="EJ69" i="14"/>
  <c r="N42" i="14"/>
  <c r="T42" i="14" s="1"/>
  <c r="Z42" i="14" s="1"/>
  <c r="AF42" i="14" s="1"/>
  <c r="N38" i="14"/>
  <c r="T38" i="14" s="1"/>
  <c r="U38" i="14" s="1"/>
  <c r="N34" i="14"/>
  <c r="T34" i="14" s="1"/>
  <c r="U34" i="14" s="1"/>
  <c r="I30" i="14"/>
  <c r="N25" i="14"/>
  <c r="O25" i="14" s="1"/>
  <c r="I16" i="14"/>
  <c r="N12" i="14"/>
  <c r="O12" i="14" s="1"/>
  <c r="N8" i="14"/>
  <c r="O8" i="14" s="1"/>
  <c r="I4" i="14"/>
  <c r="N3" i="14"/>
  <c r="T3" i="14" s="1"/>
  <c r="Z3" i="14" s="1"/>
  <c r="AF3" i="14" s="1"/>
  <c r="I41" i="14"/>
  <c r="N37" i="14"/>
  <c r="O37" i="14" s="1"/>
  <c r="N33" i="14"/>
  <c r="O33" i="14" s="1"/>
  <c r="I29" i="14"/>
  <c r="N24" i="14"/>
  <c r="T24" i="14" s="1"/>
  <c r="Z24" i="14" s="1"/>
  <c r="AA24" i="14" s="1"/>
  <c r="I15" i="14"/>
  <c r="N11" i="14"/>
  <c r="T11" i="14" s="1"/>
  <c r="N7" i="14"/>
  <c r="O7" i="14" s="1"/>
  <c r="N19" i="14"/>
  <c r="T19" i="14" s="1"/>
  <c r="Z19" i="14" s="1"/>
  <c r="I45" i="14"/>
  <c r="I40" i="14"/>
  <c r="I36" i="14"/>
  <c r="I32" i="14"/>
  <c r="N27" i="14"/>
  <c r="O27" i="14" s="1"/>
  <c r="I18" i="14"/>
  <c r="I14" i="14"/>
  <c r="N10" i="14"/>
  <c r="O10" i="14" s="1"/>
  <c r="I6" i="14"/>
  <c r="DG62" i="14"/>
  <c r="DL62" i="14"/>
  <c r="N39" i="14"/>
  <c r="T39" i="14" s="1"/>
  <c r="Z39" i="14" s="1"/>
  <c r="AF39" i="14" s="1"/>
  <c r="N35" i="14"/>
  <c r="O35" i="14" s="1"/>
  <c r="N26" i="14"/>
  <c r="O26" i="14" s="1"/>
  <c r="I17" i="14"/>
  <c r="N13" i="14"/>
  <c r="O13" i="14" s="1"/>
  <c r="I9" i="14"/>
  <c r="I5" i="14"/>
  <c r="CC21" i="14"/>
  <c r="CH21" i="14"/>
  <c r="BW60" i="14"/>
  <c r="CB60" i="14"/>
  <c r="BW59" i="14"/>
  <c r="CB59" i="14"/>
  <c r="BW61" i="14"/>
  <c r="CB61" i="14"/>
  <c r="AE19" i="14"/>
  <c r="AE82" i="14" s="1"/>
  <c r="AM54" i="14"/>
  <c r="AR54" i="14"/>
  <c r="AK82" i="14"/>
  <c r="AM53" i="14"/>
  <c r="AR53" i="14"/>
  <c r="AM55" i="14"/>
  <c r="AR55" i="14"/>
  <c r="AM57" i="14"/>
  <c r="AR57" i="14"/>
  <c r="AM58" i="14"/>
  <c r="AR58" i="14"/>
  <c r="AM50" i="14"/>
  <c r="AR50" i="14"/>
  <c r="AM56" i="14"/>
  <c r="AR56" i="14"/>
  <c r="I3" i="14"/>
  <c r="AF20" i="14"/>
  <c r="AG20" i="14" s="1"/>
  <c r="I26" i="14"/>
  <c r="AA48" i="14"/>
  <c r="I8" i="14"/>
  <c r="I33" i="14"/>
  <c r="N30" i="14"/>
  <c r="O30" i="14" s="1"/>
  <c r="I25" i="14"/>
  <c r="I19" i="14"/>
  <c r="I7" i="14"/>
  <c r="N15" i="14"/>
  <c r="T15" i="14" s="1"/>
  <c r="AG50" i="14"/>
  <c r="I37" i="14"/>
  <c r="I35" i="14"/>
  <c r="N9" i="14"/>
  <c r="O9" i="14" s="1"/>
  <c r="N5" i="14"/>
  <c r="T5" i="14" s="1"/>
  <c r="Z5" i="14" s="1"/>
  <c r="I42" i="14"/>
  <c r="I38" i="14"/>
  <c r="AG48" i="14"/>
  <c r="AL48" i="14"/>
  <c r="AA23" i="14"/>
  <c r="I13" i="14"/>
  <c r="I11" i="14"/>
  <c r="I24" i="14"/>
  <c r="I12" i="14"/>
  <c r="N40" i="14"/>
  <c r="G82" i="14"/>
  <c r="M82" i="14"/>
  <c r="Y82" i="14"/>
  <c r="H82" i="14"/>
  <c r="I39" i="14"/>
  <c r="I27" i="14"/>
  <c r="S82" i="14"/>
  <c r="N45" i="14"/>
  <c r="T45" i="14" s="1"/>
  <c r="N16" i="14"/>
  <c r="O16" i="14" s="1"/>
  <c r="Z17" i="14"/>
  <c r="AA17" i="14" s="1"/>
  <c r="N6" i="14"/>
  <c r="T6" i="14" s="1"/>
  <c r="N29" i="14"/>
  <c r="AF49" i="14"/>
  <c r="N36" i="14"/>
  <c r="O36" i="14" s="1"/>
  <c r="AG23" i="14"/>
  <c r="AL23" i="14"/>
  <c r="N41" i="14"/>
  <c r="N32" i="14"/>
  <c r="I43" i="14"/>
  <c r="N43" i="14"/>
  <c r="U46" i="14"/>
  <c r="Z46" i="14"/>
  <c r="I34" i="14"/>
  <c r="I31" i="14"/>
  <c r="N31" i="14"/>
  <c r="Z47" i="14"/>
  <c r="AL51" i="14"/>
  <c r="AG51" i="14"/>
  <c r="I10" i="14"/>
  <c r="N4" i="14"/>
  <c r="O17" i="14"/>
  <c r="N18" i="14"/>
  <c r="N14" i="14"/>
  <c r="EK69" i="14" l="1"/>
  <c r="EP69" i="14"/>
  <c r="DM62" i="14"/>
  <c r="O24" i="14"/>
  <c r="O19" i="14"/>
  <c r="T12" i="14"/>
  <c r="U12" i="14" s="1"/>
  <c r="AF24" i="14"/>
  <c r="AL24" i="14" s="1"/>
  <c r="AM24" i="14" s="1"/>
  <c r="O38" i="14"/>
  <c r="O34" i="14"/>
  <c r="Z34" i="14"/>
  <c r="AA34" i="14" s="1"/>
  <c r="O42" i="14"/>
  <c r="U39" i="14"/>
  <c r="AA3" i="14"/>
  <c r="T26" i="14"/>
  <c r="U26" i="14" s="1"/>
  <c r="O11" i="14"/>
  <c r="T33" i="14"/>
  <c r="Z33" i="14" s="1"/>
  <c r="AF33" i="14" s="1"/>
  <c r="AL33" i="14" s="1"/>
  <c r="T25" i="14"/>
  <c r="Z25" i="14" s="1"/>
  <c r="AA25" i="14" s="1"/>
  <c r="T9" i="14"/>
  <c r="U9" i="14" s="1"/>
  <c r="T10" i="14"/>
  <c r="Z10" i="14" s="1"/>
  <c r="T37" i="14"/>
  <c r="Z37" i="14" s="1"/>
  <c r="AA39" i="14"/>
  <c r="Z38" i="14"/>
  <c r="AA38" i="14" s="1"/>
  <c r="T27" i="14"/>
  <c r="U27" i="14" s="1"/>
  <c r="T35" i="14"/>
  <c r="Z35" i="14" s="1"/>
  <c r="T7" i="14"/>
  <c r="Z7" i="14" s="1"/>
  <c r="AF7" i="14" s="1"/>
  <c r="AG7" i="14" s="1"/>
  <c r="O39" i="14"/>
  <c r="T13" i="14"/>
  <c r="Z13" i="14" s="1"/>
  <c r="AA13" i="14" s="1"/>
  <c r="T8" i="14"/>
  <c r="Z8" i="14" s="1"/>
  <c r="U3" i="14"/>
  <c r="O3" i="14"/>
  <c r="U24" i="14"/>
  <c r="CI21" i="14"/>
  <c r="CN21" i="14"/>
  <c r="CC61" i="14"/>
  <c r="CH61" i="14"/>
  <c r="CC60" i="14"/>
  <c r="CH60" i="14"/>
  <c r="CC59" i="14"/>
  <c r="CH59" i="14"/>
  <c r="AS56" i="14"/>
  <c r="AS58" i="14"/>
  <c r="AS55" i="14"/>
  <c r="AS54" i="14"/>
  <c r="AS50" i="14"/>
  <c r="AS57" i="14"/>
  <c r="AX50" i="14"/>
  <c r="AS53" i="14"/>
  <c r="AM51" i="14"/>
  <c r="AR51" i="14"/>
  <c r="AX51" i="14" s="1"/>
  <c r="AM23" i="14"/>
  <c r="AR23" i="14"/>
  <c r="AM48" i="14"/>
  <c r="AR48" i="14"/>
  <c r="AL20" i="14"/>
  <c r="O5" i="14"/>
  <c r="U5" i="14"/>
  <c r="AA42" i="14"/>
  <c r="O15" i="14"/>
  <c r="T16" i="14"/>
  <c r="Z16" i="14" s="1"/>
  <c r="O6" i="14"/>
  <c r="T30" i="14"/>
  <c r="U30" i="14" s="1"/>
  <c r="U19" i="14"/>
  <c r="T36" i="14"/>
  <c r="U36" i="14" s="1"/>
  <c r="T40" i="14"/>
  <c r="O40" i="14"/>
  <c r="U42" i="14"/>
  <c r="U45" i="14"/>
  <c r="Z45" i="14"/>
  <c r="Z11" i="14"/>
  <c r="U11" i="14"/>
  <c r="AL49" i="14"/>
  <c r="AG49" i="14"/>
  <c r="I82" i="14"/>
  <c r="AF17" i="14"/>
  <c r="AL17" i="14" s="1"/>
  <c r="T29" i="14"/>
  <c r="O29" i="14"/>
  <c r="O45" i="14"/>
  <c r="AF19" i="14"/>
  <c r="AA19" i="14"/>
  <c r="AA47" i="14"/>
  <c r="AF47" i="14"/>
  <c r="O32" i="14"/>
  <c r="T32" i="14"/>
  <c r="O4" i="14"/>
  <c r="T4" i="14"/>
  <c r="N82" i="14"/>
  <c r="T43" i="14"/>
  <c r="O43" i="14"/>
  <c r="O14" i="14"/>
  <c r="T14" i="14"/>
  <c r="O41" i="14"/>
  <c r="T41" i="14"/>
  <c r="O18" i="14"/>
  <c r="T18" i="14"/>
  <c r="U6" i="14"/>
  <c r="Z6" i="14"/>
  <c r="AL42" i="14"/>
  <c r="AG42" i="14"/>
  <c r="AF5" i="14"/>
  <c r="AA5" i="14"/>
  <c r="AG39" i="14"/>
  <c r="AL39" i="14"/>
  <c r="T31" i="14"/>
  <c r="O31" i="14"/>
  <c r="AF46" i="14"/>
  <c r="AA46" i="14"/>
  <c r="AL3" i="14"/>
  <c r="AG3" i="14"/>
  <c r="U15" i="14"/>
  <c r="Z15" i="14"/>
  <c r="AR3" i="14" l="1"/>
  <c r="AS3" i="14" s="1"/>
  <c r="EQ69" i="14"/>
  <c r="EV69" i="14"/>
  <c r="Z12" i="14"/>
  <c r="AA12" i="14" s="1"/>
  <c r="AG24" i="14"/>
  <c r="AR24" i="14"/>
  <c r="AX24" i="14" s="1"/>
  <c r="AY24" i="14" s="1"/>
  <c r="AF34" i="14"/>
  <c r="AG34" i="14" s="1"/>
  <c r="U25" i="14"/>
  <c r="Z9" i="14"/>
  <c r="AA9" i="14" s="1"/>
  <c r="U10" i="14"/>
  <c r="AA33" i="14"/>
  <c r="U33" i="14"/>
  <c r="AG33" i="14"/>
  <c r="AF25" i="14"/>
  <c r="AL25" i="14" s="1"/>
  <c r="Z26" i="14"/>
  <c r="AF26" i="14" s="1"/>
  <c r="AF38" i="14"/>
  <c r="AG38" i="14" s="1"/>
  <c r="U37" i="14"/>
  <c r="U8" i="14"/>
  <c r="U35" i="14"/>
  <c r="AL7" i="14"/>
  <c r="AM7" i="14" s="1"/>
  <c r="AA7" i="14"/>
  <c r="U7" i="14"/>
  <c r="U13" i="14"/>
  <c r="Z27" i="14"/>
  <c r="AA27" i="14" s="1"/>
  <c r="AF13" i="14"/>
  <c r="AG13" i="14" s="1"/>
  <c r="CO21" i="14"/>
  <c r="CT21" i="14"/>
  <c r="CI59" i="14"/>
  <c r="CN59" i="14"/>
  <c r="CI61" i="14"/>
  <c r="CN61" i="14"/>
  <c r="CI60" i="14"/>
  <c r="CN60" i="14"/>
  <c r="AY50" i="14"/>
  <c r="BD50" i="14"/>
  <c r="AY51" i="14"/>
  <c r="BD51" i="14"/>
  <c r="AS51" i="14"/>
  <c r="AX57" i="14"/>
  <c r="AS48" i="14"/>
  <c r="AS23" i="14"/>
  <c r="AX56" i="14"/>
  <c r="AM20" i="14"/>
  <c r="AR20" i="14"/>
  <c r="AM39" i="14"/>
  <c r="AR39" i="14"/>
  <c r="AM42" i="14"/>
  <c r="AR42" i="14"/>
  <c r="AM49" i="14"/>
  <c r="AR49" i="14"/>
  <c r="AM33" i="14"/>
  <c r="AR33" i="14"/>
  <c r="AM17" i="14"/>
  <c r="AR17" i="14"/>
  <c r="AX17" i="14" s="1"/>
  <c r="Z36" i="14"/>
  <c r="AA36" i="14" s="1"/>
  <c r="Z30" i="14"/>
  <c r="AF30" i="14" s="1"/>
  <c r="U16" i="14"/>
  <c r="AF35" i="14"/>
  <c r="AA35" i="14"/>
  <c r="Z40" i="14"/>
  <c r="U40" i="14"/>
  <c r="AG17" i="14"/>
  <c r="AF11" i="14"/>
  <c r="AA11" i="14"/>
  <c r="AL19" i="14"/>
  <c r="AG19" i="14"/>
  <c r="AF45" i="14"/>
  <c r="AL45" i="14" s="1"/>
  <c r="AA45" i="14"/>
  <c r="Z29" i="14"/>
  <c r="U29" i="14"/>
  <c r="Z18" i="14"/>
  <c r="U18" i="14"/>
  <c r="AL46" i="14"/>
  <c r="AR46" i="14" s="1"/>
  <c r="AX46" i="14" s="1"/>
  <c r="AG46" i="14"/>
  <c r="U43" i="14"/>
  <c r="Z43" i="14"/>
  <c r="AL47" i="14"/>
  <c r="AG47" i="14"/>
  <c r="AA6" i="14"/>
  <c r="AF6" i="14"/>
  <c r="AF8" i="14"/>
  <c r="AA8" i="14"/>
  <c r="O82" i="14"/>
  <c r="AF10" i="14"/>
  <c r="AA10" i="14"/>
  <c r="U31" i="14"/>
  <c r="Z31" i="14"/>
  <c r="AA16" i="14"/>
  <c r="AF16" i="14"/>
  <c r="Z41" i="14"/>
  <c r="U41" i="14"/>
  <c r="Z32" i="14"/>
  <c r="U32" i="14"/>
  <c r="AF15" i="14"/>
  <c r="AA15" i="14"/>
  <c r="AM3" i="14"/>
  <c r="AG5" i="14"/>
  <c r="AL5" i="14"/>
  <c r="U4" i="14"/>
  <c r="Z4" i="14"/>
  <c r="T82" i="14"/>
  <c r="AF37" i="14"/>
  <c r="AA37" i="14"/>
  <c r="U14" i="14"/>
  <c r="Z14" i="14"/>
  <c r="AF12" i="14" l="1"/>
  <c r="AG12" i="14" s="1"/>
  <c r="EW69" i="14"/>
  <c r="FB69" i="14"/>
  <c r="BD24" i="14"/>
  <c r="BJ24" i="14" s="1"/>
  <c r="BP24" i="14" s="1"/>
  <c r="AL38" i="14"/>
  <c r="AM38" i="14" s="1"/>
  <c r="AS24" i="14"/>
  <c r="AL34" i="14"/>
  <c r="AM34" i="14" s="1"/>
  <c r="AA26" i="14"/>
  <c r="AF9" i="14"/>
  <c r="AL9" i="14" s="1"/>
  <c r="AR9" i="14" s="1"/>
  <c r="AG25" i="14"/>
  <c r="AR7" i="14"/>
  <c r="AS7" i="14" s="1"/>
  <c r="AF27" i="14"/>
  <c r="AG27" i="14" s="1"/>
  <c r="AL13" i="14"/>
  <c r="AR13" i="14" s="1"/>
  <c r="AX13" i="14" s="1"/>
  <c r="CU21" i="14"/>
  <c r="CZ21" i="14"/>
  <c r="CO60" i="14"/>
  <c r="CT60" i="14"/>
  <c r="CO59" i="14"/>
  <c r="CT59" i="14"/>
  <c r="CO61" i="14"/>
  <c r="CT61" i="14"/>
  <c r="BE51" i="14"/>
  <c r="BJ51" i="14"/>
  <c r="BP51" i="14" s="1"/>
  <c r="BE50" i="14"/>
  <c r="BJ50" i="14"/>
  <c r="AY17" i="14"/>
  <c r="BD17" i="14"/>
  <c r="AY56" i="14"/>
  <c r="BD56" i="14"/>
  <c r="AY46" i="14"/>
  <c r="BD46" i="14"/>
  <c r="AY57" i="14"/>
  <c r="BD57" i="14"/>
  <c r="AF36" i="14"/>
  <c r="AG36" i="14" s="1"/>
  <c r="AX33" i="14"/>
  <c r="AS20" i="14"/>
  <c r="AX55" i="14"/>
  <c r="AS17" i="14"/>
  <c r="AS42" i="14"/>
  <c r="AS33" i="14"/>
  <c r="AS46" i="14"/>
  <c r="AS49" i="14"/>
  <c r="AS39" i="14"/>
  <c r="AX58" i="14"/>
  <c r="AR45" i="14"/>
  <c r="AM45" i="14"/>
  <c r="AM47" i="14"/>
  <c r="AR47" i="14"/>
  <c r="AX47" i="14" s="1"/>
  <c r="AM25" i="14"/>
  <c r="AR25" i="14"/>
  <c r="AX25" i="14" s="1"/>
  <c r="AM5" i="14"/>
  <c r="AR5" i="14"/>
  <c r="AX5" i="14" s="1"/>
  <c r="AM46" i="14"/>
  <c r="AM19" i="14"/>
  <c r="AR19" i="14"/>
  <c r="AA30" i="14"/>
  <c r="AA40" i="14"/>
  <c r="AF40" i="14"/>
  <c r="AG35" i="14"/>
  <c r="AL35" i="14"/>
  <c r="AA29" i="14"/>
  <c r="AF29" i="14"/>
  <c r="AG45" i="14"/>
  <c r="AL11" i="14"/>
  <c r="AG11" i="14"/>
  <c r="AL30" i="14"/>
  <c r="AG30" i="14"/>
  <c r="AF4" i="14"/>
  <c r="AA4" i="14"/>
  <c r="Z82" i="14"/>
  <c r="AA32" i="14"/>
  <c r="AF32" i="14"/>
  <c r="AA43" i="14"/>
  <c r="AF43" i="14"/>
  <c r="U82" i="14"/>
  <c r="AL15" i="14"/>
  <c r="AG15" i="14"/>
  <c r="AL8" i="14"/>
  <c r="AG8" i="14"/>
  <c r="AL37" i="14"/>
  <c r="AG37" i="14"/>
  <c r="AA41" i="14"/>
  <c r="AF41" i="14"/>
  <c r="AL10" i="14"/>
  <c r="AG10" i="14"/>
  <c r="AL6" i="14"/>
  <c r="AG6" i="14"/>
  <c r="AA14" i="14"/>
  <c r="AF14" i="14"/>
  <c r="AL16" i="14"/>
  <c r="AG16" i="14"/>
  <c r="AA31" i="14"/>
  <c r="AF31" i="14"/>
  <c r="AG26" i="14"/>
  <c r="AL26" i="14"/>
  <c r="AF18" i="14"/>
  <c r="AA18" i="14"/>
  <c r="FC69" i="14" l="1"/>
  <c r="FH69" i="14"/>
  <c r="AL12" i="14"/>
  <c r="AM12" i="14" s="1"/>
  <c r="AF82" i="14"/>
  <c r="AR38" i="14"/>
  <c r="AX38" i="14" s="1"/>
  <c r="BD38" i="14" s="1"/>
  <c r="BK24" i="14"/>
  <c r="AM9" i="14"/>
  <c r="BE24" i="14"/>
  <c r="AR34" i="14"/>
  <c r="AX34" i="14" s="1"/>
  <c r="BD34" i="14" s="1"/>
  <c r="AG9" i="14"/>
  <c r="AM13" i="14"/>
  <c r="AL27" i="14"/>
  <c r="AM27" i="14" s="1"/>
  <c r="AL36" i="14"/>
  <c r="AM36" i="14" s="1"/>
  <c r="DA21" i="14"/>
  <c r="DF21" i="14"/>
  <c r="CU61" i="14"/>
  <c r="CZ61" i="14"/>
  <c r="CU60" i="14"/>
  <c r="CZ60" i="14"/>
  <c r="CU59" i="14"/>
  <c r="CZ59" i="14"/>
  <c r="BQ51" i="14"/>
  <c r="BV51" i="14"/>
  <c r="BQ24" i="14"/>
  <c r="BV24" i="14"/>
  <c r="BK51" i="14"/>
  <c r="BK50" i="14"/>
  <c r="BP50" i="14"/>
  <c r="BE17" i="14"/>
  <c r="BJ17" i="14"/>
  <c r="BE57" i="14"/>
  <c r="BJ57" i="14"/>
  <c r="BP57" i="14" s="1"/>
  <c r="BE56" i="14"/>
  <c r="BJ56" i="14"/>
  <c r="BP56" i="14" s="1"/>
  <c r="BE46" i="14"/>
  <c r="BJ46" i="14"/>
  <c r="AY58" i="14"/>
  <c r="BD58" i="14"/>
  <c r="AY5" i="14"/>
  <c r="BD5" i="14"/>
  <c r="AY33" i="14"/>
  <c r="BD33" i="14"/>
  <c r="AY13" i="14"/>
  <c r="BD13" i="14"/>
  <c r="AY25" i="14"/>
  <c r="BD25" i="14"/>
  <c r="AY47" i="14"/>
  <c r="BD47" i="14"/>
  <c r="AY55" i="14"/>
  <c r="BD55" i="14"/>
  <c r="AS5" i="14"/>
  <c r="AX44" i="14"/>
  <c r="AS13" i="14"/>
  <c r="AS19" i="14"/>
  <c r="AX54" i="14"/>
  <c r="AS9" i="14"/>
  <c r="AX3" i="14"/>
  <c r="BD3" i="14" s="1"/>
  <c r="BJ3" i="14" s="1"/>
  <c r="BP3" i="14" s="1"/>
  <c r="AS25" i="14"/>
  <c r="AX45" i="14"/>
  <c r="AS47" i="14"/>
  <c r="AS45" i="14"/>
  <c r="AX48" i="14"/>
  <c r="AM10" i="14"/>
  <c r="AR10" i="14"/>
  <c r="AX10" i="14" s="1"/>
  <c r="AM8" i="14"/>
  <c r="AR8" i="14"/>
  <c r="AX8" i="14" s="1"/>
  <c r="AM26" i="14"/>
  <c r="AR26" i="14"/>
  <c r="AX26" i="14" s="1"/>
  <c r="AM35" i="14"/>
  <c r="AR35" i="14"/>
  <c r="AM16" i="14"/>
  <c r="AR16" i="14"/>
  <c r="AX16" i="14" s="1"/>
  <c r="AM37" i="14"/>
  <c r="AR37" i="14"/>
  <c r="AX37" i="14" s="1"/>
  <c r="AM30" i="14"/>
  <c r="AR30" i="14"/>
  <c r="AM6" i="14"/>
  <c r="AR6" i="14"/>
  <c r="AM15" i="14"/>
  <c r="AR15" i="14"/>
  <c r="AX15" i="14" s="1"/>
  <c r="AM11" i="14"/>
  <c r="AR11" i="14"/>
  <c r="AL40" i="14"/>
  <c r="AG40" i="14"/>
  <c r="AL29" i="14"/>
  <c r="AG29" i="14"/>
  <c r="AG4" i="14"/>
  <c r="AL4" i="14"/>
  <c r="AG31" i="14"/>
  <c r="AL31" i="14"/>
  <c r="AL18" i="14"/>
  <c r="AG18" i="14"/>
  <c r="AL14" i="14"/>
  <c r="AG14" i="14"/>
  <c r="AL41" i="14"/>
  <c r="AG41" i="14"/>
  <c r="AA82" i="14"/>
  <c r="AG32" i="14"/>
  <c r="AL32" i="14"/>
  <c r="AL43" i="14"/>
  <c r="AG43" i="14"/>
  <c r="AY38" i="14" l="1"/>
  <c r="FI69" i="14"/>
  <c r="FN69" i="14"/>
  <c r="AR12" i="14"/>
  <c r="AX12" i="14" s="1"/>
  <c r="AY12" i="14" s="1"/>
  <c r="AR4" i="14"/>
  <c r="AX42" i="14" s="1"/>
  <c r="AY42" i="14" s="1"/>
  <c r="AL82" i="14"/>
  <c r="AG82" i="14"/>
  <c r="BV3" i="14"/>
  <c r="CB3" i="14" s="1"/>
  <c r="AS38" i="14"/>
  <c r="AS34" i="14"/>
  <c r="AY34" i="14"/>
  <c r="AR36" i="14"/>
  <c r="AS36" i="14" s="1"/>
  <c r="AR27" i="14"/>
  <c r="AS27" i="14" s="1"/>
  <c r="DG21" i="14"/>
  <c r="DL21" i="14"/>
  <c r="DR68" i="14" s="1"/>
  <c r="DA59" i="14"/>
  <c r="DF59" i="14"/>
  <c r="DA61" i="14"/>
  <c r="DF61" i="14"/>
  <c r="DA60" i="14"/>
  <c r="DF60" i="14"/>
  <c r="BW24" i="14"/>
  <c r="CB24" i="14"/>
  <c r="BW51" i="14"/>
  <c r="CB51" i="14"/>
  <c r="BQ57" i="14"/>
  <c r="BV57" i="14"/>
  <c r="BQ50" i="14"/>
  <c r="BV50" i="14"/>
  <c r="BQ56" i="14"/>
  <c r="BV56" i="14"/>
  <c r="BK46" i="14"/>
  <c r="BP46" i="14"/>
  <c r="BK57" i="14"/>
  <c r="BQ3" i="14"/>
  <c r="BK56" i="14"/>
  <c r="BK17" i="14"/>
  <c r="BP17" i="14"/>
  <c r="BE47" i="14"/>
  <c r="BJ47" i="14"/>
  <c r="BE13" i="14"/>
  <c r="BJ13" i="14"/>
  <c r="BE34" i="14"/>
  <c r="BJ34" i="14"/>
  <c r="BE58" i="14"/>
  <c r="BJ58" i="14"/>
  <c r="BK3" i="14"/>
  <c r="BE55" i="14"/>
  <c r="BJ55" i="14"/>
  <c r="BP55" i="14" s="1"/>
  <c r="BE25" i="14"/>
  <c r="BJ25" i="14"/>
  <c r="BE33" i="14"/>
  <c r="BJ33" i="14"/>
  <c r="BE5" i="14"/>
  <c r="BJ5" i="14"/>
  <c r="BE38" i="14"/>
  <c r="BJ38" i="14"/>
  <c r="AY15" i="14"/>
  <c r="BD15" i="14"/>
  <c r="AY16" i="14"/>
  <c r="BD16" i="14"/>
  <c r="AY8" i="14"/>
  <c r="BD8" i="14"/>
  <c r="AY48" i="14"/>
  <c r="BD48" i="14"/>
  <c r="AY44" i="14"/>
  <c r="BD44" i="14"/>
  <c r="BE3" i="14"/>
  <c r="AY26" i="14"/>
  <c r="BD26" i="14"/>
  <c r="AY37" i="14"/>
  <c r="BD37" i="14"/>
  <c r="AY10" i="14"/>
  <c r="BD10" i="14"/>
  <c r="AY45" i="14"/>
  <c r="BD45" i="14"/>
  <c r="AY54" i="14"/>
  <c r="BD54" i="14"/>
  <c r="AS11" i="14"/>
  <c r="AX30" i="14"/>
  <c r="AX9" i="14"/>
  <c r="AS37" i="14"/>
  <c r="AS35" i="14"/>
  <c r="AX11" i="14"/>
  <c r="AS26" i="14"/>
  <c r="AX35" i="14"/>
  <c r="AS10" i="14"/>
  <c r="AX39" i="14"/>
  <c r="AY3" i="14"/>
  <c r="AS15" i="14"/>
  <c r="AX49" i="14"/>
  <c r="AS6" i="14"/>
  <c r="AS30" i="14"/>
  <c r="AS16" i="14"/>
  <c r="AX28" i="14"/>
  <c r="AS8" i="14"/>
  <c r="AX7" i="14"/>
  <c r="AM14" i="14"/>
  <c r="AR14" i="14"/>
  <c r="AX14" i="14" s="1"/>
  <c r="AM43" i="14"/>
  <c r="AR43" i="14"/>
  <c r="AX43" i="14" s="1"/>
  <c r="AM29" i="14"/>
  <c r="AR29" i="14"/>
  <c r="AX29" i="14" s="1"/>
  <c r="AM32" i="14"/>
  <c r="AR32" i="14"/>
  <c r="AM41" i="14"/>
  <c r="AR41" i="14"/>
  <c r="AX41" i="14" s="1"/>
  <c r="AM18" i="14"/>
  <c r="AR18" i="14"/>
  <c r="AX18" i="14" s="1"/>
  <c r="AM31" i="14"/>
  <c r="AR31" i="14"/>
  <c r="AX31" i="14" s="1"/>
  <c r="AM40" i="14"/>
  <c r="AR40" i="14"/>
  <c r="AX40" i="14" s="1"/>
  <c r="AM4" i="14"/>
  <c r="FO69" i="14" l="1"/>
  <c r="FT69" i="14"/>
  <c r="BD12" i="14"/>
  <c r="BJ12" i="14" s="1"/>
  <c r="AS4" i="14"/>
  <c r="AS12" i="14"/>
  <c r="AX4" i="14"/>
  <c r="AY4" i="14" s="1"/>
  <c r="BD42" i="14"/>
  <c r="BE42" i="14" s="1"/>
  <c r="CH3" i="14"/>
  <c r="CN3" i="14" s="1"/>
  <c r="CT3" i="14" s="1"/>
  <c r="CU3" i="14" s="1"/>
  <c r="AM82" i="14"/>
  <c r="BW3" i="14"/>
  <c r="AX36" i="14"/>
  <c r="BD36" i="14" s="1"/>
  <c r="DS68" i="14"/>
  <c r="DX68" i="14"/>
  <c r="DM21" i="14"/>
  <c r="DR21" i="14"/>
  <c r="DG61" i="14"/>
  <c r="DL61" i="14"/>
  <c r="DR62" i="14" s="1"/>
  <c r="DG60" i="14"/>
  <c r="DL60" i="14"/>
  <c r="DG59" i="14"/>
  <c r="DL59" i="14"/>
  <c r="CC24" i="14"/>
  <c r="CH24" i="14"/>
  <c r="CC51" i="14"/>
  <c r="CH51" i="14"/>
  <c r="BW50" i="14"/>
  <c r="CB50" i="14"/>
  <c r="CC3" i="14"/>
  <c r="BW56" i="14"/>
  <c r="CB56" i="14"/>
  <c r="BW57" i="14"/>
  <c r="CB57" i="14"/>
  <c r="BQ17" i="14"/>
  <c r="BV17" i="14"/>
  <c r="BQ55" i="14"/>
  <c r="BV55" i="14"/>
  <c r="BQ46" i="14"/>
  <c r="BV46" i="14"/>
  <c r="BK34" i="14"/>
  <c r="BP34" i="14"/>
  <c r="BK47" i="14"/>
  <c r="BP47" i="14"/>
  <c r="BK5" i="14"/>
  <c r="BP5" i="14"/>
  <c r="BK25" i="14"/>
  <c r="BP25" i="14"/>
  <c r="BK58" i="14"/>
  <c r="BP58" i="14"/>
  <c r="BK13" i="14"/>
  <c r="BP13" i="14"/>
  <c r="BK38" i="14"/>
  <c r="BP38" i="14"/>
  <c r="BK33" i="14"/>
  <c r="BP33" i="14"/>
  <c r="BK55" i="14"/>
  <c r="BE48" i="14"/>
  <c r="BJ48" i="14"/>
  <c r="BE15" i="14"/>
  <c r="BJ15" i="14"/>
  <c r="BE45" i="14"/>
  <c r="BJ45" i="14"/>
  <c r="BE37" i="14"/>
  <c r="BJ37" i="14"/>
  <c r="BE44" i="14"/>
  <c r="BJ44" i="14"/>
  <c r="BE8" i="14"/>
  <c r="BJ8" i="14"/>
  <c r="BE16" i="14"/>
  <c r="BJ16" i="14"/>
  <c r="BE54" i="14"/>
  <c r="BJ54" i="14"/>
  <c r="BP54" i="14" s="1"/>
  <c r="BE10" i="14"/>
  <c r="BJ10" i="14"/>
  <c r="BE26" i="14"/>
  <c r="BJ26" i="14"/>
  <c r="AY41" i="14"/>
  <c r="BD41" i="14"/>
  <c r="AY29" i="14"/>
  <c r="BD29" i="14"/>
  <c r="AY14" i="14"/>
  <c r="BD14" i="14"/>
  <c r="AY39" i="14"/>
  <c r="BD39" i="14"/>
  <c r="AY11" i="14"/>
  <c r="BD11" i="14"/>
  <c r="AY30" i="14"/>
  <c r="BD30" i="14"/>
  <c r="AY40" i="14"/>
  <c r="BD40" i="14"/>
  <c r="AY28" i="14"/>
  <c r="BD28" i="14"/>
  <c r="AY49" i="14"/>
  <c r="BD49" i="14"/>
  <c r="AY18" i="14"/>
  <c r="BD18" i="14"/>
  <c r="AY43" i="14"/>
  <c r="BD43" i="14"/>
  <c r="AY7" i="14"/>
  <c r="BD7" i="14"/>
  <c r="AY35" i="14"/>
  <c r="BD35" i="14"/>
  <c r="AY9" i="14"/>
  <c r="BD9" i="14"/>
  <c r="AY31" i="14"/>
  <c r="BD31" i="14"/>
  <c r="AS18" i="14"/>
  <c r="AX53" i="14"/>
  <c r="AS32" i="14"/>
  <c r="AX6" i="14"/>
  <c r="BD6" i="14" s="1"/>
  <c r="AS43" i="14"/>
  <c r="AS31" i="14"/>
  <c r="AX19" i="14"/>
  <c r="AS29" i="14"/>
  <c r="AX32" i="14"/>
  <c r="AS14" i="14"/>
  <c r="AX27" i="14"/>
  <c r="AS41" i="14"/>
  <c r="AX20" i="14"/>
  <c r="AS40" i="14"/>
  <c r="AX23" i="14"/>
  <c r="AR82" i="14"/>
  <c r="FU69" i="14" l="1"/>
  <c r="FZ69" i="14"/>
  <c r="BE12" i="14"/>
  <c r="BJ42" i="14"/>
  <c r="BK42" i="14" s="1"/>
  <c r="BD4" i="14"/>
  <c r="BJ4" i="14" s="1"/>
  <c r="BK4" i="14" s="1"/>
  <c r="CI3" i="14"/>
  <c r="CO3" i="14"/>
  <c r="CZ3" i="14"/>
  <c r="DY68" i="14"/>
  <c r="ED68" i="14"/>
  <c r="AY36" i="14"/>
  <c r="DS21" i="14"/>
  <c r="DX21" i="14"/>
  <c r="DS62" i="14"/>
  <c r="DX62" i="14"/>
  <c r="DM60" i="14"/>
  <c r="DM59" i="14"/>
  <c r="DM61" i="14"/>
  <c r="CI51" i="14"/>
  <c r="CN51" i="14"/>
  <c r="CI24" i="14"/>
  <c r="CN24" i="14"/>
  <c r="CC57" i="14"/>
  <c r="CH57" i="14"/>
  <c r="CC50" i="14"/>
  <c r="CH50" i="14"/>
  <c r="CC56" i="14"/>
  <c r="CH56" i="14"/>
  <c r="BW46" i="14"/>
  <c r="CB46" i="14"/>
  <c r="BW17" i="14"/>
  <c r="CB17" i="14"/>
  <c r="BW55" i="14"/>
  <c r="CB55" i="14"/>
  <c r="BQ33" i="14"/>
  <c r="BV33" i="14"/>
  <c r="BQ25" i="14"/>
  <c r="BV25" i="14"/>
  <c r="BQ38" i="14"/>
  <c r="BV38" i="14"/>
  <c r="BQ5" i="14"/>
  <c r="BV5" i="14"/>
  <c r="BQ54" i="14"/>
  <c r="BV54" i="14"/>
  <c r="BQ13" i="14"/>
  <c r="BV13" i="14"/>
  <c r="BQ47" i="14"/>
  <c r="BV47" i="14"/>
  <c r="BQ58" i="14"/>
  <c r="BV58" i="14"/>
  <c r="BQ34" i="14"/>
  <c r="BV34" i="14"/>
  <c r="BK8" i="14"/>
  <c r="BP8" i="14"/>
  <c r="BK12" i="14"/>
  <c r="BP12" i="14"/>
  <c r="BK45" i="14"/>
  <c r="BP45" i="14"/>
  <c r="BK26" i="14"/>
  <c r="BP26" i="14"/>
  <c r="BK54" i="14"/>
  <c r="BK16" i="14"/>
  <c r="BP16" i="14"/>
  <c r="BK44" i="14"/>
  <c r="BP44" i="14"/>
  <c r="BK37" i="14"/>
  <c r="BP37" i="14"/>
  <c r="BK15" i="14"/>
  <c r="BP15" i="14"/>
  <c r="BK10" i="14"/>
  <c r="BP10" i="14"/>
  <c r="BK48" i="14"/>
  <c r="BP48" i="14"/>
  <c r="BE9" i="14"/>
  <c r="BJ9" i="14"/>
  <c r="BE35" i="14"/>
  <c r="BJ35" i="14"/>
  <c r="BE49" i="14"/>
  <c r="BJ49" i="14"/>
  <c r="BE40" i="14"/>
  <c r="BJ40" i="14"/>
  <c r="BE39" i="14"/>
  <c r="BJ39" i="14"/>
  <c r="BE29" i="14"/>
  <c r="BJ29" i="14"/>
  <c r="BE43" i="14"/>
  <c r="BJ43" i="14"/>
  <c r="BE6" i="14"/>
  <c r="BJ6" i="14"/>
  <c r="BE31" i="14"/>
  <c r="BJ31" i="14"/>
  <c r="BE36" i="14"/>
  <c r="BJ36" i="14"/>
  <c r="BE7" i="14"/>
  <c r="BJ7" i="14"/>
  <c r="BE18" i="14"/>
  <c r="BJ18" i="14"/>
  <c r="BE28" i="14"/>
  <c r="BJ28" i="14"/>
  <c r="BE30" i="14"/>
  <c r="BJ30" i="14"/>
  <c r="BE11" i="14"/>
  <c r="BJ11" i="14"/>
  <c r="BE14" i="14"/>
  <c r="BJ14" i="14"/>
  <c r="BE41" i="14"/>
  <c r="BJ41" i="14"/>
  <c r="AY20" i="14"/>
  <c r="BD20" i="14"/>
  <c r="AY23" i="14"/>
  <c r="BD23" i="14"/>
  <c r="AY27" i="14"/>
  <c r="BD27" i="14"/>
  <c r="AY19" i="14"/>
  <c r="BD19" i="14"/>
  <c r="AY32" i="14"/>
  <c r="BD32" i="14"/>
  <c r="AY53" i="14"/>
  <c r="BD53" i="14"/>
  <c r="AX82" i="14"/>
  <c r="AS82" i="14"/>
  <c r="AY6" i="14"/>
  <c r="GA69" i="14" l="1"/>
  <c r="GF69" i="14"/>
  <c r="GG69" i="14" s="1"/>
  <c r="BP4" i="14"/>
  <c r="BQ4" i="14" s="1"/>
  <c r="BE4" i="14"/>
  <c r="BP42" i="14"/>
  <c r="BV42" i="14" s="1"/>
  <c r="DF3" i="14"/>
  <c r="DA3" i="14"/>
  <c r="EE68" i="14"/>
  <c r="EJ68" i="14"/>
  <c r="DY62" i="14"/>
  <c r="ED62" i="14"/>
  <c r="DY21" i="14"/>
  <c r="ED21" i="14"/>
  <c r="CO24" i="14"/>
  <c r="CT24" i="14"/>
  <c r="CO51" i="14"/>
  <c r="CT51" i="14"/>
  <c r="CI50" i="14"/>
  <c r="CN50" i="14"/>
  <c r="CI56" i="14"/>
  <c r="CN56" i="14"/>
  <c r="CI57" i="14"/>
  <c r="CN57" i="14"/>
  <c r="CC17" i="14"/>
  <c r="CH17" i="14"/>
  <c r="CC55" i="14"/>
  <c r="CH55" i="14"/>
  <c r="CC46" i="14"/>
  <c r="CH46" i="14"/>
  <c r="BW25" i="14"/>
  <c r="CB25" i="14"/>
  <c r="BW34" i="14"/>
  <c r="CB34" i="14"/>
  <c r="BW47" i="14"/>
  <c r="CB47" i="14"/>
  <c r="BW54" i="14"/>
  <c r="CB54" i="14"/>
  <c r="BW38" i="14"/>
  <c r="CB38" i="14"/>
  <c r="BW33" i="14"/>
  <c r="CB33" i="14"/>
  <c r="BW58" i="14"/>
  <c r="CB58" i="14"/>
  <c r="BW13" i="14"/>
  <c r="CB13" i="14"/>
  <c r="BW5" i="14"/>
  <c r="CB5" i="14"/>
  <c r="BQ26" i="14"/>
  <c r="BV26" i="14"/>
  <c r="BQ48" i="14"/>
  <c r="BV48" i="14"/>
  <c r="BQ15" i="14"/>
  <c r="BV15" i="14"/>
  <c r="BQ44" i="14"/>
  <c r="BV44" i="14"/>
  <c r="BQ45" i="14"/>
  <c r="BV45" i="14"/>
  <c r="BQ8" i="14"/>
  <c r="BV8" i="14"/>
  <c r="BQ10" i="14"/>
  <c r="BV10" i="14"/>
  <c r="BQ37" i="14"/>
  <c r="BV37" i="14"/>
  <c r="BQ16" i="14"/>
  <c r="BV16" i="14"/>
  <c r="BQ12" i="14"/>
  <c r="BV12" i="14"/>
  <c r="BK35" i="14"/>
  <c r="BP35" i="14"/>
  <c r="BK41" i="14"/>
  <c r="BP41" i="14"/>
  <c r="BK11" i="14"/>
  <c r="BP11" i="14"/>
  <c r="BK7" i="14"/>
  <c r="BP7" i="14"/>
  <c r="BK31" i="14"/>
  <c r="BP31" i="14"/>
  <c r="BK39" i="14"/>
  <c r="BP39" i="14"/>
  <c r="BK49" i="14"/>
  <c r="BP49" i="14"/>
  <c r="BK9" i="14"/>
  <c r="BP9" i="14"/>
  <c r="BK14" i="14"/>
  <c r="BP14" i="14"/>
  <c r="BK30" i="14"/>
  <c r="BP30" i="14"/>
  <c r="BK18" i="14"/>
  <c r="BP18" i="14"/>
  <c r="BK36" i="14"/>
  <c r="BP36" i="14"/>
  <c r="BK6" i="14"/>
  <c r="BP6" i="14"/>
  <c r="BV6" i="14" s="1"/>
  <c r="CB6" i="14" s="1"/>
  <c r="BK29" i="14"/>
  <c r="BP29" i="14"/>
  <c r="BK40" i="14"/>
  <c r="BP40" i="14"/>
  <c r="BK28" i="14"/>
  <c r="BP28" i="14"/>
  <c r="BK43" i="14"/>
  <c r="BP43" i="14"/>
  <c r="BE32" i="14"/>
  <c r="BJ32" i="14"/>
  <c r="BE27" i="14"/>
  <c r="BJ27" i="14"/>
  <c r="BE20" i="14"/>
  <c r="BJ20" i="14"/>
  <c r="BE53" i="14"/>
  <c r="BJ53" i="14"/>
  <c r="BP53" i="14" s="1"/>
  <c r="BE19" i="14"/>
  <c r="BJ19" i="14"/>
  <c r="BE23" i="14"/>
  <c r="BJ23" i="14"/>
  <c r="AY82" i="14"/>
  <c r="BD82" i="14"/>
  <c r="BQ42" i="14" l="1"/>
  <c r="BV4" i="14"/>
  <c r="CB4" i="14" s="1"/>
  <c r="DL3" i="14"/>
  <c r="DM3" i="14" s="1"/>
  <c r="DG3" i="14"/>
  <c r="BJ82" i="14"/>
  <c r="EK68" i="14"/>
  <c r="EP68" i="14"/>
  <c r="EE62" i="14"/>
  <c r="EJ62" i="14"/>
  <c r="EE21" i="14"/>
  <c r="EJ21" i="14"/>
  <c r="CU24" i="14"/>
  <c r="CZ24" i="14"/>
  <c r="CU51" i="14"/>
  <c r="CZ51" i="14"/>
  <c r="CO56" i="14"/>
  <c r="CT56" i="14"/>
  <c r="CO57" i="14"/>
  <c r="CT57" i="14"/>
  <c r="CO50" i="14"/>
  <c r="CT50" i="14"/>
  <c r="CI46" i="14"/>
  <c r="CN46" i="14"/>
  <c r="CI17" i="14"/>
  <c r="CN17" i="14"/>
  <c r="CI55" i="14"/>
  <c r="CN55" i="14"/>
  <c r="CC6" i="14"/>
  <c r="CH6" i="14"/>
  <c r="CC13" i="14"/>
  <c r="CH13" i="14"/>
  <c r="CC33" i="14"/>
  <c r="CH33" i="14"/>
  <c r="CC54" i="14"/>
  <c r="CH54" i="14"/>
  <c r="CC34" i="14"/>
  <c r="CH34" i="14"/>
  <c r="CC5" i="14"/>
  <c r="CH5" i="14"/>
  <c r="CN5" i="14" s="1"/>
  <c r="CT5" i="14" s="1"/>
  <c r="CZ5" i="14" s="1"/>
  <c r="DF5" i="14" s="1"/>
  <c r="DL5" i="14" s="1"/>
  <c r="CC58" i="14"/>
  <c r="CH58" i="14"/>
  <c r="CC38" i="14"/>
  <c r="CH38" i="14"/>
  <c r="CC47" i="14"/>
  <c r="CH47" i="14"/>
  <c r="CC25" i="14"/>
  <c r="CH25" i="14"/>
  <c r="BW42" i="14"/>
  <c r="CB42" i="14"/>
  <c r="BW16" i="14"/>
  <c r="CB16" i="14"/>
  <c r="BW10" i="14"/>
  <c r="CB10" i="14"/>
  <c r="BW45" i="14"/>
  <c r="CB45" i="14"/>
  <c r="BW15" i="14"/>
  <c r="CB15" i="14"/>
  <c r="BW26" i="14"/>
  <c r="CB26" i="14"/>
  <c r="BW12" i="14"/>
  <c r="CB12" i="14"/>
  <c r="BW37" i="14"/>
  <c r="CB37" i="14"/>
  <c r="BW8" i="14"/>
  <c r="CB8" i="14"/>
  <c r="BW44" i="14"/>
  <c r="CB44" i="14"/>
  <c r="BW48" i="14"/>
  <c r="CB48" i="14"/>
  <c r="BQ28" i="14"/>
  <c r="BV28" i="14"/>
  <c r="BQ29" i="14"/>
  <c r="BV29" i="14"/>
  <c r="BQ36" i="14"/>
  <c r="BV36" i="14"/>
  <c r="BQ30" i="14"/>
  <c r="BV30" i="14"/>
  <c r="BQ9" i="14"/>
  <c r="BV9" i="14"/>
  <c r="BQ39" i="14"/>
  <c r="BV39" i="14"/>
  <c r="BQ7" i="14"/>
  <c r="BV7" i="14"/>
  <c r="BQ41" i="14"/>
  <c r="BV41" i="14"/>
  <c r="BQ53" i="14"/>
  <c r="BV53" i="14"/>
  <c r="BQ43" i="14"/>
  <c r="BV43" i="14"/>
  <c r="BQ40" i="14"/>
  <c r="BV40" i="14"/>
  <c r="BW6" i="14"/>
  <c r="BQ18" i="14"/>
  <c r="BV18" i="14"/>
  <c r="BQ14" i="14"/>
  <c r="BV14" i="14"/>
  <c r="BQ49" i="14"/>
  <c r="BV49" i="14"/>
  <c r="BQ31" i="14"/>
  <c r="BV31" i="14"/>
  <c r="BQ11" i="14"/>
  <c r="BV11" i="14"/>
  <c r="BQ35" i="14"/>
  <c r="BV35" i="14"/>
  <c r="BK23" i="14"/>
  <c r="BP23" i="14"/>
  <c r="BQ6" i="14"/>
  <c r="BK53" i="14"/>
  <c r="BK27" i="14"/>
  <c r="BP27" i="14"/>
  <c r="BK19" i="14"/>
  <c r="BP19" i="14"/>
  <c r="BK20" i="14"/>
  <c r="BP20" i="14"/>
  <c r="BK32" i="14"/>
  <c r="BP32" i="14"/>
  <c r="BE82" i="14"/>
  <c r="BW4" i="14" l="1"/>
  <c r="BP82" i="14"/>
  <c r="BK82" i="14"/>
  <c r="CH4" i="14"/>
  <c r="CC4" i="14"/>
  <c r="EQ68" i="14"/>
  <c r="EV68" i="14"/>
  <c r="EK62" i="14"/>
  <c r="EP62" i="14"/>
  <c r="EK21" i="14"/>
  <c r="EP21" i="14"/>
  <c r="DM5" i="14"/>
  <c r="DG5" i="14"/>
  <c r="DA51" i="14"/>
  <c r="DF51" i="14"/>
  <c r="DA24" i="14"/>
  <c r="DF24" i="14"/>
  <c r="CU50" i="14"/>
  <c r="CZ50" i="14"/>
  <c r="CU56" i="14"/>
  <c r="CZ56" i="14"/>
  <c r="DA5" i="14"/>
  <c r="CU57" i="14"/>
  <c r="CZ57" i="14"/>
  <c r="CU5" i="14"/>
  <c r="CO17" i="14"/>
  <c r="CT17" i="14"/>
  <c r="CO55" i="14"/>
  <c r="CT55" i="14"/>
  <c r="CO46" i="14"/>
  <c r="CT46" i="14"/>
  <c r="CO5" i="14"/>
  <c r="CI13" i="14"/>
  <c r="CN13" i="14"/>
  <c r="CI25" i="14"/>
  <c r="CN25" i="14"/>
  <c r="CI38" i="14"/>
  <c r="CN38" i="14"/>
  <c r="CI54" i="14"/>
  <c r="CN54" i="14"/>
  <c r="CI47" i="14"/>
  <c r="CN47" i="14"/>
  <c r="CI58" i="14"/>
  <c r="CN58" i="14"/>
  <c r="CI34" i="14"/>
  <c r="CN34" i="14"/>
  <c r="CI33" i="14"/>
  <c r="CN33" i="14"/>
  <c r="CI6" i="14"/>
  <c r="CN6" i="14"/>
  <c r="CC12" i="14"/>
  <c r="CH12" i="14"/>
  <c r="CC10" i="14"/>
  <c r="CH10" i="14"/>
  <c r="CC44" i="14"/>
  <c r="CH44" i="14"/>
  <c r="CC37" i="14"/>
  <c r="CH37" i="14"/>
  <c r="CC26" i="14"/>
  <c r="CH26" i="14"/>
  <c r="CC45" i="14"/>
  <c r="CH45" i="14"/>
  <c r="CC16" i="14"/>
  <c r="CH16" i="14"/>
  <c r="CI5" i="14"/>
  <c r="CC8" i="14"/>
  <c r="CH8" i="14"/>
  <c r="CC15" i="14"/>
  <c r="CH15" i="14"/>
  <c r="CC42" i="14"/>
  <c r="CH42" i="14"/>
  <c r="CC48" i="14"/>
  <c r="CH48" i="14"/>
  <c r="BW40" i="14"/>
  <c r="CB40" i="14"/>
  <c r="BW53" i="14"/>
  <c r="CB53" i="14"/>
  <c r="BW7" i="14"/>
  <c r="CB7" i="14"/>
  <c r="CH7" i="14" s="1"/>
  <c r="BW9" i="14"/>
  <c r="CB9" i="14"/>
  <c r="BW36" i="14"/>
  <c r="CB36" i="14"/>
  <c r="BW28" i="14"/>
  <c r="CB28" i="14"/>
  <c r="BW11" i="14"/>
  <c r="CB11" i="14"/>
  <c r="BW49" i="14"/>
  <c r="CB49" i="14"/>
  <c r="BW18" i="14"/>
  <c r="CB18" i="14"/>
  <c r="BW43" i="14"/>
  <c r="CB43" i="14"/>
  <c r="BW41" i="14"/>
  <c r="CB41" i="14"/>
  <c r="BW39" i="14"/>
  <c r="CB39" i="14"/>
  <c r="BW30" i="14"/>
  <c r="CB30" i="14"/>
  <c r="BW29" i="14"/>
  <c r="CB29" i="14"/>
  <c r="BW35" i="14"/>
  <c r="CB35" i="14"/>
  <c r="BW31" i="14"/>
  <c r="CB31" i="14"/>
  <c r="BW14" i="14"/>
  <c r="CB14" i="14"/>
  <c r="BQ19" i="14"/>
  <c r="BV19" i="14"/>
  <c r="BQ32" i="14"/>
  <c r="BV32" i="14"/>
  <c r="BQ20" i="14"/>
  <c r="BV20" i="14"/>
  <c r="BQ27" i="14"/>
  <c r="BV27" i="14"/>
  <c r="BQ23" i="14"/>
  <c r="BV23" i="14"/>
  <c r="EW68" i="14" l="1"/>
  <c r="FB68" i="14"/>
  <c r="BQ82" i="14"/>
  <c r="EQ62" i="14"/>
  <c r="EV62" i="14"/>
  <c r="EQ21" i="14"/>
  <c r="EV21" i="14"/>
  <c r="CN4" i="14"/>
  <c r="CI4" i="14"/>
  <c r="DG24" i="14"/>
  <c r="DL24" i="14"/>
  <c r="DR24" i="14" s="1"/>
  <c r="DG51" i="14"/>
  <c r="DL51" i="14"/>
  <c r="DR73" i="14" s="1"/>
  <c r="DA57" i="14"/>
  <c r="DF57" i="14"/>
  <c r="DA50" i="14"/>
  <c r="DF50" i="14"/>
  <c r="DA56" i="14"/>
  <c r="DF56" i="14"/>
  <c r="CU46" i="14"/>
  <c r="CZ46" i="14"/>
  <c r="CU17" i="14"/>
  <c r="CZ17" i="14"/>
  <c r="CU55" i="14"/>
  <c r="CZ55" i="14"/>
  <c r="CO6" i="14"/>
  <c r="CT6" i="14"/>
  <c r="CZ6" i="14" s="1"/>
  <c r="DF6" i="14" s="1"/>
  <c r="DL6" i="14" s="1"/>
  <c r="CO34" i="14"/>
  <c r="CT34" i="14"/>
  <c r="CO47" i="14"/>
  <c r="CT47" i="14"/>
  <c r="CO38" i="14"/>
  <c r="CT38" i="14"/>
  <c r="CO13" i="14"/>
  <c r="CT13" i="14"/>
  <c r="CO33" i="14"/>
  <c r="CT33" i="14"/>
  <c r="CO58" i="14"/>
  <c r="CT58" i="14"/>
  <c r="CO54" i="14"/>
  <c r="CT54" i="14"/>
  <c r="CO25" i="14"/>
  <c r="CT25" i="14"/>
  <c r="CI16" i="14"/>
  <c r="CN16" i="14"/>
  <c r="CI26" i="14"/>
  <c r="CN26" i="14"/>
  <c r="CI44" i="14"/>
  <c r="CN44" i="14"/>
  <c r="CI12" i="14"/>
  <c r="CN12" i="14"/>
  <c r="CI42" i="14"/>
  <c r="CN42" i="14"/>
  <c r="CI8" i="14"/>
  <c r="CN8" i="14"/>
  <c r="CI45" i="14"/>
  <c r="CN45" i="14"/>
  <c r="CI37" i="14"/>
  <c r="CN37" i="14"/>
  <c r="CI10" i="14"/>
  <c r="CN10" i="14"/>
  <c r="CI7" i="14"/>
  <c r="CN7" i="14"/>
  <c r="CT7" i="14" s="1"/>
  <c r="CI48" i="14"/>
  <c r="CN48" i="14"/>
  <c r="CI15" i="14"/>
  <c r="CN15" i="14"/>
  <c r="CC35" i="14"/>
  <c r="CH35" i="14"/>
  <c r="CC41" i="14"/>
  <c r="CH41" i="14"/>
  <c r="CC11" i="14"/>
  <c r="CH11" i="14"/>
  <c r="CC36" i="14"/>
  <c r="CH36" i="14"/>
  <c r="CC29" i="14"/>
  <c r="CH29" i="14"/>
  <c r="CC43" i="14"/>
  <c r="CH43" i="14"/>
  <c r="CC49" i="14"/>
  <c r="CH49" i="14"/>
  <c r="CC28" i="14"/>
  <c r="CH28" i="14"/>
  <c r="CC9" i="14"/>
  <c r="CH9" i="14"/>
  <c r="CC53" i="14"/>
  <c r="CH53" i="14"/>
  <c r="CC14" i="14"/>
  <c r="CH14" i="14"/>
  <c r="CC30" i="14"/>
  <c r="CH30" i="14"/>
  <c r="CC18" i="14"/>
  <c r="CH18" i="14"/>
  <c r="CC40" i="14"/>
  <c r="CH40" i="14"/>
  <c r="CC31" i="14"/>
  <c r="CH31" i="14"/>
  <c r="CC39" i="14"/>
  <c r="CH39" i="14"/>
  <c r="BW20" i="14"/>
  <c r="CB20" i="14"/>
  <c r="BW23" i="14"/>
  <c r="CB23" i="14"/>
  <c r="BW19" i="14"/>
  <c r="CB19" i="14"/>
  <c r="BW27" i="14"/>
  <c r="CB27" i="14"/>
  <c r="BW32" i="14"/>
  <c r="CB32" i="14"/>
  <c r="BV82" i="14"/>
  <c r="CC7" i="14"/>
  <c r="FC68" i="14" l="1"/>
  <c r="FH68" i="14"/>
  <c r="CB82" i="14"/>
  <c r="EW62" i="14"/>
  <c r="FB62" i="14"/>
  <c r="EW21" i="14"/>
  <c r="FB21" i="14"/>
  <c r="CT4" i="14"/>
  <c r="CO4" i="14"/>
  <c r="DS73" i="14"/>
  <c r="DX73" i="14"/>
  <c r="DS24" i="14"/>
  <c r="DX24" i="14"/>
  <c r="DM51" i="14"/>
  <c r="DM24" i="14"/>
  <c r="DM6" i="14"/>
  <c r="DG56" i="14"/>
  <c r="DL56" i="14"/>
  <c r="DG57" i="14"/>
  <c r="DL57" i="14"/>
  <c r="DR63" i="14" s="1"/>
  <c r="DG50" i="14"/>
  <c r="DL50" i="14"/>
  <c r="DG6" i="14"/>
  <c r="DA17" i="14"/>
  <c r="DF17" i="14"/>
  <c r="DA55" i="14"/>
  <c r="DF55" i="14"/>
  <c r="DA46" i="14"/>
  <c r="DF46" i="14"/>
  <c r="CU54" i="14"/>
  <c r="CZ54" i="14"/>
  <c r="CU34" i="14"/>
  <c r="CZ34" i="14"/>
  <c r="CU58" i="14"/>
  <c r="CZ58" i="14"/>
  <c r="DF58" i="14" s="1"/>
  <c r="CU47" i="14"/>
  <c r="CZ47" i="14"/>
  <c r="CU33" i="14"/>
  <c r="CZ33" i="14"/>
  <c r="CU38" i="14"/>
  <c r="CZ38" i="14"/>
  <c r="CU7" i="14"/>
  <c r="CZ7" i="14"/>
  <c r="CU25" i="14"/>
  <c r="CZ25" i="14"/>
  <c r="CU13" i="14"/>
  <c r="CZ13" i="14"/>
  <c r="DA6" i="14"/>
  <c r="CO8" i="14"/>
  <c r="CT8" i="14"/>
  <c r="CO26" i="14"/>
  <c r="CT26" i="14"/>
  <c r="CU6" i="14"/>
  <c r="CO15" i="14"/>
  <c r="CT15" i="14"/>
  <c r="CO37" i="14"/>
  <c r="CT37" i="14"/>
  <c r="CO12" i="14"/>
  <c r="CT12" i="14"/>
  <c r="CO48" i="14"/>
  <c r="CT48" i="14"/>
  <c r="CO10" i="14"/>
  <c r="CT10" i="14"/>
  <c r="CO45" i="14"/>
  <c r="CT45" i="14"/>
  <c r="CO42" i="14"/>
  <c r="CT42" i="14"/>
  <c r="CO44" i="14"/>
  <c r="CT44" i="14"/>
  <c r="CO16" i="14"/>
  <c r="CT16" i="14"/>
  <c r="CI31" i="14"/>
  <c r="CN31" i="14"/>
  <c r="CI9" i="14"/>
  <c r="CN9" i="14"/>
  <c r="CI29" i="14"/>
  <c r="CN29" i="14"/>
  <c r="CI40" i="14"/>
  <c r="CN40" i="14"/>
  <c r="CI18" i="14"/>
  <c r="CN18" i="14"/>
  <c r="CI49" i="14"/>
  <c r="CN49" i="14"/>
  <c r="CI35" i="14"/>
  <c r="CN35" i="14"/>
  <c r="CI14" i="14"/>
  <c r="CN14" i="14"/>
  <c r="CI11" i="14"/>
  <c r="CN11" i="14"/>
  <c r="CI39" i="14"/>
  <c r="CN39" i="14"/>
  <c r="CI30" i="14"/>
  <c r="CN30" i="14"/>
  <c r="CI53" i="14"/>
  <c r="CN53" i="14"/>
  <c r="CT53" i="14" s="1"/>
  <c r="CI28" i="14"/>
  <c r="CN28" i="14"/>
  <c r="CI43" i="14"/>
  <c r="CN43" i="14"/>
  <c r="CI36" i="14"/>
  <c r="CN36" i="14"/>
  <c r="CI41" i="14"/>
  <c r="CN41" i="14"/>
  <c r="CO7" i="14"/>
  <c r="CC27" i="14"/>
  <c r="CH27" i="14"/>
  <c r="CC23" i="14"/>
  <c r="CH23" i="14"/>
  <c r="CC32" i="14"/>
  <c r="CH32" i="14"/>
  <c r="CC19" i="14"/>
  <c r="CH19" i="14"/>
  <c r="CN19" i="14" s="1"/>
  <c r="CC20" i="14"/>
  <c r="CH20" i="14"/>
  <c r="BW82" i="14"/>
  <c r="FI68" i="14" l="1"/>
  <c r="FN68" i="14"/>
  <c r="FC21" i="14"/>
  <c r="FH21" i="14"/>
  <c r="FC62" i="14"/>
  <c r="FH62" i="14"/>
  <c r="CC82" i="14"/>
  <c r="CZ4" i="14"/>
  <c r="CU4" i="14"/>
  <c r="DY24" i="14"/>
  <c r="ED24" i="14"/>
  <c r="DY73" i="14"/>
  <c r="ED73" i="14"/>
  <c r="DS63" i="14"/>
  <c r="DX63" i="14"/>
  <c r="DM57" i="14"/>
  <c r="DR57" i="14"/>
  <c r="DM50" i="14"/>
  <c r="DR50" i="14"/>
  <c r="DM56" i="14"/>
  <c r="DR56" i="14"/>
  <c r="DG46" i="14"/>
  <c r="DL46" i="14"/>
  <c r="DG17" i="14"/>
  <c r="DL17" i="14"/>
  <c r="DG58" i="14"/>
  <c r="DL58" i="14"/>
  <c r="DG55" i="14"/>
  <c r="DL55" i="14"/>
  <c r="DA7" i="14"/>
  <c r="DF7" i="14"/>
  <c r="DL7" i="14" s="1"/>
  <c r="DA33" i="14"/>
  <c r="DF33" i="14"/>
  <c r="DA25" i="14"/>
  <c r="DF25" i="14"/>
  <c r="DA38" i="14"/>
  <c r="DF38" i="14"/>
  <c r="DA47" i="14"/>
  <c r="DF47" i="14"/>
  <c r="DA34" i="14"/>
  <c r="DF34" i="14"/>
  <c r="DA13" i="14"/>
  <c r="DF13" i="14"/>
  <c r="DA54" i="14"/>
  <c r="DF54" i="14"/>
  <c r="DA58" i="14"/>
  <c r="CU44" i="14"/>
  <c r="CZ44" i="14"/>
  <c r="CU45" i="14"/>
  <c r="CZ45" i="14"/>
  <c r="CU48" i="14"/>
  <c r="CZ48" i="14"/>
  <c r="CU37" i="14"/>
  <c r="CZ37" i="14"/>
  <c r="CU26" i="14"/>
  <c r="CZ26" i="14"/>
  <c r="CU16" i="14"/>
  <c r="CZ16" i="14"/>
  <c r="CU10" i="14"/>
  <c r="CZ10" i="14"/>
  <c r="CU15" i="14"/>
  <c r="CZ15" i="14"/>
  <c r="CU53" i="14"/>
  <c r="CZ53" i="14"/>
  <c r="CU42" i="14"/>
  <c r="CZ42" i="14"/>
  <c r="CU12" i="14"/>
  <c r="CZ12" i="14"/>
  <c r="CU8" i="14"/>
  <c r="CZ8" i="14"/>
  <c r="CO19" i="14"/>
  <c r="CT19" i="14"/>
  <c r="CO41" i="14"/>
  <c r="CT41" i="14"/>
  <c r="CO43" i="14"/>
  <c r="CT43" i="14"/>
  <c r="CO39" i="14"/>
  <c r="CT39" i="14"/>
  <c r="CO14" i="14"/>
  <c r="CT14" i="14"/>
  <c r="CO49" i="14"/>
  <c r="CT49" i="14"/>
  <c r="CO40" i="14"/>
  <c r="CT40" i="14"/>
  <c r="CO9" i="14"/>
  <c r="CT9" i="14"/>
  <c r="CZ9" i="14" s="1"/>
  <c r="CO36" i="14"/>
  <c r="CT36" i="14"/>
  <c r="CO28" i="14"/>
  <c r="CT28" i="14"/>
  <c r="CO30" i="14"/>
  <c r="CT30" i="14"/>
  <c r="CO11" i="14"/>
  <c r="CT11" i="14"/>
  <c r="CO35" i="14"/>
  <c r="CT35" i="14"/>
  <c r="CO18" i="14"/>
  <c r="CT18" i="14"/>
  <c r="CO29" i="14"/>
  <c r="CT29" i="14"/>
  <c r="CO31" i="14"/>
  <c r="CT31" i="14"/>
  <c r="CO53" i="14"/>
  <c r="CI23" i="14"/>
  <c r="CN23" i="14"/>
  <c r="CI20" i="14"/>
  <c r="CN20" i="14"/>
  <c r="CI32" i="14"/>
  <c r="CN32" i="14"/>
  <c r="CI27" i="14"/>
  <c r="CN27" i="14"/>
  <c r="CH82" i="14"/>
  <c r="CI19" i="14"/>
  <c r="FO68" i="14" l="1"/>
  <c r="FT68" i="14"/>
  <c r="FI21" i="14"/>
  <c r="FN21" i="14"/>
  <c r="FI62" i="14"/>
  <c r="FN62" i="14"/>
  <c r="DF4" i="14"/>
  <c r="DA4" i="14"/>
  <c r="EE73" i="14"/>
  <c r="EJ73" i="14"/>
  <c r="EE24" i="14"/>
  <c r="EJ24" i="14"/>
  <c r="DY63" i="14"/>
  <c r="ED63" i="14"/>
  <c r="DS56" i="14"/>
  <c r="DX56" i="14"/>
  <c r="DS57" i="14"/>
  <c r="DX57" i="14"/>
  <c r="DS50" i="14"/>
  <c r="DX50" i="14"/>
  <c r="DR58" i="14"/>
  <c r="DR64" i="14"/>
  <c r="DM46" i="14"/>
  <c r="DM55" i="14"/>
  <c r="DM17" i="14"/>
  <c r="DR17" i="14"/>
  <c r="DX17" i="14" s="1"/>
  <c r="ED17" i="14" s="1"/>
  <c r="DM58" i="14"/>
  <c r="DG54" i="14"/>
  <c r="DL54" i="14"/>
  <c r="DG34" i="14"/>
  <c r="DL34" i="14"/>
  <c r="DG38" i="14"/>
  <c r="DL38" i="14"/>
  <c r="DG33" i="14"/>
  <c r="DL33" i="14"/>
  <c r="DR59" i="14" s="1"/>
  <c r="DG13" i="14"/>
  <c r="DL13" i="14"/>
  <c r="DG47" i="14"/>
  <c r="DL47" i="14"/>
  <c r="DG25" i="14"/>
  <c r="DL25" i="14"/>
  <c r="DR55" i="14" s="1"/>
  <c r="DM7" i="14"/>
  <c r="DA9" i="14"/>
  <c r="DF9" i="14"/>
  <c r="DA8" i="14"/>
  <c r="DF8" i="14"/>
  <c r="DA42" i="14"/>
  <c r="DF42" i="14"/>
  <c r="DA16" i="14"/>
  <c r="DF16" i="14"/>
  <c r="DA12" i="14"/>
  <c r="DF12" i="14"/>
  <c r="DA53" i="14"/>
  <c r="DF53" i="14"/>
  <c r="DA10" i="14"/>
  <c r="DF10" i="14"/>
  <c r="DA26" i="14"/>
  <c r="DF26" i="14"/>
  <c r="DA48" i="14"/>
  <c r="DF48" i="14"/>
  <c r="DA44" i="14"/>
  <c r="DF44" i="14"/>
  <c r="DA15" i="14"/>
  <c r="DF15" i="14"/>
  <c r="DA37" i="14"/>
  <c r="DF37" i="14"/>
  <c r="DA45" i="14"/>
  <c r="DF45" i="14"/>
  <c r="DG7" i="14"/>
  <c r="CU18" i="14"/>
  <c r="CZ18" i="14"/>
  <c r="CU11" i="14"/>
  <c r="CZ11" i="14"/>
  <c r="CU29" i="14"/>
  <c r="CZ29" i="14"/>
  <c r="CU35" i="14"/>
  <c r="CZ35" i="14"/>
  <c r="CU30" i="14"/>
  <c r="CZ30" i="14"/>
  <c r="CU36" i="14"/>
  <c r="CZ36" i="14"/>
  <c r="CU40" i="14"/>
  <c r="CZ40" i="14"/>
  <c r="CU14" i="14"/>
  <c r="CZ14" i="14"/>
  <c r="CU43" i="14"/>
  <c r="CZ43" i="14"/>
  <c r="CU19" i="14"/>
  <c r="CZ19" i="14"/>
  <c r="CU31" i="14"/>
  <c r="CZ31" i="14"/>
  <c r="CU28" i="14"/>
  <c r="CZ28" i="14"/>
  <c r="CU49" i="14"/>
  <c r="CZ49" i="14"/>
  <c r="DF49" i="14" s="1"/>
  <c r="CU39" i="14"/>
  <c r="CZ39" i="14"/>
  <c r="CU41" i="14"/>
  <c r="CZ41" i="14"/>
  <c r="CO27" i="14"/>
  <c r="CT27" i="14"/>
  <c r="CO20" i="14"/>
  <c r="CT20" i="14"/>
  <c r="CU9" i="14"/>
  <c r="CO32" i="14"/>
  <c r="CT32" i="14"/>
  <c r="CO23" i="14"/>
  <c r="CT23" i="14"/>
  <c r="CN82" i="14"/>
  <c r="CI82" i="14"/>
  <c r="FU68" i="14" l="1"/>
  <c r="FZ68" i="14"/>
  <c r="FO62" i="14"/>
  <c r="FT62" i="14"/>
  <c r="FO21" i="14"/>
  <c r="FT21" i="14"/>
  <c r="CT82" i="14"/>
  <c r="DL4" i="14"/>
  <c r="DM4" i="14" s="1"/>
  <c r="DG4" i="14"/>
  <c r="EK24" i="14"/>
  <c r="EP24" i="14"/>
  <c r="EK73" i="14"/>
  <c r="EP73" i="14"/>
  <c r="EE17" i="14"/>
  <c r="EJ17" i="14"/>
  <c r="EE63" i="14"/>
  <c r="EJ63" i="14"/>
  <c r="DY50" i="14"/>
  <c r="ED50" i="14"/>
  <c r="DY56" i="14"/>
  <c r="ED56" i="14"/>
  <c r="DY57" i="14"/>
  <c r="ED57" i="14"/>
  <c r="DS55" i="14"/>
  <c r="DX55" i="14"/>
  <c r="DS58" i="14"/>
  <c r="DX58" i="14"/>
  <c r="DS17" i="14"/>
  <c r="DY17" i="14"/>
  <c r="DS64" i="14"/>
  <c r="DX64" i="14"/>
  <c r="DS59" i="14"/>
  <c r="DX59" i="14"/>
  <c r="DM25" i="14"/>
  <c r="DM13" i="14"/>
  <c r="DR13" i="14"/>
  <c r="DM54" i="14"/>
  <c r="DR54" i="14"/>
  <c r="DX54" i="14" s="1"/>
  <c r="DM38" i="14"/>
  <c r="DR38" i="14"/>
  <c r="DM47" i="14"/>
  <c r="DR47" i="14"/>
  <c r="DM33" i="14"/>
  <c r="DR33" i="14"/>
  <c r="DM34" i="14"/>
  <c r="DG49" i="14"/>
  <c r="DL49" i="14"/>
  <c r="DG45" i="14"/>
  <c r="DL45" i="14"/>
  <c r="DR60" i="14" s="1"/>
  <c r="DG15" i="14"/>
  <c r="DL15" i="14"/>
  <c r="DR61" i="14" s="1"/>
  <c r="DG48" i="14"/>
  <c r="DL48" i="14"/>
  <c r="DG10" i="14"/>
  <c r="DL10" i="14"/>
  <c r="DR46" i="14" s="1"/>
  <c r="DG12" i="14"/>
  <c r="DL12" i="14"/>
  <c r="DR51" i="14" s="1"/>
  <c r="DG42" i="14"/>
  <c r="DL42" i="14"/>
  <c r="DG9" i="14"/>
  <c r="DL9" i="14"/>
  <c r="DR3" i="14" s="1"/>
  <c r="DG37" i="14"/>
  <c r="DL37" i="14"/>
  <c r="DG44" i="14"/>
  <c r="DL44" i="14"/>
  <c r="DG26" i="14"/>
  <c r="DL26" i="14"/>
  <c r="DG53" i="14"/>
  <c r="DL53" i="14"/>
  <c r="DG16" i="14"/>
  <c r="DL16" i="14"/>
  <c r="DG8" i="14"/>
  <c r="DL8" i="14"/>
  <c r="DA39" i="14"/>
  <c r="DF39" i="14"/>
  <c r="DA19" i="14"/>
  <c r="DF19" i="14"/>
  <c r="DA35" i="14"/>
  <c r="DF35" i="14"/>
  <c r="DA28" i="14"/>
  <c r="DF28" i="14"/>
  <c r="DA14" i="14"/>
  <c r="DF14" i="14"/>
  <c r="DA36" i="14"/>
  <c r="DF36" i="14"/>
  <c r="DA11" i="14"/>
  <c r="DF11" i="14"/>
  <c r="DA41" i="14"/>
  <c r="DF41" i="14"/>
  <c r="DA31" i="14"/>
  <c r="DF31" i="14"/>
  <c r="DA43" i="14"/>
  <c r="DF43" i="14"/>
  <c r="DL43" i="14" s="1"/>
  <c r="DA40" i="14"/>
  <c r="DF40" i="14"/>
  <c r="DA30" i="14"/>
  <c r="DF30" i="14"/>
  <c r="DA29" i="14"/>
  <c r="DF29" i="14"/>
  <c r="DA18" i="14"/>
  <c r="DF18" i="14"/>
  <c r="CU23" i="14"/>
  <c r="CZ23" i="14"/>
  <c r="CU20" i="14"/>
  <c r="CZ20" i="14"/>
  <c r="DA49" i="14"/>
  <c r="CU32" i="14"/>
  <c r="CZ32" i="14"/>
  <c r="CU27" i="14"/>
  <c r="CZ27" i="14"/>
  <c r="CO82" i="14"/>
  <c r="GA68" i="14" l="1"/>
  <c r="GF68" i="14"/>
  <c r="GG68" i="14" s="1"/>
  <c r="FU21" i="14"/>
  <c r="FZ21" i="14"/>
  <c r="FU62" i="14"/>
  <c r="FZ62" i="14"/>
  <c r="CU82" i="14"/>
  <c r="EQ24" i="14"/>
  <c r="EV24" i="14"/>
  <c r="EQ73" i="14"/>
  <c r="EV73" i="14"/>
  <c r="EK17" i="14"/>
  <c r="EP17" i="14"/>
  <c r="EK63" i="14"/>
  <c r="EP63" i="14"/>
  <c r="EE56" i="14"/>
  <c r="EJ56" i="14"/>
  <c r="EE57" i="14"/>
  <c r="EJ57" i="14"/>
  <c r="EE50" i="14"/>
  <c r="EJ50" i="14"/>
  <c r="DY59" i="14"/>
  <c r="ED59" i="14"/>
  <c r="DY55" i="14"/>
  <c r="ED55" i="14"/>
  <c r="DY64" i="14"/>
  <c r="ED64" i="14"/>
  <c r="DY58" i="14"/>
  <c r="ED58" i="14"/>
  <c r="DY54" i="14"/>
  <c r="ED54" i="14"/>
  <c r="DS33" i="14"/>
  <c r="DX33" i="14"/>
  <c r="DS13" i="14"/>
  <c r="DX13" i="14"/>
  <c r="DS46" i="14"/>
  <c r="DX46" i="14"/>
  <c r="DS61" i="14"/>
  <c r="DX61" i="14"/>
  <c r="DS3" i="14"/>
  <c r="DX3" i="14"/>
  <c r="ED3" i="14" s="1"/>
  <c r="EJ3" i="14" s="1"/>
  <c r="EP3" i="14" s="1"/>
  <c r="DS51" i="14"/>
  <c r="DX51" i="14"/>
  <c r="DS60" i="14"/>
  <c r="DX60" i="14"/>
  <c r="DS47" i="14"/>
  <c r="DX47" i="14"/>
  <c r="DS38" i="14"/>
  <c r="DX38" i="14"/>
  <c r="DR8" i="14"/>
  <c r="DR7" i="14"/>
  <c r="DM16" i="14"/>
  <c r="DR16" i="14"/>
  <c r="DM26" i="14"/>
  <c r="DR26" i="14"/>
  <c r="DM37" i="14"/>
  <c r="DM42" i="14"/>
  <c r="DR42" i="14"/>
  <c r="DM10" i="14"/>
  <c r="DM15" i="14"/>
  <c r="DR15" i="14"/>
  <c r="DM49" i="14"/>
  <c r="DR49" i="14"/>
  <c r="DM43" i="14"/>
  <c r="DR43" i="14"/>
  <c r="DM53" i="14"/>
  <c r="DR53" i="14"/>
  <c r="DX53" i="14" s="1"/>
  <c r="DM44" i="14"/>
  <c r="DR44" i="14"/>
  <c r="DM9" i="14"/>
  <c r="DR9" i="14"/>
  <c r="DM12" i="14"/>
  <c r="DM48" i="14"/>
  <c r="DR48" i="14"/>
  <c r="DM45" i="14"/>
  <c r="DR45" i="14"/>
  <c r="DS54" i="14"/>
  <c r="DM8" i="14"/>
  <c r="DG31" i="14"/>
  <c r="DL31" i="14"/>
  <c r="DG11" i="14"/>
  <c r="DL11" i="14"/>
  <c r="DR37" i="14" s="1"/>
  <c r="DG35" i="14"/>
  <c r="DL35" i="14"/>
  <c r="DR12" i="14" s="1"/>
  <c r="DG18" i="14"/>
  <c r="DL18" i="14"/>
  <c r="DR65" i="14" s="1"/>
  <c r="DG30" i="14"/>
  <c r="DL30" i="14"/>
  <c r="DR22" i="14" s="1"/>
  <c r="DG41" i="14"/>
  <c r="DL41" i="14"/>
  <c r="DG36" i="14"/>
  <c r="DL36" i="14"/>
  <c r="DR10" i="14" s="1"/>
  <c r="DG28" i="14"/>
  <c r="DL28" i="14"/>
  <c r="DR5" i="14" s="1"/>
  <c r="DG19" i="14"/>
  <c r="DL19" i="14"/>
  <c r="DR66" i="14" s="1"/>
  <c r="DG40" i="14"/>
  <c r="DL40" i="14"/>
  <c r="DR25" i="14" s="1"/>
  <c r="DG14" i="14"/>
  <c r="DL14" i="14"/>
  <c r="DR34" i="14" s="1"/>
  <c r="DG39" i="14"/>
  <c r="DL39" i="14"/>
  <c r="DR74" i="14" s="1"/>
  <c r="DG29" i="14"/>
  <c r="DL29" i="14"/>
  <c r="DA20" i="14"/>
  <c r="DF20" i="14"/>
  <c r="DG43" i="14"/>
  <c r="DA32" i="14"/>
  <c r="DF32" i="14"/>
  <c r="DA23" i="14"/>
  <c r="DF23" i="14"/>
  <c r="DA27" i="14"/>
  <c r="DF27" i="14"/>
  <c r="CZ82" i="14"/>
  <c r="GA62" i="14" l="1"/>
  <c r="GF62" i="14"/>
  <c r="GG62" i="14" s="1"/>
  <c r="GA21" i="14"/>
  <c r="GF21" i="14"/>
  <c r="GG21" i="14" s="1"/>
  <c r="DF82" i="14"/>
  <c r="EW24" i="14"/>
  <c r="FB24" i="14"/>
  <c r="EW73" i="14"/>
  <c r="FB73" i="14"/>
  <c r="EQ63" i="14"/>
  <c r="EV63" i="14"/>
  <c r="EV3" i="14"/>
  <c r="FB3" i="14" s="1"/>
  <c r="FH3" i="14" s="1"/>
  <c r="FN3" i="14" s="1"/>
  <c r="FT3" i="14" s="1"/>
  <c r="FZ3" i="14" s="1"/>
  <c r="GF3" i="14" s="1"/>
  <c r="EQ17" i="14"/>
  <c r="EV17" i="14"/>
  <c r="EK57" i="14"/>
  <c r="EP57" i="14"/>
  <c r="EQ3" i="14"/>
  <c r="EK50" i="14"/>
  <c r="EP50" i="14"/>
  <c r="EK56" i="14"/>
  <c r="EP56" i="14"/>
  <c r="EE54" i="14"/>
  <c r="EJ54" i="14"/>
  <c r="EE64" i="14"/>
  <c r="EJ64" i="14"/>
  <c r="EE59" i="14"/>
  <c r="EJ59" i="14"/>
  <c r="EK3" i="14"/>
  <c r="EE58" i="14"/>
  <c r="EJ58" i="14"/>
  <c r="EE55" i="14"/>
  <c r="EJ55" i="14"/>
  <c r="DY38" i="14"/>
  <c r="ED38" i="14"/>
  <c r="DY60" i="14"/>
  <c r="ED60" i="14"/>
  <c r="EE3" i="14"/>
  <c r="DY46" i="14"/>
  <c r="ED46" i="14"/>
  <c r="DY33" i="14"/>
  <c r="ED33" i="14"/>
  <c r="DY53" i="14"/>
  <c r="ED53" i="14"/>
  <c r="DY47" i="14"/>
  <c r="ED47" i="14"/>
  <c r="DY51" i="14"/>
  <c r="ED51" i="14"/>
  <c r="DY61" i="14"/>
  <c r="ED61" i="14"/>
  <c r="DY13" i="14"/>
  <c r="ED13" i="14"/>
  <c r="DS5" i="14"/>
  <c r="DX5" i="14"/>
  <c r="DS48" i="14"/>
  <c r="DX48" i="14"/>
  <c r="DS43" i="14"/>
  <c r="DX43" i="14"/>
  <c r="DS16" i="14"/>
  <c r="DX16" i="14"/>
  <c r="DS66" i="14"/>
  <c r="DX66" i="14"/>
  <c r="DS10" i="14"/>
  <c r="DX10" i="14"/>
  <c r="DS12" i="14"/>
  <c r="DX12" i="14"/>
  <c r="DS45" i="14"/>
  <c r="DX45" i="14"/>
  <c r="DS9" i="14"/>
  <c r="DX9" i="14"/>
  <c r="DS53" i="14"/>
  <c r="DS49" i="14"/>
  <c r="DX49" i="14"/>
  <c r="DS26" i="14"/>
  <c r="DX26" i="14"/>
  <c r="DS7" i="14"/>
  <c r="DX7" i="14"/>
  <c r="DS74" i="14"/>
  <c r="DX74" i="14"/>
  <c r="DS37" i="14"/>
  <c r="DX37" i="14"/>
  <c r="DS42" i="14"/>
  <c r="DX42" i="14"/>
  <c r="DS44" i="14"/>
  <c r="DX44" i="14"/>
  <c r="DY3" i="14"/>
  <c r="DS25" i="14"/>
  <c r="DX25" i="14"/>
  <c r="DS65" i="14"/>
  <c r="DX65" i="14"/>
  <c r="DS8" i="14"/>
  <c r="DX8" i="14"/>
  <c r="DS15" i="14"/>
  <c r="DX15" i="14"/>
  <c r="DS34" i="14"/>
  <c r="DX34" i="14"/>
  <c r="DS22" i="14"/>
  <c r="DX22" i="14"/>
  <c r="DM39" i="14"/>
  <c r="DR39" i="14"/>
  <c r="DM41" i="14"/>
  <c r="DR41" i="14"/>
  <c r="DM18" i="14"/>
  <c r="DR18" i="14"/>
  <c r="DM11" i="14"/>
  <c r="DR11" i="14"/>
  <c r="DX11" i="14" s="1"/>
  <c r="DM40" i="14"/>
  <c r="DR40" i="14"/>
  <c r="DM29" i="14"/>
  <c r="DR29" i="14"/>
  <c r="DM14" i="14"/>
  <c r="DR14" i="14"/>
  <c r="DM19" i="14"/>
  <c r="DR19" i="14"/>
  <c r="DM36" i="14"/>
  <c r="DR36" i="14"/>
  <c r="DM30" i="14"/>
  <c r="DR30" i="14"/>
  <c r="DM35" i="14"/>
  <c r="DR35" i="14"/>
  <c r="DM31" i="14"/>
  <c r="DR31" i="14"/>
  <c r="DM28" i="14"/>
  <c r="DR28" i="14"/>
  <c r="DG23" i="14"/>
  <c r="DL23" i="14"/>
  <c r="DG20" i="14"/>
  <c r="DL20" i="14"/>
  <c r="DR67" i="14" s="1"/>
  <c r="DG27" i="14"/>
  <c r="DL27" i="14"/>
  <c r="DR4" i="14" s="1"/>
  <c r="DG32" i="14"/>
  <c r="DL32" i="14"/>
  <c r="DR6" i="14" s="1"/>
  <c r="DX6" i="14" s="1"/>
  <c r="ED6" i="14" s="1"/>
  <c r="DA82" i="14"/>
  <c r="GG3" i="14" l="1"/>
  <c r="GA3" i="14"/>
  <c r="FU3" i="14"/>
  <c r="FO3" i="14"/>
  <c r="FI3" i="14"/>
  <c r="FC24" i="14"/>
  <c r="FH24" i="14"/>
  <c r="FC73" i="14"/>
  <c r="FH73" i="14"/>
  <c r="DG82" i="14"/>
  <c r="FC3" i="14"/>
  <c r="EW63" i="14"/>
  <c r="FB63" i="14"/>
  <c r="EW17" i="14"/>
  <c r="FB17" i="14"/>
  <c r="EQ57" i="14"/>
  <c r="EV57" i="14"/>
  <c r="EQ50" i="14"/>
  <c r="EV50" i="14"/>
  <c r="EW3" i="14"/>
  <c r="EQ56" i="14"/>
  <c r="EV56" i="14"/>
  <c r="EK64" i="14"/>
  <c r="EP64" i="14"/>
  <c r="EK55" i="14"/>
  <c r="EP55" i="14"/>
  <c r="EK59" i="14"/>
  <c r="EP59" i="14"/>
  <c r="EK54" i="14"/>
  <c r="EP54" i="14"/>
  <c r="EK58" i="14"/>
  <c r="EP58" i="14"/>
  <c r="EE38" i="14"/>
  <c r="EJ38" i="14"/>
  <c r="EE61" i="14"/>
  <c r="EJ61" i="14"/>
  <c r="EE47" i="14"/>
  <c r="EJ47" i="14"/>
  <c r="EE33" i="14"/>
  <c r="EJ33" i="14"/>
  <c r="EE60" i="14"/>
  <c r="EJ60" i="14"/>
  <c r="EE6" i="14"/>
  <c r="EJ6" i="14"/>
  <c r="EE13" i="14"/>
  <c r="EJ13" i="14"/>
  <c r="EE51" i="14"/>
  <c r="EJ51" i="14"/>
  <c r="EE53" i="14"/>
  <c r="EJ53" i="14"/>
  <c r="EE46" i="14"/>
  <c r="EJ46" i="14"/>
  <c r="DY26" i="14"/>
  <c r="ED26" i="14"/>
  <c r="DY34" i="14"/>
  <c r="ED34" i="14"/>
  <c r="DY8" i="14"/>
  <c r="ED8" i="14"/>
  <c r="DY25" i="14"/>
  <c r="ED25" i="14"/>
  <c r="DY45" i="14"/>
  <c r="ED45" i="14"/>
  <c r="DY10" i="14"/>
  <c r="ED10" i="14"/>
  <c r="DY16" i="14"/>
  <c r="ED16" i="14"/>
  <c r="DY48" i="14"/>
  <c r="ED48" i="14"/>
  <c r="DY74" i="14"/>
  <c r="ED74" i="14"/>
  <c r="DY11" i="14"/>
  <c r="ED11" i="14"/>
  <c r="DY22" i="14"/>
  <c r="ED22" i="14"/>
  <c r="DY15" i="14"/>
  <c r="ED15" i="14"/>
  <c r="DY65" i="14"/>
  <c r="ED65" i="14"/>
  <c r="DY9" i="14"/>
  <c r="ED9" i="14"/>
  <c r="DY12" i="14"/>
  <c r="ED12" i="14"/>
  <c r="DY66" i="14"/>
  <c r="ED66" i="14"/>
  <c r="DY43" i="14"/>
  <c r="ED43" i="14"/>
  <c r="DY5" i="14"/>
  <c r="ED5" i="14"/>
  <c r="DY42" i="14"/>
  <c r="ED42" i="14"/>
  <c r="DY44" i="14"/>
  <c r="ED44" i="14"/>
  <c r="DY37" i="14"/>
  <c r="ED37" i="14"/>
  <c r="DY7" i="14"/>
  <c r="ED7" i="14"/>
  <c r="DY49" i="14"/>
  <c r="ED49" i="14"/>
  <c r="DS6" i="14"/>
  <c r="DY6" i="14"/>
  <c r="DS28" i="14"/>
  <c r="DX28" i="14"/>
  <c r="DS14" i="14"/>
  <c r="DX14" i="14"/>
  <c r="DS18" i="14"/>
  <c r="DX18" i="14"/>
  <c r="DS4" i="14"/>
  <c r="DX4" i="14"/>
  <c r="ED4" i="14" s="1"/>
  <c r="EJ4" i="14" s="1"/>
  <c r="EP4" i="14" s="1"/>
  <c r="DS31" i="14"/>
  <c r="DX31" i="14"/>
  <c r="DS30" i="14"/>
  <c r="DX30" i="14"/>
  <c r="DS19" i="14"/>
  <c r="DX19" i="14"/>
  <c r="DS29" i="14"/>
  <c r="DX29" i="14"/>
  <c r="DS41" i="14"/>
  <c r="DX41" i="14"/>
  <c r="DS36" i="14"/>
  <c r="DX36" i="14"/>
  <c r="DS39" i="14"/>
  <c r="DX39" i="14"/>
  <c r="DS67" i="14"/>
  <c r="DX67" i="14"/>
  <c r="DS35" i="14"/>
  <c r="DX35" i="14"/>
  <c r="DS40" i="14"/>
  <c r="DX40" i="14"/>
  <c r="DR70" i="14"/>
  <c r="DR23" i="14"/>
  <c r="DM32" i="14"/>
  <c r="DR32" i="14"/>
  <c r="DX32" i="14" s="1"/>
  <c r="ED32" i="14" s="1"/>
  <c r="DM20" i="14"/>
  <c r="DR20" i="14"/>
  <c r="DM27" i="14"/>
  <c r="DR27" i="14"/>
  <c r="DM23" i="14"/>
  <c r="DS11" i="14"/>
  <c r="DL82" i="14"/>
  <c r="FI73" i="14" l="1"/>
  <c r="FN73" i="14"/>
  <c r="FI24" i="14"/>
  <c r="FN24" i="14"/>
  <c r="FC17" i="14"/>
  <c r="FH17" i="14"/>
  <c r="FC63" i="14"/>
  <c r="FH63" i="14"/>
  <c r="EW57" i="14"/>
  <c r="FB57" i="14"/>
  <c r="EW50" i="14"/>
  <c r="FB50" i="14"/>
  <c r="EW56" i="14"/>
  <c r="FB56" i="14"/>
  <c r="EV4" i="14"/>
  <c r="FB4" i="14" s="1"/>
  <c r="FH4" i="14" s="1"/>
  <c r="FN4" i="14" s="1"/>
  <c r="FT4" i="14" s="1"/>
  <c r="FZ4" i="14" s="1"/>
  <c r="GF4" i="14" s="1"/>
  <c r="EQ58" i="14"/>
  <c r="EV58" i="14"/>
  <c r="EQ59" i="14"/>
  <c r="EV59" i="14"/>
  <c r="EQ64" i="14"/>
  <c r="EV64" i="14"/>
  <c r="EQ54" i="14"/>
  <c r="EV54" i="14"/>
  <c r="EQ55" i="14"/>
  <c r="EV55" i="14"/>
  <c r="EK53" i="14"/>
  <c r="EP53" i="14"/>
  <c r="EK13" i="14"/>
  <c r="EP13" i="14"/>
  <c r="EK60" i="14"/>
  <c r="EP60" i="14"/>
  <c r="EK47" i="14"/>
  <c r="EP47" i="14"/>
  <c r="EK38" i="14"/>
  <c r="EP38" i="14"/>
  <c r="EQ4" i="14"/>
  <c r="EK46" i="14"/>
  <c r="EP46" i="14"/>
  <c r="EK51" i="14"/>
  <c r="EP51" i="14"/>
  <c r="EK6" i="14"/>
  <c r="EP6" i="14"/>
  <c r="EK33" i="14"/>
  <c r="EP33" i="14"/>
  <c r="EK61" i="14"/>
  <c r="EP61" i="14"/>
  <c r="EE49" i="14"/>
  <c r="EJ49" i="14"/>
  <c r="EE43" i="14"/>
  <c r="EJ43" i="14"/>
  <c r="EE22" i="14"/>
  <c r="EJ22" i="14"/>
  <c r="EE16" i="14"/>
  <c r="EJ16" i="14"/>
  <c r="EE26" i="14"/>
  <c r="EJ26" i="14"/>
  <c r="EE32" i="14"/>
  <c r="EJ32" i="14"/>
  <c r="EE7" i="14"/>
  <c r="EJ7" i="14"/>
  <c r="EE44" i="14"/>
  <c r="EJ44" i="14"/>
  <c r="EE5" i="14"/>
  <c r="EJ5" i="14"/>
  <c r="EE9" i="14"/>
  <c r="EJ9" i="14"/>
  <c r="EE15" i="14"/>
  <c r="EJ15" i="14"/>
  <c r="EE11" i="14"/>
  <c r="EJ11" i="14"/>
  <c r="EE48" i="14"/>
  <c r="EJ48" i="14"/>
  <c r="EE25" i="14"/>
  <c r="EJ25" i="14"/>
  <c r="EE34" i="14"/>
  <c r="EJ34" i="14"/>
  <c r="EE12" i="14"/>
  <c r="EJ12" i="14"/>
  <c r="EE8" i="14"/>
  <c r="EJ8" i="14"/>
  <c r="EE74" i="14"/>
  <c r="EJ74" i="14"/>
  <c r="EE37" i="14"/>
  <c r="EJ37" i="14"/>
  <c r="EE42" i="14"/>
  <c r="EJ42" i="14"/>
  <c r="EE65" i="14"/>
  <c r="EJ65" i="14"/>
  <c r="EE45" i="14"/>
  <c r="EJ45" i="14"/>
  <c r="EK4" i="14"/>
  <c r="EE66" i="14"/>
  <c r="EJ66" i="14"/>
  <c r="EE10" i="14"/>
  <c r="EJ10" i="14"/>
  <c r="DY39" i="14"/>
  <c r="ED39" i="14"/>
  <c r="DY18" i="14"/>
  <c r="ED18" i="14"/>
  <c r="DY28" i="14"/>
  <c r="ED28" i="14"/>
  <c r="DY35" i="14"/>
  <c r="ED35" i="14"/>
  <c r="DY19" i="14"/>
  <c r="ED19" i="14"/>
  <c r="DY41" i="14"/>
  <c r="ED41" i="14"/>
  <c r="DY31" i="14"/>
  <c r="ED31" i="14"/>
  <c r="DY40" i="14"/>
  <c r="ED40" i="14"/>
  <c r="DY67" i="14"/>
  <c r="ED67" i="14"/>
  <c r="DY36" i="14"/>
  <c r="ED36" i="14"/>
  <c r="DY29" i="14"/>
  <c r="ED29" i="14"/>
  <c r="DY30" i="14"/>
  <c r="ED30" i="14"/>
  <c r="EE4" i="14"/>
  <c r="DY14" i="14"/>
  <c r="ED14" i="14"/>
  <c r="DS32" i="14"/>
  <c r="DY32" i="14"/>
  <c r="DS70" i="14"/>
  <c r="DX70" i="14"/>
  <c r="DS27" i="14"/>
  <c r="DX27" i="14"/>
  <c r="DY4" i="14"/>
  <c r="DS20" i="14"/>
  <c r="DX20" i="14"/>
  <c r="DS23" i="14"/>
  <c r="DX23" i="14"/>
  <c r="DM82" i="14"/>
  <c r="DR82" i="14"/>
  <c r="GG4" i="14" l="1"/>
  <c r="GA4" i="14"/>
  <c r="FU4" i="14"/>
  <c r="FO24" i="14"/>
  <c r="FT24" i="14"/>
  <c r="FO73" i="14"/>
  <c r="FT73" i="14"/>
  <c r="FO4" i="14"/>
  <c r="FI17" i="14"/>
  <c r="FN17" i="14"/>
  <c r="FI63" i="14"/>
  <c r="FN63" i="14"/>
  <c r="FI4" i="14"/>
  <c r="FC56" i="14"/>
  <c r="FH56" i="14"/>
  <c r="FC57" i="14"/>
  <c r="FH57" i="14"/>
  <c r="FC50" i="14"/>
  <c r="FH50" i="14"/>
  <c r="EW54" i="14"/>
  <c r="FB54" i="14"/>
  <c r="EW59" i="14"/>
  <c r="FB59" i="14"/>
  <c r="FC4" i="14"/>
  <c r="EW55" i="14"/>
  <c r="FB55" i="14"/>
  <c r="EW64" i="14"/>
  <c r="FB64" i="14"/>
  <c r="EW58" i="14"/>
  <c r="FB58" i="14"/>
  <c r="EQ33" i="14"/>
  <c r="EV33" i="14"/>
  <c r="EQ51" i="14"/>
  <c r="EV51" i="14"/>
  <c r="EQ38" i="14"/>
  <c r="EV38" i="14"/>
  <c r="EQ60" i="14"/>
  <c r="EV60" i="14"/>
  <c r="EQ53" i="14"/>
  <c r="EV53" i="14"/>
  <c r="EQ61" i="14"/>
  <c r="EV61" i="14"/>
  <c r="EQ6" i="14"/>
  <c r="EV6" i="14"/>
  <c r="EQ46" i="14"/>
  <c r="EV46" i="14"/>
  <c r="EQ47" i="14"/>
  <c r="EV47" i="14"/>
  <c r="EQ13" i="14"/>
  <c r="EV13" i="14"/>
  <c r="EW4" i="14"/>
  <c r="EK42" i="14"/>
  <c r="EP42" i="14"/>
  <c r="EK12" i="14"/>
  <c r="EP12" i="14"/>
  <c r="EK9" i="14"/>
  <c r="EP9" i="14"/>
  <c r="EK44" i="14"/>
  <c r="EP44" i="14"/>
  <c r="EK16" i="14"/>
  <c r="EP16" i="14"/>
  <c r="EK66" i="14"/>
  <c r="EP66" i="14"/>
  <c r="EK65" i="14"/>
  <c r="EP65" i="14"/>
  <c r="EK37" i="14"/>
  <c r="EP37" i="14"/>
  <c r="EK8" i="14"/>
  <c r="EP8" i="14"/>
  <c r="EK34" i="14"/>
  <c r="EP34" i="14"/>
  <c r="EK48" i="14"/>
  <c r="EP48" i="14"/>
  <c r="EK15" i="14"/>
  <c r="EP15" i="14"/>
  <c r="EK5" i="14"/>
  <c r="EP5" i="14"/>
  <c r="EK7" i="14"/>
  <c r="EP7" i="14"/>
  <c r="EK26" i="14"/>
  <c r="EP26" i="14"/>
  <c r="EK22" i="14"/>
  <c r="EP22" i="14"/>
  <c r="EK49" i="14"/>
  <c r="EP49" i="14"/>
  <c r="EK25" i="14"/>
  <c r="EP25" i="14"/>
  <c r="EK32" i="14"/>
  <c r="EP32" i="14"/>
  <c r="EK10" i="14"/>
  <c r="EP10" i="14"/>
  <c r="EK45" i="14"/>
  <c r="EP45" i="14"/>
  <c r="EK74" i="14"/>
  <c r="EP74" i="14"/>
  <c r="EK11" i="14"/>
  <c r="EP11" i="14"/>
  <c r="EK43" i="14"/>
  <c r="EP43" i="14"/>
  <c r="EE36" i="14"/>
  <c r="EJ36" i="14"/>
  <c r="EE35" i="14"/>
  <c r="EJ35" i="14"/>
  <c r="EE14" i="14"/>
  <c r="EJ14" i="14"/>
  <c r="EE29" i="14"/>
  <c r="EJ29" i="14"/>
  <c r="EE67" i="14"/>
  <c r="EJ67" i="14"/>
  <c r="EE31" i="14"/>
  <c r="EJ31" i="14"/>
  <c r="EE19" i="14"/>
  <c r="EJ19" i="14"/>
  <c r="EE28" i="14"/>
  <c r="EJ28" i="14"/>
  <c r="EE39" i="14"/>
  <c r="EJ39" i="14"/>
  <c r="EE41" i="14"/>
  <c r="EJ41" i="14"/>
  <c r="EE30" i="14"/>
  <c r="EJ30" i="14"/>
  <c r="EE40" i="14"/>
  <c r="EJ40" i="14"/>
  <c r="EE18" i="14"/>
  <c r="EJ18" i="14"/>
  <c r="DY70" i="14"/>
  <c r="ED70" i="14"/>
  <c r="DY23" i="14"/>
  <c r="ED23" i="14"/>
  <c r="DY27" i="14"/>
  <c r="ED27" i="14"/>
  <c r="DY20" i="14"/>
  <c r="ED20" i="14"/>
  <c r="DS82" i="14"/>
  <c r="DX82" i="14"/>
  <c r="FU73" i="14" l="1"/>
  <c r="FZ73" i="14"/>
  <c r="FU24" i="14"/>
  <c r="FZ24" i="14"/>
  <c r="FO63" i="14"/>
  <c r="FT63" i="14"/>
  <c r="FO17" i="14"/>
  <c r="FT17" i="14"/>
  <c r="FI57" i="14"/>
  <c r="FN57" i="14"/>
  <c r="FI50" i="14"/>
  <c r="FN50" i="14"/>
  <c r="FI56" i="14"/>
  <c r="FN56" i="14"/>
  <c r="FC59" i="14"/>
  <c r="FH59" i="14"/>
  <c r="FC58" i="14"/>
  <c r="FH58" i="14"/>
  <c r="FC55" i="14"/>
  <c r="FH55" i="14"/>
  <c r="FC54" i="14"/>
  <c r="FH54" i="14"/>
  <c r="FC64" i="14"/>
  <c r="FH64" i="14"/>
  <c r="EW13" i="14"/>
  <c r="FB13" i="14"/>
  <c r="EW46" i="14"/>
  <c r="FB46" i="14"/>
  <c r="EW61" i="14"/>
  <c r="FB61" i="14"/>
  <c r="EW60" i="14"/>
  <c r="FB60" i="14"/>
  <c r="EW51" i="14"/>
  <c r="FB51" i="14"/>
  <c r="EW47" i="14"/>
  <c r="FB47" i="14"/>
  <c r="EW6" i="14"/>
  <c r="FB6" i="14"/>
  <c r="EW53" i="14"/>
  <c r="FB53" i="14"/>
  <c r="EW38" i="14"/>
  <c r="FB38" i="14"/>
  <c r="EW33" i="14"/>
  <c r="FB33" i="14"/>
  <c r="EQ10" i="14"/>
  <c r="EV10" i="14"/>
  <c r="EQ22" i="14"/>
  <c r="EV22" i="14"/>
  <c r="EQ34" i="14"/>
  <c r="EV34" i="14"/>
  <c r="EQ66" i="14"/>
  <c r="EV66" i="14"/>
  <c r="EQ12" i="14"/>
  <c r="EV12" i="14"/>
  <c r="EQ7" i="14"/>
  <c r="EV7" i="14"/>
  <c r="EQ44" i="14"/>
  <c r="EV44" i="14"/>
  <c r="EQ43" i="14"/>
  <c r="EV43" i="14"/>
  <c r="EQ25" i="14"/>
  <c r="EV25" i="14"/>
  <c r="EQ37" i="14"/>
  <c r="EV37" i="14"/>
  <c r="EQ74" i="14"/>
  <c r="EV74" i="14"/>
  <c r="EQ15" i="14"/>
  <c r="EV15" i="14"/>
  <c r="EQ11" i="14"/>
  <c r="EV11" i="14"/>
  <c r="EQ45" i="14"/>
  <c r="EV45" i="14"/>
  <c r="EQ32" i="14"/>
  <c r="EV32" i="14"/>
  <c r="EQ49" i="14"/>
  <c r="EV49" i="14"/>
  <c r="EQ26" i="14"/>
  <c r="EV26" i="14"/>
  <c r="EV5" i="14"/>
  <c r="FB5" i="14" s="1"/>
  <c r="FH5" i="14" s="1"/>
  <c r="FN5" i="14" s="1"/>
  <c r="FT5" i="14" s="1"/>
  <c r="FZ5" i="14" s="1"/>
  <c r="GF5" i="14" s="1"/>
  <c r="EQ48" i="14"/>
  <c r="EV48" i="14"/>
  <c r="EQ8" i="14"/>
  <c r="EV8" i="14"/>
  <c r="EQ65" i="14"/>
  <c r="EV65" i="14"/>
  <c r="EQ16" i="14"/>
  <c r="EV16" i="14"/>
  <c r="EQ9" i="14"/>
  <c r="EV9" i="14"/>
  <c r="EQ42" i="14"/>
  <c r="EV42" i="14"/>
  <c r="EK18" i="14"/>
  <c r="EP18" i="14"/>
  <c r="EK40" i="14"/>
  <c r="EP40" i="14"/>
  <c r="EK41" i="14"/>
  <c r="EP41" i="14"/>
  <c r="EK31" i="14"/>
  <c r="EP31" i="14"/>
  <c r="EK29" i="14"/>
  <c r="EP29" i="14"/>
  <c r="EK30" i="14"/>
  <c r="EP30" i="14"/>
  <c r="EK39" i="14"/>
  <c r="EP39" i="14"/>
  <c r="EK19" i="14"/>
  <c r="EP19" i="14"/>
  <c r="EK67" i="14"/>
  <c r="EP67" i="14"/>
  <c r="EK14" i="14"/>
  <c r="EP14" i="14"/>
  <c r="EK36" i="14"/>
  <c r="EP36" i="14"/>
  <c r="EQ5" i="14"/>
  <c r="EK28" i="14"/>
  <c r="EP28" i="14"/>
  <c r="EK35" i="14"/>
  <c r="EP35" i="14"/>
  <c r="EE20" i="14"/>
  <c r="EJ20" i="14"/>
  <c r="EE23" i="14"/>
  <c r="EJ23" i="14"/>
  <c r="EE27" i="14"/>
  <c r="EJ27" i="14"/>
  <c r="EE70" i="14"/>
  <c r="EJ70" i="14"/>
  <c r="DY82" i="14"/>
  <c r="ED82" i="14"/>
  <c r="GG5" i="14" l="1"/>
  <c r="GA24" i="14"/>
  <c r="GF24" i="14"/>
  <c r="GG24" i="14" s="1"/>
  <c r="GA73" i="14"/>
  <c r="GF73" i="14"/>
  <c r="GG73" i="14" s="1"/>
  <c r="GA5" i="14"/>
  <c r="FU63" i="14"/>
  <c r="FZ63" i="14"/>
  <c r="FU17" i="14"/>
  <c r="FZ17" i="14"/>
  <c r="FO57" i="14"/>
  <c r="FT57" i="14"/>
  <c r="FU5" i="14"/>
  <c r="FO56" i="14"/>
  <c r="FT56" i="14"/>
  <c r="FO50" i="14"/>
  <c r="FT50" i="14"/>
  <c r="FO5" i="14"/>
  <c r="FI54" i="14"/>
  <c r="FN54" i="14"/>
  <c r="FI58" i="14"/>
  <c r="FN58" i="14"/>
  <c r="FI64" i="14"/>
  <c r="FN64" i="14"/>
  <c r="FI55" i="14"/>
  <c r="FN55" i="14"/>
  <c r="FI59" i="14"/>
  <c r="FN59" i="14"/>
  <c r="FC33" i="14"/>
  <c r="FH33" i="14"/>
  <c r="FC53" i="14"/>
  <c r="FH53" i="14"/>
  <c r="FC47" i="14"/>
  <c r="FH47" i="14"/>
  <c r="FC60" i="14"/>
  <c r="FH60" i="14"/>
  <c r="FC46" i="14"/>
  <c r="FH46" i="14"/>
  <c r="FI5" i="14"/>
  <c r="FC38" i="14"/>
  <c r="FH38" i="14"/>
  <c r="FC6" i="14"/>
  <c r="FH6" i="14"/>
  <c r="FC51" i="14"/>
  <c r="FH51" i="14"/>
  <c r="FC61" i="14"/>
  <c r="FH61" i="14"/>
  <c r="FC13" i="14"/>
  <c r="FH13" i="14"/>
  <c r="EW32" i="14"/>
  <c r="FB32" i="14"/>
  <c r="EW42" i="14"/>
  <c r="FB42" i="14"/>
  <c r="EW16" i="14"/>
  <c r="FB16" i="14"/>
  <c r="EW8" i="14"/>
  <c r="FB8" i="14"/>
  <c r="FC5" i="14"/>
  <c r="EW11" i="14"/>
  <c r="FB11" i="14"/>
  <c r="EW25" i="14"/>
  <c r="FB25" i="14"/>
  <c r="EW12" i="14"/>
  <c r="FB12" i="14"/>
  <c r="EW34" i="14"/>
  <c r="FB34" i="14"/>
  <c r="EW9" i="14"/>
  <c r="FB9" i="14"/>
  <c r="EW65" i="14"/>
  <c r="FB65" i="14"/>
  <c r="EW48" i="14"/>
  <c r="FB48" i="14"/>
  <c r="EW26" i="14"/>
  <c r="FB26" i="14"/>
  <c r="EW74" i="14"/>
  <c r="FB74" i="14"/>
  <c r="EW44" i="14"/>
  <c r="FB44" i="14"/>
  <c r="EW10" i="14"/>
  <c r="FB10" i="14"/>
  <c r="EW49" i="14"/>
  <c r="FB49" i="14"/>
  <c r="EW45" i="14"/>
  <c r="FB45" i="14"/>
  <c r="EW15" i="14"/>
  <c r="FB15" i="14"/>
  <c r="EW37" i="14"/>
  <c r="FB37" i="14"/>
  <c r="EW43" i="14"/>
  <c r="FB43" i="14"/>
  <c r="EW7" i="14"/>
  <c r="FB7" i="14"/>
  <c r="EW66" i="14"/>
  <c r="FB66" i="14"/>
  <c r="EW22" i="14"/>
  <c r="FB22" i="14"/>
  <c r="EQ36" i="14"/>
  <c r="EV36" i="14"/>
  <c r="EQ29" i="14"/>
  <c r="EV29" i="14"/>
  <c r="EQ41" i="14"/>
  <c r="EV41" i="14"/>
  <c r="EQ35" i="14"/>
  <c r="EV35" i="14"/>
  <c r="EW5" i="14"/>
  <c r="EQ18" i="14"/>
  <c r="EV18" i="14"/>
  <c r="EQ39" i="14"/>
  <c r="EV39" i="14"/>
  <c r="EQ28" i="14"/>
  <c r="EV28" i="14"/>
  <c r="EQ67" i="14"/>
  <c r="EV67" i="14"/>
  <c r="EQ14" i="14"/>
  <c r="EV14" i="14"/>
  <c r="EQ19" i="14"/>
  <c r="EV19" i="14"/>
  <c r="EQ30" i="14"/>
  <c r="EV30" i="14"/>
  <c r="EQ31" i="14"/>
  <c r="EV31" i="14"/>
  <c r="EQ40" i="14"/>
  <c r="EV40" i="14"/>
  <c r="EK23" i="14"/>
  <c r="EP23" i="14"/>
  <c r="EK20" i="14"/>
  <c r="EP20" i="14"/>
  <c r="EV20" i="14" s="1"/>
  <c r="EK70" i="14"/>
  <c r="EP70" i="14"/>
  <c r="EK27" i="14"/>
  <c r="EP27" i="14"/>
  <c r="EE82" i="14"/>
  <c r="EJ82" i="14"/>
  <c r="GA17" i="14" l="1"/>
  <c r="GF17" i="14"/>
  <c r="GG17" i="14" s="1"/>
  <c r="GA63" i="14"/>
  <c r="GF63" i="14"/>
  <c r="GG63" i="14" s="1"/>
  <c r="FU57" i="14"/>
  <c r="FZ57" i="14"/>
  <c r="FU50" i="14"/>
  <c r="FZ50" i="14"/>
  <c r="FU56" i="14"/>
  <c r="FZ56" i="14"/>
  <c r="FO64" i="14"/>
  <c r="FT64" i="14"/>
  <c r="FO58" i="14"/>
  <c r="FT58" i="14"/>
  <c r="FO59" i="14"/>
  <c r="FT59" i="14"/>
  <c r="FO54" i="14"/>
  <c r="FT54" i="14"/>
  <c r="FO55" i="14"/>
  <c r="FT55" i="14"/>
  <c r="FI60" i="14"/>
  <c r="FN60" i="14"/>
  <c r="FI53" i="14"/>
  <c r="FN53" i="14"/>
  <c r="FI61" i="14"/>
  <c r="FN61" i="14"/>
  <c r="FI6" i="14"/>
  <c r="FN6" i="14"/>
  <c r="FT6" i="14" s="1"/>
  <c r="FZ6" i="14" s="1"/>
  <c r="GF6" i="14" s="1"/>
  <c r="FI46" i="14"/>
  <c r="FN46" i="14"/>
  <c r="FI47" i="14"/>
  <c r="FN47" i="14"/>
  <c r="FI33" i="14"/>
  <c r="FN33" i="14"/>
  <c r="FI13" i="14"/>
  <c r="FN13" i="14"/>
  <c r="FI51" i="14"/>
  <c r="FN51" i="14"/>
  <c r="FI38" i="14"/>
  <c r="FN38" i="14"/>
  <c r="FC49" i="14"/>
  <c r="FH49" i="14"/>
  <c r="FC34" i="14"/>
  <c r="FH34" i="14"/>
  <c r="FC42" i="14"/>
  <c r="FH42" i="14"/>
  <c r="FC16" i="14"/>
  <c r="FH16" i="14"/>
  <c r="FC32" i="14"/>
  <c r="FH32" i="14"/>
  <c r="FC66" i="14"/>
  <c r="FH66" i="14"/>
  <c r="FC44" i="14"/>
  <c r="FH44" i="14"/>
  <c r="FC65" i="14"/>
  <c r="FH65" i="14"/>
  <c r="FC25" i="14"/>
  <c r="FH25" i="14"/>
  <c r="FC43" i="14"/>
  <c r="FH43" i="14"/>
  <c r="FC26" i="14"/>
  <c r="FH26" i="14"/>
  <c r="FC8" i="14"/>
  <c r="FH8" i="14"/>
  <c r="FC15" i="14"/>
  <c r="FH15" i="14"/>
  <c r="FC22" i="14"/>
  <c r="FH22" i="14"/>
  <c r="FC7" i="14"/>
  <c r="FH7" i="14"/>
  <c r="FC37" i="14"/>
  <c r="FH37" i="14"/>
  <c r="FC45" i="14"/>
  <c r="FH45" i="14"/>
  <c r="FC10" i="14"/>
  <c r="FH10" i="14"/>
  <c r="FC74" i="14"/>
  <c r="FH74" i="14"/>
  <c r="FC48" i="14"/>
  <c r="FH48" i="14"/>
  <c r="FC9" i="14"/>
  <c r="FH9" i="14"/>
  <c r="FC12" i="14"/>
  <c r="FH12" i="14"/>
  <c r="FC11" i="14"/>
  <c r="FH11" i="14"/>
  <c r="EW29" i="14"/>
  <c r="FB29" i="14"/>
  <c r="EW35" i="14"/>
  <c r="FB35" i="14"/>
  <c r="EW20" i="14"/>
  <c r="FB20" i="14"/>
  <c r="EW40" i="14"/>
  <c r="FB40" i="14"/>
  <c r="EW30" i="14"/>
  <c r="FB30" i="14"/>
  <c r="EW14" i="14"/>
  <c r="FB14" i="14"/>
  <c r="EW28" i="14"/>
  <c r="FB28" i="14"/>
  <c r="EW18" i="14"/>
  <c r="FB18" i="14"/>
  <c r="EW41" i="14"/>
  <c r="FB41" i="14"/>
  <c r="EW36" i="14"/>
  <c r="FB36" i="14"/>
  <c r="EW31" i="14"/>
  <c r="FB31" i="14"/>
  <c r="EW19" i="14"/>
  <c r="FB19" i="14"/>
  <c r="EW67" i="14"/>
  <c r="FB67" i="14"/>
  <c r="EW39" i="14"/>
  <c r="FB39" i="14"/>
  <c r="EQ23" i="14"/>
  <c r="EV23" i="14"/>
  <c r="EQ70" i="14"/>
  <c r="EV70" i="14"/>
  <c r="EQ27" i="14"/>
  <c r="EV27" i="14"/>
  <c r="EP82" i="14"/>
  <c r="EK82" i="14"/>
  <c r="EQ20" i="14"/>
  <c r="GA50" i="14" l="1"/>
  <c r="GF50" i="14"/>
  <c r="GG50" i="14" s="1"/>
  <c r="GA57" i="14"/>
  <c r="GF57" i="14"/>
  <c r="GG57" i="14" s="1"/>
  <c r="GG6" i="14"/>
  <c r="GA56" i="14"/>
  <c r="GF56" i="14"/>
  <c r="GG56" i="14" s="1"/>
  <c r="FU59" i="14"/>
  <c r="FZ59" i="14"/>
  <c r="FU58" i="14"/>
  <c r="FZ58" i="14"/>
  <c r="FU54" i="14"/>
  <c r="FZ54" i="14"/>
  <c r="GA6" i="14"/>
  <c r="FU55" i="14"/>
  <c r="FZ55" i="14"/>
  <c r="FU64" i="14"/>
  <c r="FZ64" i="14"/>
  <c r="FO61" i="14"/>
  <c r="FT61" i="14"/>
  <c r="FO38" i="14"/>
  <c r="FT38" i="14"/>
  <c r="FO53" i="14"/>
  <c r="FT53" i="14"/>
  <c r="FO33" i="14"/>
  <c r="FT33" i="14"/>
  <c r="FO51" i="14"/>
  <c r="FT51" i="14"/>
  <c r="FO46" i="14"/>
  <c r="FT46" i="14"/>
  <c r="FO60" i="14"/>
  <c r="FT60" i="14"/>
  <c r="FO47" i="14"/>
  <c r="FT47" i="14"/>
  <c r="FO13" i="14"/>
  <c r="FT13" i="14"/>
  <c r="FU6" i="14"/>
  <c r="FI9" i="14"/>
  <c r="FN9" i="14"/>
  <c r="FI12" i="14"/>
  <c r="FN12" i="14"/>
  <c r="FI48" i="14"/>
  <c r="FN48" i="14"/>
  <c r="FI10" i="14"/>
  <c r="FN10" i="14"/>
  <c r="FI37" i="14"/>
  <c r="FN37" i="14"/>
  <c r="FI22" i="14"/>
  <c r="FN22" i="14"/>
  <c r="FI8" i="14"/>
  <c r="FN8" i="14"/>
  <c r="FI43" i="14"/>
  <c r="FN43" i="14"/>
  <c r="FI65" i="14"/>
  <c r="FN65" i="14"/>
  <c r="FI66" i="14"/>
  <c r="FN66" i="14"/>
  <c r="FI16" i="14"/>
  <c r="FN16" i="14"/>
  <c r="FI34" i="14"/>
  <c r="FN34" i="14"/>
  <c r="FO6" i="14"/>
  <c r="FI11" i="14"/>
  <c r="FN11" i="14"/>
  <c r="FI74" i="14"/>
  <c r="FN74" i="14"/>
  <c r="FI45" i="14"/>
  <c r="FN45" i="14"/>
  <c r="FI7" i="14"/>
  <c r="FN7" i="14"/>
  <c r="FI15" i="14"/>
  <c r="FN15" i="14"/>
  <c r="FI26" i="14"/>
  <c r="FN26" i="14"/>
  <c r="FI25" i="14"/>
  <c r="FN25" i="14"/>
  <c r="FI44" i="14"/>
  <c r="FN44" i="14"/>
  <c r="FI32" i="14"/>
  <c r="FN32" i="14"/>
  <c r="FI42" i="14"/>
  <c r="FN42" i="14"/>
  <c r="FI49" i="14"/>
  <c r="FN49" i="14"/>
  <c r="FC36" i="14"/>
  <c r="FH36" i="14"/>
  <c r="FC40" i="14"/>
  <c r="FH40" i="14"/>
  <c r="FC39" i="14"/>
  <c r="FH39" i="14"/>
  <c r="FC18" i="14"/>
  <c r="FH18" i="14"/>
  <c r="FC35" i="14"/>
  <c r="FH35" i="14"/>
  <c r="FC28" i="14"/>
  <c r="FH28" i="14"/>
  <c r="FC29" i="14"/>
  <c r="FH29" i="14"/>
  <c r="FC19" i="14"/>
  <c r="FH19" i="14"/>
  <c r="FC14" i="14"/>
  <c r="FH14" i="14"/>
  <c r="FC67" i="14"/>
  <c r="FH67" i="14"/>
  <c r="FC31" i="14"/>
  <c r="FH31" i="14"/>
  <c r="FC41" i="14"/>
  <c r="FH41" i="14"/>
  <c r="FC30" i="14"/>
  <c r="FH30" i="14"/>
  <c r="FC20" i="14"/>
  <c r="FH20" i="14"/>
  <c r="EW27" i="14"/>
  <c r="FB27" i="14"/>
  <c r="EW23" i="14"/>
  <c r="FB23" i="14"/>
  <c r="FH23" i="14" s="1"/>
  <c r="EW70" i="14"/>
  <c r="FB70" i="14"/>
  <c r="EQ82" i="14"/>
  <c r="EV82" i="14"/>
  <c r="GA55" i="14" l="1"/>
  <c r="GF55" i="14"/>
  <c r="GG55" i="14" s="1"/>
  <c r="GA59" i="14"/>
  <c r="GF59" i="14"/>
  <c r="GG59" i="14" s="1"/>
  <c r="GA54" i="14"/>
  <c r="GF54" i="14"/>
  <c r="GG54" i="14" s="1"/>
  <c r="GA58" i="14"/>
  <c r="GF58" i="14"/>
  <c r="GG58" i="14" s="1"/>
  <c r="GA64" i="14"/>
  <c r="GF64" i="14"/>
  <c r="GG64" i="14" s="1"/>
  <c r="FU46" i="14"/>
  <c r="FZ46" i="14"/>
  <c r="FU38" i="14"/>
  <c r="FZ38" i="14"/>
  <c r="FU13" i="14"/>
  <c r="FZ13" i="14"/>
  <c r="FU51" i="14"/>
  <c r="FZ51" i="14"/>
  <c r="FU61" i="14"/>
  <c r="FZ61" i="14"/>
  <c r="FU47" i="14"/>
  <c r="FZ47" i="14"/>
  <c r="FU33" i="14"/>
  <c r="FZ33" i="14"/>
  <c r="FU60" i="14"/>
  <c r="FZ60" i="14"/>
  <c r="FU53" i="14"/>
  <c r="FZ53" i="14"/>
  <c r="FO66" i="14"/>
  <c r="FT66" i="14"/>
  <c r="FO22" i="14"/>
  <c r="FT22" i="14"/>
  <c r="FO12" i="14"/>
  <c r="FT12" i="14"/>
  <c r="FO32" i="14"/>
  <c r="FT32" i="14"/>
  <c r="FO65" i="14"/>
  <c r="FT65" i="14"/>
  <c r="FO9" i="14"/>
  <c r="FT9" i="14"/>
  <c r="FO15" i="14"/>
  <c r="FT15" i="14"/>
  <c r="FO44" i="14"/>
  <c r="FT44" i="14"/>
  <c r="FO43" i="14"/>
  <c r="FT43" i="14"/>
  <c r="FO37" i="14"/>
  <c r="FT37" i="14"/>
  <c r="FO34" i="14"/>
  <c r="FT34" i="14"/>
  <c r="FO11" i="14"/>
  <c r="FT11" i="14"/>
  <c r="FO7" i="14"/>
  <c r="FT7" i="14"/>
  <c r="FZ7" i="14" s="1"/>
  <c r="GF7" i="14" s="1"/>
  <c r="FO10" i="14"/>
  <c r="FT10" i="14"/>
  <c r="FO49" i="14"/>
  <c r="FT49" i="14"/>
  <c r="FO25" i="14"/>
  <c r="FT25" i="14"/>
  <c r="FO45" i="14"/>
  <c r="FT45" i="14"/>
  <c r="FO16" i="14"/>
  <c r="FT16" i="14"/>
  <c r="FO8" i="14"/>
  <c r="FT8" i="14"/>
  <c r="FO48" i="14"/>
  <c r="FT48" i="14"/>
  <c r="FO42" i="14"/>
  <c r="FT42" i="14"/>
  <c r="FO26" i="14"/>
  <c r="FT26" i="14"/>
  <c r="FO74" i="14"/>
  <c r="FT74" i="14"/>
  <c r="FI30" i="14"/>
  <c r="FN30" i="14"/>
  <c r="FI14" i="14"/>
  <c r="FN14" i="14"/>
  <c r="FI39" i="14"/>
  <c r="FN39" i="14"/>
  <c r="FI23" i="14"/>
  <c r="FN23" i="14"/>
  <c r="FI20" i="14"/>
  <c r="FN20" i="14"/>
  <c r="FI41" i="14"/>
  <c r="FN41" i="14"/>
  <c r="FI67" i="14"/>
  <c r="FN67" i="14"/>
  <c r="FI19" i="14"/>
  <c r="FN19" i="14"/>
  <c r="FI28" i="14"/>
  <c r="FN28" i="14"/>
  <c r="FI18" i="14"/>
  <c r="FN18" i="14"/>
  <c r="FI40" i="14"/>
  <c r="FN40" i="14"/>
  <c r="FI35" i="14"/>
  <c r="FN35" i="14"/>
  <c r="FI31" i="14"/>
  <c r="FN31" i="14"/>
  <c r="FI29" i="14"/>
  <c r="FN29" i="14"/>
  <c r="FI36" i="14"/>
  <c r="FN36" i="14"/>
  <c r="FC27" i="14"/>
  <c r="FH27" i="14"/>
  <c r="FC70" i="14"/>
  <c r="FH70" i="14"/>
  <c r="FN70" i="14" s="1"/>
  <c r="EW82" i="14"/>
  <c r="FC23" i="14"/>
  <c r="FB82" i="14"/>
  <c r="GA33" i="14" l="1"/>
  <c r="GF33" i="14"/>
  <c r="GG33" i="14" s="1"/>
  <c r="GA13" i="14"/>
  <c r="GF13" i="14"/>
  <c r="GG13" i="14" s="1"/>
  <c r="GA51" i="14"/>
  <c r="GF51" i="14"/>
  <c r="GG51" i="14" s="1"/>
  <c r="GA60" i="14"/>
  <c r="GF60" i="14"/>
  <c r="GG60" i="14" s="1"/>
  <c r="GG7" i="14"/>
  <c r="GA47" i="14"/>
  <c r="GF47" i="14"/>
  <c r="GG47" i="14" s="1"/>
  <c r="GA38" i="14"/>
  <c r="GF38" i="14"/>
  <c r="GG38" i="14" s="1"/>
  <c r="GA53" i="14"/>
  <c r="GF53" i="14"/>
  <c r="GG53" i="14" s="1"/>
  <c r="GA61" i="14"/>
  <c r="GF61" i="14"/>
  <c r="GG61" i="14" s="1"/>
  <c r="GA46" i="14"/>
  <c r="GF46" i="14"/>
  <c r="GG46" i="14" s="1"/>
  <c r="FU49" i="14"/>
  <c r="FZ49" i="14"/>
  <c r="FU15" i="14"/>
  <c r="FZ15" i="14"/>
  <c r="FU12" i="14"/>
  <c r="FZ12" i="14"/>
  <c r="FU16" i="14"/>
  <c r="FZ16" i="14"/>
  <c r="FU10" i="14"/>
  <c r="FZ10" i="14"/>
  <c r="FU37" i="14"/>
  <c r="FZ37" i="14"/>
  <c r="FU9" i="14"/>
  <c r="FZ9" i="14"/>
  <c r="FU22" i="14"/>
  <c r="FZ22" i="14"/>
  <c r="FU8" i="14"/>
  <c r="FZ8" i="14"/>
  <c r="FU26" i="14"/>
  <c r="FZ26" i="14"/>
  <c r="FU42" i="14"/>
  <c r="FZ42" i="14"/>
  <c r="FU45" i="14"/>
  <c r="FZ45" i="14"/>
  <c r="GA7" i="14"/>
  <c r="FU43" i="14"/>
  <c r="FZ43" i="14"/>
  <c r="FU65" i="14"/>
  <c r="FZ65" i="14"/>
  <c r="FU66" i="14"/>
  <c r="FZ66" i="14"/>
  <c r="FU34" i="14"/>
  <c r="FZ34" i="14"/>
  <c r="FU74" i="14"/>
  <c r="FZ74" i="14"/>
  <c r="FU48" i="14"/>
  <c r="FZ48" i="14"/>
  <c r="FU11" i="14"/>
  <c r="FZ11" i="14"/>
  <c r="FU44" i="14"/>
  <c r="FZ44" i="14"/>
  <c r="FU32" i="14"/>
  <c r="FZ32" i="14"/>
  <c r="FU25" i="14"/>
  <c r="FZ25" i="14"/>
  <c r="FO31" i="14"/>
  <c r="FT31" i="14"/>
  <c r="FO28" i="14"/>
  <c r="FT28" i="14"/>
  <c r="FO20" i="14"/>
  <c r="FT20" i="14"/>
  <c r="FO30" i="14"/>
  <c r="FT30" i="14"/>
  <c r="FO35" i="14"/>
  <c r="FT35" i="14"/>
  <c r="FO19" i="14"/>
  <c r="FT19" i="14"/>
  <c r="FO23" i="14"/>
  <c r="FT23" i="14"/>
  <c r="FO40" i="14"/>
  <c r="FT40" i="14"/>
  <c r="FO67" i="14"/>
  <c r="FT67" i="14"/>
  <c r="FO39" i="14"/>
  <c r="FT39" i="14"/>
  <c r="FO70" i="14"/>
  <c r="FT70" i="14"/>
  <c r="FO36" i="14"/>
  <c r="FT36" i="14"/>
  <c r="FO29" i="14"/>
  <c r="FT29" i="14"/>
  <c r="FO18" i="14"/>
  <c r="FT18" i="14"/>
  <c r="FO41" i="14"/>
  <c r="FT41" i="14"/>
  <c r="FO14" i="14"/>
  <c r="FT14" i="14"/>
  <c r="FU7" i="14"/>
  <c r="FI27" i="14"/>
  <c r="FN27" i="14"/>
  <c r="FC82" i="14"/>
  <c r="FI70" i="14"/>
  <c r="FH82" i="14"/>
  <c r="GA42" i="14" l="1"/>
  <c r="GF42" i="14"/>
  <c r="GG42" i="14" s="1"/>
  <c r="GA65" i="14"/>
  <c r="GF65" i="14"/>
  <c r="GG65" i="14" s="1"/>
  <c r="GA26" i="14"/>
  <c r="GF26" i="14"/>
  <c r="GG26" i="14" s="1"/>
  <c r="GA37" i="14"/>
  <c r="GF37" i="14"/>
  <c r="GG37" i="14" s="1"/>
  <c r="GA15" i="14"/>
  <c r="GF15" i="14"/>
  <c r="GG15" i="14" s="1"/>
  <c r="GA74" i="14"/>
  <c r="GF74" i="14"/>
  <c r="GA8" i="14"/>
  <c r="GF8" i="14"/>
  <c r="GG8" i="14" s="1"/>
  <c r="GA10" i="14"/>
  <c r="GF10" i="14"/>
  <c r="GG10" i="14" s="1"/>
  <c r="GA49" i="14"/>
  <c r="GF49" i="14"/>
  <c r="GG49" i="14" s="1"/>
  <c r="GA25" i="14"/>
  <c r="GF25" i="14"/>
  <c r="GG25" i="14" s="1"/>
  <c r="GA44" i="14"/>
  <c r="GF44" i="14"/>
  <c r="GG44" i="14" s="1"/>
  <c r="GA34" i="14"/>
  <c r="GF34" i="14"/>
  <c r="GG34" i="14" s="1"/>
  <c r="GA9" i="14"/>
  <c r="GF9" i="14"/>
  <c r="GG9" i="14" s="1"/>
  <c r="GA32" i="14"/>
  <c r="GF32" i="14"/>
  <c r="GG32" i="14" s="1"/>
  <c r="GA45" i="14"/>
  <c r="GF45" i="14"/>
  <c r="GG45" i="14" s="1"/>
  <c r="GA22" i="14"/>
  <c r="GF22" i="14"/>
  <c r="GG22" i="14" s="1"/>
  <c r="GA16" i="14"/>
  <c r="GF16" i="14"/>
  <c r="GG16" i="14" s="1"/>
  <c r="GA48" i="14"/>
  <c r="GF48" i="14"/>
  <c r="GG48" i="14" s="1"/>
  <c r="GA43" i="14"/>
  <c r="GF43" i="14"/>
  <c r="GG43" i="14" s="1"/>
  <c r="GA11" i="14"/>
  <c r="GF11" i="14"/>
  <c r="GG11" i="14" s="1"/>
  <c r="GA66" i="14"/>
  <c r="GF66" i="14"/>
  <c r="GG66" i="14" s="1"/>
  <c r="GA12" i="14"/>
  <c r="GF12" i="14"/>
  <c r="GG12" i="14" s="1"/>
  <c r="FU29" i="14"/>
  <c r="FZ29" i="14"/>
  <c r="FU67" i="14"/>
  <c r="FZ67" i="14"/>
  <c r="FU35" i="14"/>
  <c r="FZ35" i="14"/>
  <c r="FU31" i="14"/>
  <c r="FZ31" i="14"/>
  <c r="FU40" i="14"/>
  <c r="FZ40" i="14"/>
  <c r="FU14" i="14"/>
  <c r="FZ14" i="14"/>
  <c r="FU36" i="14"/>
  <c r="FZ36" i="14"/>
  <c r="FU30" i="14"/>
  <c r="FZ30" i="14"/>
  <c r="FU41" i="14"/>
  <c r="FZ41" i="14"/>
  <c r="FU70" i="14"/>
  <c r="FZ70" i="14"/>
  <c r="GF70" i="14" s="1"/>
  <c r="GG70" i="14" s="1"/>
  <c r="FU23" i="14"/>
  <c r="FZ23" i="14"/>
  <c r="FU20" i="14"/>
  <c r="FZ20" i="14"/>
  <c r="FU39" i="14"/>
  <c r="FZ39" i="14"/>
  <c r="FU18" i="14"/>
  <c r="FZ18" i="14"/>
  <c r="FU19" i="14"/>
  <c r="FZ19" i="14"/>
  <c r="FU28" i="14"/>
  <c r="FZ28" i="14"/>
  <c r="FO27" i="14"/>
  <c r="FO82" i="14" s="1"/>
  <c r="FT27" i="14"/>
  <c r="FZ27" i="14" s="1"/>
  <c r="FN82" i="14"/>
  <c r="FI82" i="14"/>
  <c r="GA18" i="14" l="1"/>
  <c r="GF18" i="14"/>
  <c r="GG18" i="14" s="1"/>
  <c r="GA14" i="14"/>
  <c r="GF14" i="14"/>
  <c r="GG14" i="14" s="1"/>
  <c r="GA67" i="14"/>
  <c r="GF67" i="14"/>
  <c r="GG67" i="14" s="1"/>
  <c r="GA39" i="14"/>
  <c r="GF39" i="14"/>
  <c r="GG39" i="14" s="1"/>
  <c r="GA29" i="14"/>
  <c r="GF29" i="14"/>
  <c r="GG29" i="14" s="1"/>
  <c r="GA40" i="14"/>
  <c r="GF40" i="14"/>
  <c r="GG40" i="14" s="1"/>
  <c r="GA27" i="14"/>
  <c r="GF27" i="14"/>
  <c r="GG27" i="14" s="1"/>
  <c r="GA41" i="14"/>
  <c r="GF41" i="14"/>
  <c r="GG41" i="14" s="1"/>
  <c r="GA28" i="14"/>
  <c r="GF28" i="14"/>
  <c r="GG28" i="14" s="1"/>
  <c r="GA20" i="14"/>
  <c r="GF20" i="14"/>
  <c r="GG20" i="14" s="1"/>
  <c r="GA30" i="14"/>
  <c r="GF30" i="14"/>
  <c r="GG30" i="14" s="1"/>
  <c r="GA31" i="14"/>
  <c r="GF31" i="14"/>
  <c r="GG31" i="14" s="1"/>
  <c r="GG74" i="14"/>
  <c r="GA19" i="14"/>
  <c r="GF19" i="14"/>
  <c r="GG19" i="14" s="1"/>
  <c r="GA23" i="14"/>
  <c r="GF23" i="14"/>
  <c r="GG23" i="14" s="1"/>
  <c r="GA36" i="14"/>
  <c r="GF36" i="14"/>
  <c r="GG36" i="14" s="1"/>
  <c r="GA35" i="14"/>
  <c r="GF35" i="14"/>
  <c r="GG35" i="14" s="1"/>
  <c r="GA70" i="14"/>
  <c r="FZ82" i="14"/>
  <c r="FU27" i="14"/>
  <c r="FU82" i="14" s="1"/>
  <c r="FT82" i="14"/>
  <c r="GG82" i="14" l="1"/>
  <c r="GA82" i="14"/>
  <c r="GF8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安田　千恵</author>
  </authors>
  <commentList>
    <comment ref="AT55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安田　千恵:</t>
        </r>
        <r>
          <rPr>
            <sz val="9"/>
            <color indexed="81"/>
            <rFont val="MS P ゴシック"/>
            <family val="3"/>
            <charset val="128"/>
          </rPr>
          <t xml:space="preserve">
4/30出荷
5/7入庫分</t>
        </r>
      </text>
    </comment>
    <comment ref="AT56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安田　千恵:</t>
        </r>
        <r>
          <rPr>
            <sz val="9"/>
            <color indexed="81"/>
            <rFont val="MS P ゴシック"/>
            <family val="3"/>
            <charset val="128"/>
          </rPr>
          <t xml:space="preserve">
4/30出荷
5/7入庫分
</t>
        </r>
      </text>
    </comment>
    <comment ref="A66" authorId="0" shapeId="0" xr:uid="{00000000-0006-0000-0100-000003000000}">
      <text>
        <r>
          <rPr>
            <b/>
            <sz val="9"/>
            <color indexed="81"/>
            <rFont val="MS P ゴシック"/>
            <family val="3"/>
            <charset val="128"/>
          </rPr>
          <t>安田　千恵: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<sst xmlns="http://schemas.openxmlformats.org/spreadsheetml/2006/main" count="616" uniqueCount="384">
  <si>
    <t>Unit Price($)</t>
  </si>
  <si>
    <t>Month Receipts (Ext Price)</t>
  </si>
  <si>
    <t>Month Cust Shipments (Ext Price)</t>
  </si>
  <si>
    <t>Ending Inventory (Units)</t>
  </si>
  <si>
    <t>Ending Inventory  (Ext Price)</t>
  </si>
  <si>
    <t>COMPANY NAME</t>
    <phoneticPr fontId="2"/>
  </si>
  <si>
    <t>QTY.</t>
    <phoneticPr fontId="2"/>
  </si>
  <si>
    <t>AMOUNT (USD)</t>
    <phoneticPr fontId="2"/>
  </si>
  <si>
    <t>SiT9003AC-24-33ED-24.00000Y</t>
  </si>
  <si>
    <t>CS00010AJ-11-18E-12.00000T</t>
  </si>
  <si>
    <t>SiT8003AC-12-33E-48.00000Y</t>
  </si>
  <si>
    <t>PART NO.</t>
  </si>
  <si>
    <t>SiT8003AC-23-33E-23.30420Y</t>
  </si>
  <si>
    <t>SiT9003AC-23-33SD-33.00000Y</t>
  </si>
  <si>
    <t>SiT9003AC-23-33SD-14.74560Y</t>
  </si>
  <si>
    <t>SiT9003AC-23-33SO-30.00000Y</t>
  </si>
  <si>
    <t>SiT8103AI-23-33E-48.00000Y</t>
  </si>
  <si>
    <t>SiT8003AC-23-33E-66.60000Y</t>
  </si>
  <si>
    <t>SiT8103AI-23-33E-9.98400Y</t>
  </si>
  <si>
    <t>SiT8003AC-12-33E-74.17600Y</t>
  </si>
  <si>
    <t>SiT8003AC-13-33E-50.00000Y</t>
  </si>
  <si>
    <t>SiT9003AC-13-33DQ-33.33333Y</t>
  </si>
  <si>
    <t>SiT8003AJ-11-33E-27.00000T</t>
  </si>
  <si>
    <t>SiT1602AI-12-18E-60.000000D</t>
  </si>
  <si>
    <t>SiT8003AJ-11-33E-25.40000Y</t>
  </si>
  <si>
    <t>CS00022AJ-11-18E-54.00000T</t>
  </si>
  <si>
    <t>SiT8103AC-23-33E-24.00000Y</t>
  </si>
  <si>
    <t>SiT8103AC-23-25E-25.00000Y</t>
  </si>
  <si>
    <t>SiT8003AC-23-33E-16.09720Y</t>
  </si>
  <si>
    <t>SiT8003AC-23-33E-10.18350Y</t>
  </si>
  <si>
    <t>SiT8103AI-83-33E-10.00000Y</t>
  </si>
  <si>
    <t>Unit Price</t>
    <phoneticPr fontId="3" type="noConversion"/>
  </si>
  <si>
    <t>SiT8103AI-23-33E-66.66670Y</t>
  </si>
  <si>
    <t>SiT8103AC-23-33E-33.00000Y</t>
  </si>
  <si>
    <t>SiT8103AC-23-33E-24.50000Y</t>
  </si>
  <si>
    <t>SiT8103AC-23-33E-19.00000Y</t>
  </si>
  <si>
    <t>SiT1602AC-12-33E-74.176000E</t>
  </si>
  <si>
    <t>SiT1602AI-11-18E-12.000000D</t>
  </si>
  <si>
    <t>SiT8008AC-13-33E-17.170600E</t>
  </si>
  <si>
    <t>SiT9104AI-3015Y</t>
  </si>
  <si>
    <t>SiT1602AI-13-18E-50.000000D</t>
  </si>
  <si>
    <t>SiT1602AC-12-28E-72.000000D</t>
  </si>
  <si>
    <t>SiT8002AI-23-33E-36.86400Y</t>
  </si>
  <si>
    <t>SiT1602AIB11-30S-54.000000D</t>
  </si>
  <si>
    <t>SiT8008AC-23-33E-34.000000E</t>
  </si>
  <si>
    <t>SiT8008AC-23-33E-38.152945E</t>
  </si>
  <si>
    <t>SiT8008AC-23-33E-58.632099E</t>
  </si>
  <si>
    <t>SiT8008AC-23-33E-30.000000E</t>
  </si>
  <si>
    <t>SiT8103AI-23-33E-25.00000Y</t>
  </si>
  <si>
    <t>SiT8002AI-23-18S-36.86400Y</t>
  </si>
  <si>
    <t>SIT8002AI-23-18S-26.00000Y</t>
  </si>
  <si>
    <t>SiT1602AI-11-30E-40.500000D</t>
  </si>
  <si>
    <t>SiT9003AC-23-33SO-33.30000Y</t>
  </si>
  <si>
    <t>SiT8008AI-32-33E-18.432000Y</t>
  </si>
  <si>
    <t>SiT8003AI-23-33E-60.00000Y</t>
  </si>
  <si>
    <t>SiT8103AC-13-33E-10.00000Y</t>
  </si>
  <si>
    <t>SiT8103AI-13-33E-7.68000Y</t>
  </si>
  <si>
    <t>SiT8008AI-13-18S-24.000000E</t>
  </si>
  <si>
    <t>SiT8918AE-13-33E-5.000000D</t>
  </si>
  <si>
    <t>SiT8918AE-13-33E-48.000000E</t>
  </si>
  <si>
    <t>SiT8103AI-13-33E-25.00000Y</t>
  </si>
  <si>
    <t>SiT8103AC-13-33E-100.00000Y</t>
  </si>
  <si>
    <t>SiT9121AI-2D3-33E125.000000Y</t>
  </si>
  <si>
    <t>SiT8002AC-23-33E-48.00000Y</t>
  </si>
  <si>
    <t>SiT8103AI-13-33E-48.00000Y</t>
  </si>
  <si>
    <t>SiT9003AC-33-33SD-72.00000Y</t>
  </si>
  <si>
    <t>SiT8103AI-13-33E-30.00000Y</t>
  </si>
  <si>
    <t>SiT8008AC-13-33E-16.500000E</t>
  </si>
  <si>
    <t>SiT8008AC-13-33E-66.600000E</t>
  </si>
  <si>
    <t>Part#</t>
  </si>
  <si>
    <t>SiT8003AC-23-33E-48.00000Y</t>
  </si>
  <si>
    <t>SiT8103AC-23-33E-28.00000Y</t>
  </si>
  <si>
    <t>SiT8008AC-23-33E-41.208000E</t>
  </si>
  <si>
    <t>SiT8008AC-23-33E-24.000000E</t>
  </si>
  <si>
    <t>SiT8008AC-23-33E-46.977848E</t>
  </si>
  <si>
    <t>SiT8008AC-23-33E-51.892000E</t>
  </si>
  <si>
    <t>SiT9102AC-333N33E125.00000Y</t>
  </si>
  <si>
    <t>SiT8008AC-23-33E-33.333000E</t>
  </si>
  <si>
    <t>SiT8103AC-83-33E-15.08070Y</t>
  </si>
  <si>
    <t>SiT9001AC-23-33D6-24.00000Y</t>
  </si>
  <si>
    <t>SiT8103AC-23-33E-33.33300Y</t>
  </si>
  <si>
    <t>SiT8918AE-13-33E-66.000000E</t>
  </si>
  <si>
    <t>SiT8918AE-13-33E-32.000000E</t>
  </si>
  <si>
    <t>SiT8918AE-13-33E-25.000000E</t>
  </si>
  <si>
    <t>SiT8918AE-13-33E-50.000000E</t>
  </si>
  <si>
    <t>SiT8918AE-13-33E-22.000000E</t>
  </si>
  <si>
    <t>SiT6100DK</t>
  </si>
  <si>
    <t>SiT8918AE-23-33E-40.000000E</t>
  </si>
  <si>
    <t>SiT9104AI-3048Y</t>
  </si>
  <si>
    <t>SiT8008AI-32-33E-25.000000Y</t>
  </si>
  <si>
    <t>SiT8008AI-32-33E-48.000000Y</t>
  </si>
  <si>
    <t>SiT1602AC-72-33S-74.176000E</t>
  </si>
  <si>
    <t>SiT1602AI-12-33E-33.000000D</t>
  </si>
  <si>
    <t>SiT8103AC-23-33E-25.00000Y</t>
  </si>
  <si>
    <t>SIT8103AI-13-33E-4.00000Y</t>
  </si>
  <si>
    <t>SiT8008AC-13-33E-16.097200E</t>
  </si>
  <si>
    <t>SiT8008AI-12-18S-26.000000E</t>
  </si>
  <si>
    <t>SiT1602AI-11-18E-54.000000D</t>
  </si>
  <si>
    <t>SiT9001AC-23-33D4-33.33000T</t>
  </si>
  <si>
    <t>SiT9001AC-13-33S4-60.00000Y</t>
  </si>
  <si>
    <t>SiT8103AI-13-33E-10.00000Y</t>
  </si>
  <si>
    <t>SiT8918AE-13-33E-35.000000E</t>
  </si>
  <si>
    <t>SiT8008AC-13-33E-23.304200E</t>
  </si>
  <si>
    <t>SiT9003AC-23-33DQ-12.50000Y</t>
  </si>
  <si>
    <t>SiT9003AC-13-33DD-24.00000Y</t>
  </si>
  <si>
    <t>SiT5001AC-2E-33N0-7.680000Y</t>
  </si>
  <si>
    <t>SiT8103AC-23-33E-16.00000Y</t>
  </si>
  <si>
    <t>SiT8103AI-23-33E-12.28800Y</t>
  </si>
  <si>
    <t>SIT8103AI-23-33E-66.00000Y</t>
  </si>
  <si>
    <t>SiT9003AC-24-33EB-24.00000Y</t>
  </si>
  <si>
    <t>SiT8003AJ-11-33E-25.00000T</t>
  </si>
  <si>
    <t>SiT9003AC-23-33DO-66.66000Y</t>
  </si>
  <si>
    <t>SiT8003AJ-11-33E-24.00000T</t>
  </si>
  <si>
    <t>SiT8103AI-33-33E-7.37280Y</t>
  </si>
  <si>
    <t>SIT9003AC-23-33ED-52.49400Y</t>
  </si>
  <si>
    <t>SiT8103AI-13-33S-18.43200Y</t>
  </si>
  <si>
    <t>SiT8008AI-12-33E-25.000000E</t>
  </si>
  <si>
    <t>SiT8008AI-12-33E-48.000000E</t>
  </si>
  <si>
    <t>SiT8008AC-13-33E-5.099200E</t>
  </si>
  <si>
    <t>SiT1602AI-11-25E-74.250000G</t>
  </si>
  <si>
    <t>SiT8008AI-22-33E-25.000000D</t>
  </si>
  <si>
    <t>SiT9001AC-23-33D4-27.27000T</t>
  </si>
  <si>
    <t>SiT8003AC-13-33E-20.00000Y</t>
  </si>
  <si>
    <t>SiT8103AC-13-33E-11.28960T</t>
  </si>
  <si>
    <t>SiT8103AC-13-18E-24.00000T</t>
  </si>
  <si>
    <t>SiT8008AC-23-33E-20.000000E</t>
  </si>
  <si>
    <t>SiT8008AI-32-33E-27.000000Y</t>
  </si>
  <si>
    <t>SiT8102AC-83-25E-125.00000Y</t>
  </si>
  <si>
    <t>SiT8103AI-13-18E-25.00000Y</t>
  </si>
  <si>
    <t>SiT8008AC-23-33E-56.649758E</t>
  </si>
  <si>
    <t>SiT1602AIB11-30S-33.333300D</t>
  </si>
  <si>
    <t>SiT8008AI-22-18E-25.000000E</t>
  </si>
  <si>
    <t>SiT8008AC-13-33E-64.800000E</t>
  </si>
  <si>
    <t>SiT8003AJ-11-33E-27.00000Y</t>
  </si>
  <si>
    <t>SiT8003AJ-11-33E-48.00000Y</t>
  </si>
  <si>
    <t>SiT8103AI-23-33E-1.00000Y</t>
  </si>
  <si>
    <t>SiT1602AC-12-18E-72.000000D</t>
  </si>
  <si>
    <t>SiT1602AI-11-25E-74.250000D</t>
  </si>
  <si>
    <t>SiT1602AI-11-18E-72.000000G</t>
  </si>
  <si>
    <t>SiT8003AC-23-33E-49.58520Y</t>
  </si>
  <si>
    <t>SiT8003AC-23-33E-33.05680Y</t>
  </si>
  <si>
    <t>SiT8003AC-23-33E-45.07746Y</t>
  </si>
  <si>
    <t>SiT8103AI-12-33E-12.28800Y</t>
  </si>
  <si>
    <t>SiT8008AC-23-33E-19.200000E</t>
  </si>
  <si>
    <t>SiT9003AI-23-33EB-40.00000T</t>
  </si>
  <si>
    <t>Resale</t>
  </si>
  <si>
    <t>集計</t>
  </si>
  <si>
    <t>SiT8103AC-23-33E-27.00000Y</t>
  </si>
  <si>
    <t>SiT8103AI-24-33E-32.00000Y</t>
  </si>
  <si>
    <t>SiT8103AC-13-33E-5.00000Y</t>
  </si>
  <si>
    <t>SiT8103AI-13-33S-62.00000Y</t>
  </si>
  <si>
    <t>SiT8003AJ-11-33E-65.00000T</t>
  </si>
  <si>
    <t>SiT1630AE-H6-DCC-32.768D</t>
  </si>
  <si>
    <t>SiT1602AC-13-33E-12.000000E</t>
  </si>
  <si>
    <t>(空白)</t>
  </si>
  <si>
    <t>総計</t>
  </si>
  <si>
    <t>データの個数 / Unit Price($)</t>
  </si>
  <si>
    <t>SiT9102AI-233N25E200.00000T</t>
  </si>
  <si>
    <t>SiT8103AI-13-33E-16.38400T</t>
  </si>
  <si>
    <t>SiT8103AI-13-33E-6.14400T</t>
  </si>
  <si>
    <t>SiT8103AI-13-33E-25.00000T</t>
  </si>
  <si>
    <t>SIT8103AI-13-33E-27.00000Y</t>
  </si>
  <si>
    <t>SiT8003AJ-12-18E-50.00000T</t>
  </si>
  <si>
    <t>SiT8103AI-13-33E-24.00000Y</t>
  </si>
  <si>
    <t>SiT9121AI-1C3-33E133.333333Y</t>
  </si>
  <si>
    <t>SiT9121AI-1C3-33E150.000000Y</t>
  </si>
  <si>
    <t>SiT9003AC-23-33DD-25.00000Y</t>
  </si>
  <si>
    <t>SiT8008AC-23-33E-33.000000E</t>
  </si>
  <si>
    <t>SiT1602AI-12-XXE-27.000000E</t>
  </si>
  <si>
    <t>SiT8008AC-23-33S-27.000000E</t>
  </si>
  <si>
    <t>SiT8008AI-13-33E-12.000000E</t>
  </si>
  <si>
    <t>SiT8008AC-23-33E-24.545400E</t>
  </si>
  <si>
    <t>SiT8009AI-21-33E-125.000000D</t>
  </si>
  <si>
    <t>SiT8008AI-23-33S-16.000000E</t>
  </si>
  <si>
    <t>SiT8002AC-14-33E-48.00000Y</t>
  </si>
  <si>
    <t>SiT8103AC-13-33E-50.00000Y</t>
  </si>
  <si>
    <t>SiT9001AC-33-33S4-68.10000Y</t>
  </si>
  <si>
    <t>SiT8103AC-23-33E-48.00000T</t>
  </si>
  <si>
    <t>SiT8103AC-33-18E-12.00000Y</t>
  </si>
  <si>
    <t>SiT8103AC-13-33E-11.28960Y</t>
  </si>
  <si>
    <t>SiT8103AC-13-18E-26.00000Y</t>
  </si>
  <si>
    <t>SIT8002AI-33-33S-14.74560Y</t>
  </si>
  <si>
    <t>SiT8003AC-12-33E-50.00000Y</t>
  </si>
  <si>
    <t>SiT8003AC-23-33E-64.80000Y</t>
  </si>
  <si>
    <t>SiT8103AI-13-33E-80.00000Y</t>
  </si>
  <si>
    <t>SiT8003AI-12-25E-20.00000Y</t>
  </si>
  <si>
    <t>SiT8103AC-13-18E-22.57920Y</t>
  </si>
  <si>
    <t>SiT3821AI-1D3-33EE125.000000X</t>
  </si>
  <si>
    <t>SiT8008AI-72-33E-19.200000E</t>
  </si>
  <si>
    <t>SiT8008AI-72-33E-20.000000E</t>
  </si>
  <si>
    <t>SiT8008AI-72-33E-25.000000E</t>
  </si>
  <si>
    <t>SiT1602AC-13-33E-25.000000E</t>
  </si>
  <si>
    <t>SiT1602AC-13-33E-48.000000E</t>
  </si>
  <si>
    <t>SiT1602AI-11-18E-72.000000D</t>
  </si>
  <si>
    <t>CS00086AI-23-33EB-40.00000T</t>
  </si>
  <si>
    <t>SiT9003AC-14-33DD-14.92000X</t>
  </si>
  <si>
    <t>SiT8009AI-11-XXX-000.FP0000G</t>
  </si>
  <si>
    <t>SiT8103AC-13-33E-25.00000Y</t>
  </si>
  <si>
    <t>SiT8103AC-13-33E-20.00000Y</t>
  </si>
  <si>
    <t>SiT8003AI-12-33E-60.60606Y</t>
  </si>
  <si>
    <t>SiT8103AC-11-33E-6.00000Y</t>
  </si>
  <si>
    <t>SiT8103AC-33-33E-16.00000Y</t>
  </si>
  <si>
    <t>SiT8103AI-13-33E-11.05920Y</t>
  </si>
  <si>
    <t>SiT8103AC-11-33E-36.00000Y</t>
  </si>
  <si>
    <t>SiT8103AC-13-33E-66.66666Y</t>
  </si>
  <si>
    <t>SIT9003AC-23-33ED-20.00000T</t>
  </si>
  <si>
    <t>SiT8003AC-23-33E-15.97050Y</t>
  </si>
  <si>
    <t>SIT8103AI-13-33E-66.66670Y</t>
  </si>
  <si>
    <t>SiT9003AC-43-33ED-65.00000Y</t>
  </si>
  <si>
    <t>SiT8003AI-22-33S-14.74560Y</t>
  </si>
  <si>
    <t>SiT8103AC-13-33E-24.00000Y</t>
  </si>
  <si>
    <t>SiT8103AC-43-25E-47.00000X</t>
  </si>
  <si>
    <t>SiT8003AJ-12-18E-60.00000T</t>
  </si>
  <si>
    <t>SiT8209AC-2F-33E-148.500000Y</t>
  </si>
  <si>
    <t>SiT9003AC-23-33EQ-33.33330Y</t>
  </si>
  <si>
    <t>SiT8103AC-23-33E-66.66660Y</t>
  </si>
  <si>
    <t>SiT9003AC-24-33EO-90.00000Y</t>
  </si>
  <si>
    <t>SiT9001AC-34-33S4-94.00000Y</t>
  </si>
  <si>
    <t>SiT8008AI-83-33E-8.000000X</t>
  </si>
  <si>
    <t>SiT8008AI-23-18S-26.000000E</t>
  </si>
  <si>
    <t>SiT8008AI-23-18S-36.864000E</t>
  </si>
  <si>
    <t>SiT8008AC-13-33E-24.000000E</t>
  </si>
  <si>
    <t>SiT8918AE-13-33E-66.660000D</t>
  </si>
  <si>
    <t>SiT1602AC-12-18E-27.000000E</t>
  </si>
  <si>
    <t>SiT8008AC-23-33S-36.810000E</t>
  </si>
  <si>
    <t>SiT1602AC-13-33E-10.000000E</t>
  </si>
  <si>
    <t>SiT8008AC-13-33E-16.000000E</t>
  </si>
  <si>
    <t>SiT1602AC-12-33E-27.000000E</t>
  </si>
  <si>
    <t>SiT8003AI-13-18E-100.00000Y</t>
  </si>
  <si>
    <t>SiT8918AE-12-33E-80.000000D</t>
  </si>
  <si>
    <t>SiT8008AC-13-33E-24.500000E</t>
  </si>
  <si>
    <t>SiT9120AC-2BF-33E148.500000G</t>
  </si>
  <si>
    <t>SiT9120AC-2BF-33E100.000000G</t>
  </si>
  <si>
    <t>SiT9003AC-13-33EQ-10.00000X</t>
  </si>
  <si>
    <t>SiT8008AI-13-33E-4.000000G</t>
  </si>
  <si>
    <t>SiT8008AI-13-33S-50.000000E</t>
  </si>
  <si>
    <t>SiT8008AC-13-33E-33.000000E</t>
  </si>
  <si>
    <t>SiT9003AC-14-33DD-18.33111X</t>
  </si>
  <si>
    <t>CS00086AI-23-33EB-40.00000X</t>
  </si>
  <si>
    <t>SiT1602AI-23-33E-12.000000E</t>
  </si>
  <si>
    <t>SiT8008AI-13-33S-48.000000D</t>
  </si>
  <si>
    <t>SiT8008AC-12-33S-20.000000G</t>
  </si>
  <si>
    <t>SiT8008AC-12-33S-18.100000G</t>
  </si>
  <si>
    <t>SiT8008AC-12-33S-30.377900G</t>
  </si>
  <si>
    <t>SiT8008AC-13-33E-72.000000E</t>
  </si>
  <si>
    <t>SiT8008AI-33-33E-25.000000X</t>
  </si>
  <si>
    <t>SiT8008AI-33-33E-40.000000X</t>
  </si>
  <si>
    <t>SiT8008AI-33-33E-66.666667X</t>
  </si>
  <si>
    <t>SiT8008AC-13-33E-25.000000G</t>
  </si>
  <si>
    <t>SiT8008AC-13-33E-42.080200E</t>
  </si>
  <si>
    <t>SiT8008AC-13-33E-58.631700E</t>
  </si>
  <si>
    <t>SiT8008AI-11-XXX-000.FP0000G</t>
  </si>
  <si>
    <t>DATE</t>
    <phoneticPr fontId="2"/>
  </si>
  <si>
    <t>SIT8103AC-13-33E-10.00000Y</t>
    <phoneticPr fontId="2"/>
  </si>
  <si>
    <t>SIT8008AI-23-33E-10.000000E</t>
    <phoneticPr fontId="2"/>
  </si>
  <si>
    <t>SIT8008BI-13-33S-1.843200E</t>
    <phoneticPr fontId="2"/>
  </si>
  <si>
    <r>
      <t>SIT6100DK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(For Ryoden internal use)</t>
    </r>
    <phoneticPr fontId="2"/>
  </si>
  <si>
    <r>
      <t>SIT6165DK</t>
    </r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(For Ryoden internal use)</t>
    </r>
    <phoneticPr fontId="2"/>
  </si>
  <si>
    <t>SIT8924BA-78-28E-27.000000G</t>
  </si>
  <si>
    <t>Month Receipts (Units)</t>
  </si>
  <si>
    <t>Month Cust Shipments (Units)</t>
  </si>
  <si>
    <t>sell products in yen.</t>
    <phoneticPr fontId="3" type="noConversion"/>
  </si>
  <si>
    <t>SIT8008AI-22-33E-25.000000E</t>
    <phoneticPr fontId="2"/>
  </si>
  <si>
    <t>SIT8008BI-11-18S-100.000000E</t>
    <phoneticPr fontId="2"/>
  </si>
  <si>
    <t>SIT8924BA-78-18E-24.000000G</t>
    <phoneticPr fontId="2"/>
  </si>
  <si>
    <t>SIT8008BI-11-33E-31.250000E</t>
    <phoneticPr fontId="2"/>
  </si>
  <si>
    <t>SIT2001BC-S2-33E-24.000000E</t>
    <phoneticPr fontId="2"/>
  </si>
  <si>
    <t>SIT2001BC-S2-28E-27.000000E</t>
    <phoneticPr fontId="2"/>
  </si>
  <si>
    <t>SIT3821AI-2B3-33NE156.250000Y</t>
    <phoneticPr fontId="2"/>
  </si>
  <si>
    <t>SIT8008BI-11-18S-100.000000D</t>
    <phoneticPr fontId="2"/>
  </si>
  <si>
    <t>SIT5156AC-FD-33N0-42.192000</t>
    <phoneticPr fontId="2"/>
  </si>
  <si>
    <t>CS00086AI-23-33EB-40.00000T</t>
    <phoneticPr fontId="2"/>
  </si>
  <si>
    <t>SIT8924BA-78-18E-27.000000G</t>
    <phoneticPr fontId="2"/>
  </si>
  <si>
    <t>Total</t>
    <phoneticPr fontId="3" type="noConversion"/>
  </si>
  <si>
    <t>SIT9005AI-23-33ED40.000000D</t>
    <phoneticPr fontId="2"/>
  </si>
  <si>
    <t>Sep</t>
  </si>
  <si>
    <t>Oct</t>
  </si>
  <si>
    <t>Nov</t>
    <phoneticPr fontId="2"/>
  </si>
  <si>
    <t>Aug</t>
  </si>
  <si>
    <t>PIT-AVC</t>
  </si>
  <si>
    <t>Dec</t>
    <phoneticPr fontId="2"/>
  </si>
  <si>
    <t>SIT3372AI-2B3-33NE148.500000</t>
  </si>
  <si>
    <t>SIT1533AI-H4-DCC-32.768E</t>
    <phoneticPr fontId="2"/>
  </si>
  <si>
    <t>Jan</t>
    <phoneticPr fontId="2"/>
  </si>
  <si>
    <t>Feb</t>
    <phoneticPr fontId="2"/>
  </si>
  <si>
    <t>SIT3372AI-2B3-33NE148.351648X</t>
    <phoneticPr fontId="2"/>
  </si>
  <si>
    <t>SIT3372AI-2B3-33NE148.500000X</t>
    <phoneticPr fontId="2"/>
  </si>
  <si>
    <t>SIT3372AI-2B3-33NE148.351648</t>
    <phoneticPr fontId="2"/>
  </si>
  <si>
    <t>Mar</t>
    <phoneticPr fontId="2"/>
  </si>
  <si>
    <t>SIT8008AI-23-33E-10.000000D</t>
    <phoneticPr fontId="2"/>
  </si>
  <si>
    <t>Apr</t>
    <phoneticPr fontId="2"/>
  </si>
  <si>
    <t>SIT2001BC-S2-18E-27.000000E</t>
    <phoneticPr fontId="2"/>
  </si>
  <si>
    <t>SIT5357AI-FQG33IR-156.250000</t>
    <phoneticPr fontId="2"/>
  </si>
  <si>
    <t>SIT2001BC-S2-28E-27.000000D</t>
    <phoneticPr fontId="2"/>
  </si>
  <si>
    <t>May</t>
    <phoneticPr fontId="2"/>
  </si>
  <si>
    <t>June</t>
    <phoneticPr fontId="2"/>
  </si>
  <si>
    <t>SIT3821AI-2B3-33NE148.500000Y</t>
    <phoneticPr fontId="2"/>
  </si>
  <si>
    <t>SIT8008AI-22-33E-25.000000D</t>
    <phoneticPr fontId="2"/>
  </si>
  <si>
    <t>SIT3372AI-2B3-33NE148.500000Y</t>
    <phoneticPr fontId="2"/>
  </si>
  <si>
    <t>SIT8008BI-13-33S-25.000000E</t>
    <phoneticPr fontId="2"/>
  </si>
  <si>
    <t>SIT9121AI-2C3-33E66.667000X</t>
    <phoneticPr fontId="2"/>
  </si>
  <si>
    <t>SIT3907AI-22-25NE-27.000000X</t>
    <phoneticPr fontId="2"/>
  </si>
  <si>
    <t>July</t>
    <phoneticPr fontId="2"/>
  </si>
  <si>
    <t>SIT5156AC-FD-33N0-42.192000X</t>
    <phoneticPr fontId="2"/>
  </si>
  <si>
    <t>SIT8920BM-11-XXX-000.FP0000G</t>
    <phoneticPr fontId="2"/>
  </si>
  <si>
    <t>SIT9005AI-23-33ED40.000000D</t>
    <phoneticPr fontId="2"/>
  </si>
  <si>
    <t>SIT9121AC-2B3-33E125.000000X</t>
    <phoneticPr fontId="2"/>
  </si>
  <si>
    <t>SIT8918BE-12-33E-25.000000E</t>
    <phoneticPr fontId="2"/>
  </si>
  <si>
    <t>SIT3821AI-2B3-33NE148.351648Y</t>
    <phoneticPr fontId="2"/>
  </si>
  <si>
    <t>Aug</t>
    <phoneticPr fontId="2"/>
  </si>
  <si>
    <t>Sep</t>
    <phoneticPr fontId="2"/>
  </si>
  <si>
    <t>SIT8103AI-22-18E-27.00000Y</t>
    <phoneticPr fontId="2"/>
  </si>
  <si>
    <t>SIT8003AI-12-33E-25.00000Y</t>
    <phoneticPr fontId="2"/>
  </si>
  <si>
    <t>SIT3372AI-2B3-33NE148.351648Y</t>
    <phoneticPr fontId="2"/>
  </si>
  <si>
    <t>SIT9121AC-2B3-33E125.000000T</t>
    <phoneticPr fontId="2"/>
  </si>
  <si>
    <t>Oct</t>
    <phoneticPr fontId="2"/>
  </si>
  <si>
    <t>SIT3372AI-2B3-33NE156.250000X</t>
    <phoneticPr fontId="2"/>
  </si>
  <si>
    <t>SIT9366AE-2B3-33E133.333000X</t>
    <phoneticPr fontId="2"/>
  </si>
  <si>
    <t>SIT9366AE-2B1-33N48.004800X</t>
    <phoneticPr fontId="2"/>
  </si>
  <si>
    <t>SIT5156AECFD-33N0-10.000000</t>
    <phoneticPr fontId="2"/>
  </si>
  <si>
    <t>SIT8008BI-23-33S-33.333333X</t>
    <phoneticPr fontId="2"/>
  </si>
  <si>
    <t>SIT2001BI-S2-18E-27.000000G</t>
    <phoneticPr fontId="2"/>
  </si>
  <si>
    <t>SIT5357AI-FQG33IR-156.250000X</t>
    <phoneticPr fontId="2"/>
  </si>
  <si>
    <t>SIT8924BAA78-18E-27.000000G</t>
    <phoneticPr fontId="2"/>
  </si>
  <si>
    <t>SIT8924BE-78-18E-27.000000G</t>
    <phoneticPr fontId="2"/>
  </si>
  <si>
    <t>SIT8924BE-11-18N-24.000000G</t>
    <phoneticPr fontId="2"/>
  </si>
  <si>
    <t>SIT8924BA-72-18E-24.000000G</t>
    <phoneticPr fontId="2"/>
  </si>
  <si>
    <t>SIT9005AI-23-33ED40.000000D</t>
  </si>
  <si>
    <t>SIT2001BI-S2-18E-27.000000D</t>
    <phoneticPr fontId="2"/>
  </si>
  <si>
    <t>Mar</t>
    <phoneticPr fontId="2"/>
  </si>
  <si>
    <t>SIT8003AC-13-33E-20.00000Y</t>
    <phoneticPr fontId="2"/>
  </si>
  <si>
    <t>SIT8209AC-23-33E-110.592000Y</t>
    <phoneticPr fontId="2"/>
  </si>
  <si>
    <t>SIT9121AC-2B3-33E125.000000X</t>
  </si>
  <si>
    <t>SIT8008AI-22-33E-25.000000D</t>
  </si>
  <si>
    <t>SIT1630AE-H6-DCC-32.768D</t>
  </si>
  <si>
    <t>SIT9121AC-2B2-33E50.000000T</t>
    <phoneticPr fontId="2"/>
  </si>
  <si>
    <t>June</t>
    <phoneticPr fontId="2"/>
  </si>
  <si>
    <t>SIT9366AE-2B1-33N125.000000X</t>
    <phoneticPr fontId="2"/>
  </si>
  <si>
    <t>SIT2001BC-S2-33E-24.000000D</t>
    <phoneticPr fontId="2"/>
  </si>
  <si>
    <t>August</t>
    <phoneticPr fontId="2"/>
  </si>
  <si>
    <t>SIT8008BI-13-33S-8.000000G</t>
    <phoneticPr fontId="2"/>
  </si>
  <si>
    <t>September</t>
    <phoneticPr fontId="2"/>
  </si>
  <si>
    <t>SiT8008BI-13-33S-14.318180D</t>
    <phoneticPr fontId="2"/>
  </si>
  <si>
    <t>Month Cust Shipments (Units)</t>
    <phoneticPr fontId="2"/>
  </si>
  <si>
    <t>Ending Inventory (Units)</t>
    <phoneticPr fontId="2"/>
  </si>
  <si>
    <t>October</t>
    <phoneticPr fontId="2"/>
  </si>
  <si>
    <t>SIT8008BI-11-33E-31.250000D</t>
    <phoneticPr fontId="2"/>
  </si>
  <si>
    <t>SIT8918BE-11-33E-31.250000G</t>
    <phoneticPr fontId="2"/>
  </si>
  <si>
    <t>SIT1602AI-12-33E-25.000000E</t>
    <phoneticPr fontId="2"/>
  </si>
  <si>
    <t>SIT5156AECFK-33N0-10.000000X</t>
    <phoneticPr fontId="2"/>
  </si>
  <si>
    <t>SIT8208AI-33-33S-25.000000X</t>
    <phoneticPr fontId="2"/>
  </si>
  <si>
    <t>November</t>
    <phoneticPr fontId="2"/>
  </si>
  <si>
    <t>Month Receipts (Units)</t>
    <phoneticPr fontId="2"/>
  </si>
  <si>
    <t>December</t>
    <phoneticPr fontId="2"/>
  </si>
  <si>
    <t>January</t>
    <phoneticPr fontId="2"/>
  </si>
  <si>
    <t>SIT8003AI-12-33E-25.00000Y</t>
  </si>
  <si>
    <t>SIT1533AI-H4-DCC-32.768E</t>
  </si>
  <si>
    <t>SIT95147AI-A00012X</t>
  </si>
  <si>
    <t>SIT3521AI-2C3331GE24.576000X</t>
    <phoneticPr fontId="2"/>
  </si>
  <si>
    <t>Month Cust Shipments (Ext Price)</t>
    <phoneticPr fontId="2"/>
  </si>
  <si>
    <t>SIT8103AI-23-33E-1.00000Y</t>
    <phoneticPr fontId="2"/>
  </si>
  <si>
    <t>February</t>
    <phoneticPr fontId="2"/>
  </si>
  <si>
    <t>SIT9005AI-23-33ED40.000000D</t>
    <phoneticPr fontId="2"/>
  </si>
  <si>
    <t>POS Data for March 2020</t>
    <phoneticPr fontId="2"/>
  </si>
  <si>
    <t>March</t>
    <phoneticPr fontId="2"/>
  </si>
  <si>
    <t>20200302</t>
  </si>
  <si>
    <t>20200304</t>
  </si>
  <si>
    <t>20200310</t>
  </si>
  <si>
    <t>20200311</t>
  </si>
  <si>
    <t>20200313</t>
  </si>
  <si>
    <t>20200317</t>
  </si>
  <si>
    <t>20200319</t>
  </si>
  <si>
    <t>20200325</t>
  </si>
  <si>
    <t>20200327</t>
  </si>
  <si>
    <t>Panasonic Industrial Devices SUNX</t>
  </si>
  <si>
    <t>Panasonic Corporation Global Procurement Company</t>
  </si>
  <si>
    <t>SANYO Techno Solutions Tottori Co., Ltd.</t>
  </si>
  <si>
    <r>
      <rPr>
        <b/>
        <sz val="10"/>
        <rFont val="ＭＳ Ｐゴシック"/>
        <family val="3"/>
        <charset val="128"/>
      </rPr>
      <t>★</t>
    </r>
    <r>
      <rPr>
        <b/>
        <sz val="10"/>
        <rFont val="Arial"/>
        <family val="2"/>
      </rPr>
      <t>1$=109.43yen</t>
    </r>
    <phoneticPr fontId="3" type="noConversion"/>
  </si>
  <si>
    <t>SIT8008BI-13-33S-1.843200D</t>
    <phoneticPr fontId="3" type="noConversion"/>
  </si>
  <si>
    <t>SIT5156AECFK-33N0-10.000000X</t>
    <phoneticPr fontId="3" type="noConversion"/>
  </si>
  <si>
    <t>Month Cust Shipments (Units)</t>
    <phoneticPr fontId="2"/>
  </si>
  <si>
    <t>SiT1630AE-H6-DCC-32.768D</t>
    <phoneticPr fontId="2"/>
  </si>
  <si>
    <t>SIT8008BI-13-33S-1.843200D</t>
    <phoneticPr fontId="2"/>
  </si>
  <si>
    <t>SIT8008BI-13-33S-14.318180D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</si>
</sst>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¥&quot;#,##0.00;[Red]&quot;¥&quot;\-#,##0.00"/>
    <numFmt numFmtId="24" formatCode="\$#,##0_);[Red]\(\$#,##0\)"/>
    <numFmt numFmtId="26" formatCode="\$#,##0.00_);[Red]\(\$#,##0.00\)"/>
    <numFmt numFmtId="176" formatCode="[$-409]dd\-mmm\-yy;@"/>
    <numFmt numFmtId="177" formatCode="\$#,##0.00;[Red]\-\$#,##0.00"/>
    <numFmt numFmtId="178" formatCode="#,##0_ ;[Red]\-#,##0\ "/>
    <numFmt numFmtId="179" formatCode="#,##0.000;[Red]\-#,##0.000"/>
    <numFmt numFmtId="180" formatCode="\$#,##0.00;\-\$#,##0.00"/>
    <numFmt numFmtId="181" formatCode="[$$-409]#,##0.00_);[Red]\([$$-409]#,##0.00\)"/>
  </numFmts>
  <fonts count="2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System"/>
      <charset val="128"/>
    </font>
    <font>
      <u/>
      <sz val="10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9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b/>
      <sz val="14"/>
      <color rgb="FF0070C0"/>
      <name val="Arial"/>
      <family val="2"/>
    </font>
    <font>
      <b/>
      <sz val="10"/>
      <color rgb="FF0070C0"/>
      <name val="Arial"/>
      <family val="2"/>
    </font>
    <font>
      <sz val="11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</borders>
  <cellStyleXfs count="53">
    <xf numFmtId="0" fontId="0" fillId="0" borderId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0" borderId="0"/>
    <xf numFmtId="4" fontId="7" fillId="3" borderId="1" applyNumberFormat="0" applyProtection="0">
      <alignment vertical="center"/>
    </xf>
    <xf numFmtId="4" fontId="8" fillId="3" borderId="1" applyNumberFormat="0" applyProtection="0">
      <alignment vertical="center"/>
    </xf>
    <xf numFmtId="4" fontId="9" fillId="3" borderId="1" applyNumberFormat="0" applyProtection="0">
      <alignment horizontal="left" vertical="center" indent="1"/>
    </xf>
    <xf numFmtId="4" fontId="10" fillId="3" borderId="2" applyNumberFormat="0" applyProtection="0">
      <alignment horizontal="left" vertical="center" indent="1"/>
    </xf>
    <xf numFmtId="4" fontId="9" fillId="4" borderId="0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9" fillId="6" borderId="1" applyNumberFormat="0" applyProtection="0">
      <alignment horizontal="right" vertical="center"/>
    </xf>
    <xf numFmtId="4" fontId="9" fillId="7" borderId="1" applyNumberFormat="0" applyProtection="0">
      <alignment horizontal="right" vertical="center"/>
    </xf>
    <xf numFmtId="4" fontId="9" fillId="8" borderId="1" applyNumberFormat="0" applyProtection="0">
      <alignment horizontal="right" vertical="center"/>
    </xf>
    <xf numFmtId="4" fontId="9" fillId="9" borderId="1" applyNumberFormat="0" applyProtection="0">
      <alignment horizontal="right" vertical="center"/>
    </xf>
    <xf numFmtId="4" fontId="9" fillId="10" borderId="1" applyNumberFormat="0" applyProtection="0">
      <alignment horizontal="right" vertical="center"/>
    </xf>
    <xf numFmtId="4" fontId="9" fillId="11" borderId="1" applyNumberFormat="0" applyProtection="0">
      <alignment horizontal="right" vertical="center"/>
    </xf>
    <xf numFmtId="4" fontId="9" fillId="12" borderId="1" applyNumberFormat="0" applyProtection="0">
      <alignment horizontal="right" vertical="center"/>
    </xf>
    <xf numFmtId="4" fontId="9" fillId="13" borderId="1" applyNumberFormat="0" applyProtection="0">
      <alignment horizontal="right" vertical="center"/>
    </xf>
    <xf numFmtId="4" fontId="9" fillId="14" borderId="1" applyNumberFormat="0" applyProtection="0">
      <alignment horizontal="right" vertical="center"/>
    </xf>
    <xf numFmtId="4" fontId="7" fillId="15" borderId="3" applyNumberFormat="0" applyProtection="0">
      <alignment horizontal="left" vertical="center" indent="1"/>
    </xf>
    <xf numFmtId="4" fontId="7" fillId="16" borderId="0" applyNumberFormat="0" applyProtection="0">
      <alignment horizontal="left" vertical="center" indent="1"/>
    </xf>
    <xf numFmtId="4" fontId="7" fillId="4" borderId="0" applyNumberFormat="0" applyProtection="0">
      <alignment horizontal="left" vertical="center" indent="1"/>
    </xf>
    <xf numFmtId="4" fontId="9" fillId="16" borderId="1" applyNumberFormat="0" applyProtection="0">
      <alignment horizontal="right" vertical="center"/>
    </xf>
    <xf numFmtId="4" fontId="10" fillId="16" borderId="0" applyNumberFormat="0" applyProtection="0">
      <alignment horizontal="left" vertical="center" indent="1"/>
    </xf>
    <xf numFmtId="4" fontId="10" fillId="4" borderId="0" applyNumberFormat="0" applyProtection="0">
      <alignment horizontal="left" vertical="center" indent="1"/>
    </xf>
    <xf numFmtId="0" fontId="4" fillId="17" borderId="2" applyNumberFormat="0" applyProtection="0">
      <alignment horizontal="left" vertical="center" indent="1"/>
    </xf>
    <xf numFmtId="0" fontId="4" fillId="17" borderId="2" applyNumberFormat="0" applyProtection="0">
      <alignment horizontal="left" vertical="center" indent="1"/>
    </xf>
    <xf numFmtId="0" fontId="4" fillId="18" borderId="2" applyNumberFormat="0" applyProtection="0">
      <alignment horizontal="left" vertical="center" indent="1"/>
    </xf>
    <xf numFmtId="0" fontId="4" fillId="18" borderId="2" applyNumberFormat="0" applyProtection="0">
      <alignment horizontal="left" vertical="center" indent="1"/>
    </xf>
    <xf numFmtId="0" fontId="4" fillId="19" borderId="2" applyNumberFormat="0" applyProtection="0">
      <alignment horizontal="left" vertical="center" indent="1"/>
    </xf>
    <xf numFmtId="0" fontId="4" fillId="19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9" fillId="20" borderId="1" applyNumberFormat="0" applyProtection="0">
      <alignment vertical="center"/>
    </xf>
    <xf numFmtId="4" fontId="11" fillId="20" borderId="1" applyNumberFormat="0" applyProtection="0">
      <alignment vertical="center"/>
    </xf>
    <xf numFmtId="4" fontId="7" fillId="16" borderId="4" applyNumberFormat="0" applyProtection="0">
      <alignment horizontal="left" vertical="center" indent="1"/>
    </xf>
    <xf numFmtId="4" fontId="10" fillId="21" borderId="2" applyNumberFormat="0" applyProtection="0">
      <alignment horizontal="left" vertical="center" indent="1"/>
    </xf>
    <xf numFmtId="4" fontId="9" fillId="20" borderId="1" applyNumberFormat="0" applyProtection="0">
      <alignment horizontal="right" vertical="center"/>
    </xf>
    <xf numFmtId="4" fontId="10" fillId="22" borderId="2" applyNumberFormat="0" applyProtection="0">
      <alignment horizontal="right" vertical="center"/>
    </xf>
    <xf numFmtId="4" fontId="11" fillId="20" borderId="1" applyNumberFormat="0" applyProtection="0">
      <alignment horizontal="right" vertical="center"/>
    </xf>
    <xf numFmtId="4" fontId="7" fillId="16" borderId="1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4" fillId="2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12" fillId="23" borderId="4" applyNumberFormat="0" applyProtection="0">
      <alignment horizontal="left" vertical="center" indent="1"/>
    </xf>
    <xf numFmtId="4" fontId="13" fillId="20" borderId="1" applyNumberFormat="0" applyProtection="0">
      <alignment horizontal="right"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8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78">
    <xf numFmtId="0" fontId="0" fillId="0" borderId="0" xfId="0">
      <alignment vertical="center"/>
    </xf>
    <xf numFmtId="178" fontId="4" fillId="0" borderId="0" xfId="3" applyNumberFormat="1" applyFont="1"/>
    <xf numFmtId="0" fontId="4" fillId="0" borderId="0" xfId="3" applyFont="1" applyFill="1" applyAlignment="1">
      <alignment vertical="center"/>
    </xf>
    <xf numFmtId="38" fontId="6" fillId="0" borderId="0" xfId="3" applyNumberFormat="1" applyFont="1" applyFill="1" applyAlignment="1">
      <alignment horizontal="center" vertical="center" wrapText="1"/>
    </xf>
    <xf numFmtId="8" fontId="4" fillId="0" borderId="0" xfId="49" applyFont="1" applyFill="1" applyAlignment="1"/>
    <xf numFmtId="178" fontId="4" fillId="0" borderId="0" xfId="3" applyNumberFormat="1" applyFont="1" applyFill="1"/>
    <xf numFmtId="0" fontId="4" fillId="0" borderId="0" xfId="3" applyFont="1" applyFill="1"/>
    <xf numFmtId="177" fontId="4" fillId="0" borderId="0" xfId="3" applyNumberFormat="1" applyFont="1" applyFill="1"/>
    <xf numFmtId="38" fontId="6" fillId="19" borderId="0" xfId="48" applyFont="1" applyFill="1" applyAlignment="1">
      <alignment horizontal="center" vertical="center" wrapText="1"/>
    </xf>
    <xf numFmtId="38" fontId="4" fillId="0" borderId="0" xfId="48" applyFont="1" applyAlignment="1"/>
    <xf numFmtId="179" fontId="6" fillId="0" borderId="0" xfId="48" applyNumberFormat="1" applyFont="1" applyFill="1" applyAlignment="1">
      <alignment horizontal="center" vertical="center"/>
    </xf>
    <xf numFmtId="179" fontId="4" fillId="0" borderId="0" xfId="48" applyNumberFormat="1" applyFont="1" applyFill="1" applyAlignment="1"/>
    <xf numFmtId="0" fontId="0" fillId="0" borderId="5" xfId="0" applyBorder="1">
      <alignment vertical="center"/>
    </xf>
    <xf numFmtId="0" fontId="0" fillId="0" borderId="5" xfId="0" pivotButton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  <xf numFmtId="0" fontId="24" fillId="0" borderId="0" xfId="3" applyFont="1" applyFill="1" applyAlignment="1">
      <alignment horizontal="center"/>
    </xf>
    <xf numFmtId="179" fontId="25" fillId="0" borderId="0" xfId="48" applyNumberFormat="1" applyFont="1" applyFill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176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>
      <alignment vertical="center"/>
    </xf>
    <xf numFmtId="0" fontId="14" fillId="0" borderId="11" xfId="0" quotePrefix="1" applyFont="1" applyFill="1" applyBorder="1" applyAlignment="1">
      <alignment horizontal="center" vertical="center"/>
    </xf>
    <xf numFmtId="179" fontId="14" fillId="28" borderId="11" xfId="48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178" fontId="4" fillId="28" borderId="0" xfId="0" applyNumberFormat="1" applyFont="1" applyFill="1" applyBorder="1">
      <alignment vertical="center"/>
    </xf>
    <xf numFmtId="179" fontId="4" fillId="28" borderId="0" xfId="48" applyNumberFormat="1" applyFont="1" applyFill="1" applyBorder="1" applyAlignment="1">
      <alignment horizontal="right" vertical="center"/>
    </xf>
    <xf numFmtId="179" fontId="4" fillId="0" borderId="0" xfId="48" applyNumberFormat="1" applyFont="1" applyFill="1" applyBorder="1">
      <alignment vertical="center"/>
    </xf>
    <xf numFmtId="49" fontId="4" fillId="0" borderId="0" xfId="51" applyNumberFormat="1" applyFont="1" applyFill="1" applyBorder="1" applyAlignment="1">
      <alignment horizontal="left" vertical="top" wrapText="1"/>
    </xf>
    <xf numFmtId="0" fontId="25" fillId="0" borderId="0" xfId="3" applyFont="1" applyFill="1" applyAlignment="1">
      <alignment horizontal="center"/>
    </xf>
    <xf numFmtId="178" fontId="4" fillId="0" borderId="12" xfId="3" applyNumberFormat="1" applyFont="1" applyFill="1" applyBorder="1"/>
    <xf numFmtId="178" fontId="4" fillId="29" borderId="12" xfId="3" applyNumberFormat="1" applyFont="1" applyFill="1" applyBorder="1"/>
    <xf numFmtId="180" fontId="4" fillId="0" borderId="0" xfId="3" applyNumberFormat="1" applyFont="1" applyFill="1"/>
    <xf numFmtId="180" fontId="4" fillId="0" borderId="13" xfId="3" applyNumberFormat="1" applyFont="1" applyFill="1" applyBorder="1"/>
    <xf numFmtId="178" fontId="4" fillId="29" borderId="14" xfId="3" applyNumberFormat="1" applyFont="1" applyFill="1" applyBorder="1"/>
    <xf numFmtId="0" fontId="4" fillId="0" borderId="0" xfId="0" applyFont="1" applyFill="1">
      <alignment vertical="center"/>
    </xf>
    <xf numFmtId="24" fontId="4" fillId="28" borderId="0" xfId="0" applyNumberFormat="1" applyFont="1" applyFill="1" applyBorder="1">
      <alignment vertical="center"/>
    </xf>
    <xf numFmtId="49" fontId="4" fillId="0" borderId="0" xfId="52" applyNumberFormat="1" applyFont="1" applyFill="1" applyBorder="1" applyAlignment="1">
      <alignment horizontal="left" vertical="top" wrapText="1"/>
    </xf>
    <xf numFmtId="0" fontId="26" fillId="0" borderId="0" xfId="47" applyFont="1" applyFill="1" applyAlignment="1"/>
    <xf numFmtId="0" fontId="26" fillId="0" borderId="0" xfId="2" applyFont="1" applyFill="1" applyAlignment="1"/>
    <xf numFmtId="0" fontId="26" fillId="0" borderId="0" xfId="1" applyFont="1" applyFill="1" applyAlignment="1"/>
    <xf numFmtId="0" fontId="26" fillId="0" borderId="0" xfId="46" applyFont="1" applyFill="1" applyAlignment="1"/>
    <xf numFmtId="49" fontId="19" fillId="0" borderId="0" xfId="0" applyNumberFormat="1" applyFont="1" applyFill="1" applyBorder="1" applyAlignment="1">
      <alignment horizontal="left" vertical="top" wrapText="1"/>
    </xf>
    <xf numFmtId="0" fontId="14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38" fontId="6" fillId="19" borderId="13" xfId="48" applyFont="1" applyFill="1" applyBorder="1" applyAlignment="1">
      <alignment horizontal="center" vertical="center" wrapText="1"/>
    </xf>
    <xf numFmtId="179" fontId="4" fillId="0" borderId="13" xfId="48" applyNumberFormat="1" applyFont="1" applyFill="1" applyBorder="1" applyAlignment="1"/>
    <xf numFmtId="179" fontId="25" fillId="0" borderId="13" xfId="48" applyNumberFormat="1" applyFont="1" applyFill="1" applyBorder="1" applyAlignment="1">
      <alignment horizontal="center"/>
    </xf>
    <xf numFmtId="179" fontId="4" fillId="0" borderId="14" xfId="48" applyNumberFormat="1" applyFont="1" applyFill="1" applyBorder="1" applyAlignment="1"/>
    <xf numFmtId="0" fontId="4" fillId="0" borderId="0" xfId="3" applyFont="1" applyFill="1" applyBorder="1"/>
    <xf numFmtId="179" fontId="4" fillId="0" borderId="0" xfId="48" applyNumberFormat="1" applyFont="1" applyFill="1" applyBorder="1" applyAlignment="1"/>
    <xf numFmtId="0" fontId="14" fillId="0" borderId="0" xfId="0" applyFont="1" applyFill="1" applyBorder="1" applyAlignment="1">
      <alignment vertical="center" wrapText="1"/>
    </xf>
    <xf numFmtId="181" fontId="4" fillId="0" borderId="0" xfId="3" applyNumberFormat="1" applyFont="1" applyFill="1"/>
    <xf numFmtId="26" fontId="4" fillId="0" borderId="15" xfId="0" applyNumberFormat="1" applyFont="1" applyFill="1" applyBorder="1">
      <alignment vertical="center"/>
    </xf>
    <xf numFmtId="0" fontId="4" fillId="0" borderId="0" xfId="41" applyFill="1" applyBorder="1">
      <alignment horizontal="left" vertical="center" indent="1"/>
    </xf>
    <xf numFmtId="0" fontId="4" fillId="0" borderId="13" xfId="3" applyFont="1" applyFill="1" applyBorder="1"/>
    <xf numFmtId="0" fontId="14" fillId="0" borderId="16" xfId="0" applyFont="1" applyFill="1" applyBorder="1" applyAlignment="1">
      <alignment horizontal="center" vertical="center"/>
    </xf>
    <xf numFmtId="0" fontId="4" fillId="0" borderId="11" xfId="0" applyFont="1" applyFill="1" applyBorder="1">
      <alignment vertical="center"/>
    </xf>
    <xf numFmtId="0" fontId="4" fillId="0" borderId="17" xfId="3" applyFont="1" applyFill="1" applyBorder="1"/>
    <xf numFmtId="38" fontId="4" fillId="19" borderId="18" xfId="48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4" fillId="0" borderId="21" xfId="3" applyFont="1" applyFill="1" applyBorder="1"/>
    <xf numFmtId="0" fontId="4" fillId="0" borderId="22" xfId="3" applyFont="1" applyFill="1" applyBorder="1"/>
    <xf numFmtId="0" fontId="14" fillId="0" borderId="23" xfId="0" applyFont="1" applyFill="1" applyBorder="1" applyAlignment="1">
      <alignment horizontal="center" vertical="center"/>
    </xf>
    <xf numFmtId="0" fontId="4" fillId="0" borderId="24" xfId="3" applyFont="1" applyFill="1" applyBorder="1"/>
    <xf numFmtId="0" fontId="4" fillId="0" borderId="25" xfId="3" applyFont="1" applyFill="1" applyBorder="1"/>
    <xf numFmtId="2" fontId="4" fillId="28" borderId="11" xfId="0" applyNumberFormat="1" applyFont="1" applyFill="1" applyBorder="1" applyAlignment="1">
      <alignment horizontal="left" vertical="center"/>
    </xf>
    <xf numFmtId="178" fontId="4" fillId="0" borderId="0" xfId="3" applyNumberFormat="1" applyFont="1" applyFill="1" applyBorder="1"/>
    <xf numFmtId="38" fontId="4" fillId="0" borderId="11" xfId="48" applyFont="1" applyFill="1" applyBorder="1" applyAlignment="1">
      <alignment horizontal="left" vertical="center"/>
    </xf>
    <xf numFmtId="176" fontId="4" fillId="0" borderId="11" xfId="0" applyNumberFormat="1" applyFont="1" applyFill="1" applyBorder="1" applyAlignment="1">
      <alignment vertical="center"/>
    </xf>
    <xf numFmtId="0" fontId="9" fillId="6" borderId="1" xfId="10" applyNumberFormat="1">
      <alignment horizontal="right" vertical="center"/>
    </xf>
    <xf numFmtId="0" fontId="4" fillId="0" borderId="11" xfId="0" applyNumberFormat="1" applyFont="1" applyFill="1" applyBorder="1" applyAlignment="1">
      <alignment horizontal="left" vertical="center"/>
    </xf>
    <xf numFmtId="26" fontId="4" fillId="0" borderId="11" xfId="0" applyNumberFormat="1" applyFont="1" applyFill="1" applyBorder="1">
      <alignment vertical="center"/>
    </xf>
  </cellXfs>
  <cellStyles count="53">
    <cellStyle name="60% - アクセント 3" xfId="1" builtinId="40"/>
    <cellStyle name="60% - アクセント 5" xfId="2" builtinId="48"/>
    <cellStyle name="Normal_ML_INV0511" xfId="3" xr:uid="{00000000-0005-0000-0000-000002000000}"/>
    <cellStyle name="SAPBEXaggData" xfId="4" xr:uid="{00000000-0005-0000-0000-000003000000}"/>
    <cellStyle name="SAPBEXaggDataEmph" xfId="5" xr:uid="{00000000-0005-0000-0000-000004000000}"/>
    <cellStyle name="SAPBEXaggItem" xfId="6" xr:uid="{00000000-0005-0000-0000-000005000000}"/>
    <cellStyle name="SAPBEXaggItemX" xfId="7" xr:uid="{00000000-0005-0000-0000-000006000000}"/>
    <cellStyle name="SAPBEXchaText" xfId="8" xr:uid="{00000000-0005-0000-0000-000007000000}"/>
    <cellStyle name="SAPBEXchaText 2" xfId="9" xr:uid="{00000000-0005-0000-0000-000008000000}"/>
    <cellStyle name="SAPBEXexcBad7" xfId="10" xr:uid="{00000000-0005-0000-0000-000009000000}"/>
    <cellStyle name="SAPBEXexcBad8" xfId="11" xr:uid="{00000000-0005-0000-0000-00000A000000}"/>
    <cellStyle name="SAPBEXexcBad9" xfId="12" xr:uid="{00000000-0005-0000-0000-00000B000000}"/>
    <cellStyle name="SAPBEXexcCritical4" xfId="13" xr:uid="{00000000-0005-0000-0000-00000C000000}"/>
    <cellStyle name="SAPBEXexcCritical5" xfId="14" xr:uid="{00000000-0005-0000-0000-00000D000000}"/>
    <cellStyle name="SAPBEXexcCritical6" xfId="15" xr:uid="{00000000-0005-0000-0000-00000E000000}"/>
    <cellStyle name="SAPBEXexcGood1" xfId="16" xr:uid="{00000000-0005-0000-0000-00000F000000}"/>
    <cellStyle name="SAPBEXexcGood2" xfId="17" xr:uid="{00000000-0005-0000-0000-000010000000}"/>
    <cellStyle name="SAPBEXexcGood3" xfId="18" xr:uid="{00000000-0005-0000-0000-000011000000}"/>
    <cellStyle name="SAPBEXfilterDrill" xfId="19" xr:uid="{00000000-0005-0000-0000-000012000000}"/>
    <cellStyle name="SAPBEXfilterItem" xfId="20" xr:uid="{00000000-0005-0000-0000-000013000000}"/>
    <cellStyle name="SAPBEXfilterText" xfId="21" xr:uid="{00000000-0005-0000-0000-000014000000}"/>
    <cellStyle name="SAPBEXformats" xfId="22" xr:uid="{00000000-0005-0000-0000-000015000000}"/>
    <cellStyle name="SAPBEXheaderItem" xfId="23" xr:uid="{00000000-0005-0000-0000-000016000000}"/>
    <cellStyle name="SAPBEXheaderText" xfId="24" xr:uid="{00000000-0005-0000-0000-000017000000}"/>
    <cellStyle name="SAPBEXHLevel0" xfId="25" xr:uid="{00000000-0005-0000-0000-000018000000}"/>
    <cellStyle name="SAPBEXHLevel0X" xfId="26" xr:uid="{00000000-0005-0000-0000-000019000000}"/>
    <cellStyle name="SAPBEXHLevel1" xfId="27" xr:uid="{00000000-0005-0000-0000-00001A000000}"/>
    <cellStyle name="SAPBEXHLevel1X" xfId="28" xr:uid="{00000000-0005-0000-0000-00001B000000}"/>
    <cellStyle name="SAPBEXHLevel2" xfId="29" xr:uid="{00000000-0005-0000-0000-00001C000000}"/>
    <cellStyle name="SAPBEXHLevel2X" xfId="30" xr:uid="{00000000-0005-0000-0000-00001D000000}"/>
    <cellStyle name="SAPBEXHLevel3" xfId="31" xr:uid="{00000000-0005-0000-0000-00001E000000}"/>
    <cellStyle name="SAPBEXHLevel3X" xfId="32" xr:uid="{00000000-0005-0000-0000-00001F000000}"/>
    <cellStyle name="SAPBEXresData" xfId="33" xr:uid="{00000000-0005-0000-0000-000020000000}"/>
    <cellStyle name="SAPBEXresDataEmph" xfId="34" xr:uid="{00000000-0005-0000-0000-000021000000}"/>
    <cellStyle name="SAPBEXresItem" xfId="35" xr:uid="{00000000-0005-0000-0000-000022000000}"/>
    <cellStyle name="SAPBEXresItemX" xfId="36" xr:uid="{00000000-0005-0000-0000-000023000000}"/>
    <cellStyle name="SAPBEXstdData" xfId="37" xr:uid="{00000000-0005-0000-0000-000024000000}"/>
    <cellStyle name="SAPBEXstdData 2" xfId="38" xr:uid="{00000000-0005-0000-0000-000025000000}"/>
    <cellStyle name="SAPBEXstdDataEmph" xfId="39" xr:uid="{00000000-0005-0000-0000-000026000000}"/>
    <cellStyle name="SAPBEXstdItem" xfId="40" xr:uid="{00000000-0005-0000-0000-000027000000}"/>
    <cellStyle name="SAPBEXstdItem 2" xfId="41" xr:uid="{00000000-0005-0000-0000-000028000000}"/>
    <cellStyle name="SAPBEXstdItemX" xfId="42" xr:uid="{00000000-0005-0000-0000-000029000000}"/>
    <cellStyle name="SAPBEXstdItemX 2" xfId="43" xr:uid="{00000000-0005-0000-0000-00002A000000}"/>
    <cellStyle name="SAPBEXtitle" xfId="44" xr:uid="{00000000-0005-0000-0000-00002B000000}"/>
    <cellStyle name="SAPBEXundefined" xfId="45" xr:uid="{00000000-0005-0000-0000-00002C000000}"/>
    <cellStyle name="アクセント 1" xfId="46" builtinId="29"/>
    <cellStyle name="どちらでもない" xfId="47" builtinId="28"/>
    <cellStyle name="桁区切り" xfId="48" builtinId="6"/>
    <cellStyle name="通貨 [0.00]" xfId="49" builtinId="4"/>
    <cellStyle name="標準" xfId="0" builtinId="0"/>
    <cellStyle name="標準 2" xfId="50" xr:uid="{00000000-0005-0000-0000-000032000000}"/>
    <cellStyle name="標準 2 2" xfId="51" xr:uid="{00000000-0005-0000-0000-000033000000}"/>
    <cellStyle name="標準 3" xfId="52" xr:uid="{00000000-0005-0000-0000-00003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  <mruColors>
      <color rgb="FFFFFF99"/>
      <color rgb="FFFF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194" refreshedDate="42157.716408217595" createdVersion="1" refreshedVersion="4" recordCount="262" upgradeOnRefresh="1" xr:uid="{00000000-000A-0000-FFFF-FFFF0E000000}">
  <cacheSource type="worksheet">
    <worksheetSource ref="A2:B4" sheet="Inv"/>
  </cacheSource>
  <cacheFields count="10">
    <cacheField name="Part#" numFmtId="0">
      <sharedItems containsBlank="1" count="237">
        <s v="SiT8003AC-23-33E-48.00000Y"/>
        <s v="SiT9003AC-13-33DQ-33.33333Y"/>
        <s v="SiT8008AC-23-33E-51.892000E"/>
        <s v="SiT8003AC-23-33E-16.09720Y"/>
        <s v="SiT9102AC-333N33E125.00000Y"/>
        <s v="SiT1602AC-12-33E-74.176000E"/>
        <s v="SiT9003AC-23-33SO-33.30000Y"/>
        <s v="SiT8008AI-13-18S-24.000000E"/>
        <s v="SiT8103AI-13-33E-30.00000Y"/>
        <s v="SiT8103AC-23-33E-33.33300Y"/>
        <s v="SiT8003AC-23-33E-23.30420Y"/>
        <s v="SiT8003AC-23-33E-10.18350Y"/>
        <s v="SiT8103AC-83-33E-15.08070Y"/>
        <s v="SiT8918AE-23-33E-40.000000E"/>
        <s v="SiT8008AI-32-33E-48.000000Y"/>
        <s v="SiT8008AI-32-33E-18.432000Y"/>
        <s v="SiT8103AC-23-33E-25.00000Y"/>
        <s v="SiT1602AC-72-33S-74.176000E"/>
        <s v="SiT8008AC-13-33E-16.097200E"/>
        <s v="SiT8003AC-13-33E-50.00000Y"/>
        <s v="SiT8103AI-83-33E-10.00000Y"/>
        <s v="SiT8003AJ-11-33E-25.40000Y"/>
        <s v="SiT8008AC-13-33E-23.304200E"/>
        <s v="SiT9104AI-3048Y"/>
        <s v="SiT9003AC-23-33DQ-12.50000Y"/>
        <s v="SiT9003AC-13-33DD-24.00000Y"/>
        <s v="SiT8103AI-23-33E-66.66670Y"/>
        <s v="SiT8103AI-23-33E-48.00000Y"/>
        <s v="SIT8103AI-23-33E-66.00000Y"/>
        <s v="SiT8003AJ-11-33E-25.00000T"/>
        <s v="SiT8003AJ-11-33E-24.00000T"/>
        <s v="SiT8003AJ-11-33E-27.00000T"/>
        <s v="SiT8103AI-33-33E-7.37280Y"/>
        <s v="SiT8003AC-23-33E-66.60000Y"/>
        <s v="SiT8103AC-23-33E-28.00000Y"/>
        <s v="SiT8103AI-13-33S-18.43200Y"/>
        <s v="SiT8008AI-12-33E-25.000000E"/>
        <s v="SiT8008AC-23-33E-33.333000E"/>
        <s v="SiT8008AI-12-33E-48.000000E"/>
        <s v="SiT8008AC-13-33E-5.099200E"/>
        <s v="SiT1602AI-11-25E-74.250000G"/>
        <s v="SiT8008AI-22-33E-25.000000D"/>
        <s v="SiT9001AC-23-33D4-33.33000T"/>
        <s v="SiT9001AC-23-33D4-27.27000T"/>
        <s v="SiT9104AI-3015Y"/>
        <s v="SiT8103AI-13-33E-25.00000Y"/>
        <s v="SiT8918AE-13-33E-50.000000E"/>
        <s v="SiT1602AI-11-30E-40.500000D"/>
        <s v="SiT8103AI-23-33E-12.28800Y"/>
        <s v="SiT8103AI-13-33E-10.00000Y"/>
        <s v="SIT8103AI-13-33E-4.00000Y"/>
        <s v="CS00022AJ-11-18E-54.00000T"/>
        <s v="SiT8003AC-12-33E-48.00000Y"/>
        <s v="SiT8003AC-12-33E-74.17600Y"/>
        <s v="SiT8102AC-83-25E-125.00000Y"/>
        <s v="SiT1602AI-12-18E-60.000000D"/>
        <s v="SiT8918AE-13-33E-48.000000E"/>
        <s v="SiT8918AE-13-33E-25.000000E"/>
        <s v="SiT8008AC-23-33E-56.649758E"/>
        <s v="SiT8008AI-22-18E-25.000000E"/>
        <s v="SiT8003AJ-11-33E-27.00000Y"/>
        <s v="SiT8003AJ-11-33E-48.00000Y"/>
        <s v="SiT8103AI-23-33E-1.00000Y"/>
        <s v="SiT8918AE-13-33E-66.000000E"/>
        <s v="SiT8918AE-13-33E-32.000000E"/>
        <s v="SiT8918AE-13-33E-22.000000E"/>
        <s v="SiT8008AC-23-33E-41.208000E"/>
        <s v="SiT8008AC-13-33E-66.600000E"/>
        <s v="SiT1602AI-11-25E-74.250000D"/>
        <s v="SiT6100DK"/>
        <s v="SiT8103AC-23-33E-16.00000Y"/>
        <s v="SiT9003AC-23-33SD-33.00000Y"/>
        <s v="SiT9003AC-23-33SD-14.74560Y"/>
        <s v="SiT9003AC-23-33SO-30.00000Y"/>
        <s v="SiT8003AC-13-33E-20.00000Y"/>
        <s v="SiT8103AC-23-25E-25.00000Y"/>
        <s v="SiT8103AC-13-33E-100.00000Y"/>
        <s v="SiT8003AC-23-33E-49.58520Y"/>
        <s v="SiT9003AC-33-33SD-72.00000Y"/>
        <s v="SiT1602AC-12-28E-72.000000D"/>
        <s v="SiT8008AC-23-33E-20.000000E"/>
        <s v="SiT8008AC-23-33E-34.000000E"/>
        <s v="SiT8008AC-23-33E-38.152945E"/>
        <s v="SiT8008AC-23-33E-58.632099E"/>
        <s v="SiT8008AC-23-33E-46.977848E"/>
        <s v="SiT1602AI-12-33E-33.000000D"/>
        <s v="SiT5001AC-2E-33N0-7.680000Y"/>
        <s v="SiT1602AI-11-18E-72.000000G"/>
        <s v="SiT9003AI-23-33EB-40.00000T"/>
        <s v="SiT8103AC-23-33E-27.00000Y"/>
        <s v="SiT8103AI-23-33E-25.00000Y"/>
        <s v="SiT8103AC-23-33E-33.00000Y"/>
        <s v="SiT8103AC-23-33E-24.00000Y"/>
        <s v="SiT9003AC-24-33ED-24.00000Y"/>
        <s v="SiT8103AC-13-33E-5.00000Y"/>
        <s v="SiT8003AJ-11-33E-65.00000T"/>
        <s v="SiT8918AE-13-33E-5.000000D"/>
        <s v="SiT1630AE-H6-DCC-32.768D"/>
        <s v="SiT1602AIB11-30S-33.333300D"/>
        <s v="SiT1602AC-13-33E-12.000000E"/>
        <s v="SiT9001AC-23-33D6-24.00000Y"/>
        <s v="SiT9102AI-233N25E200.00000T"/>
        <s v="SiT8103AI-13-33E-16.38400T"/>
        <s v="SiT8103AI-13-33E-6.14400T"/>
        <s v="SiT9003AC-23-33DO-66.66000Y"/>
        <s v="SIT9003AC-23-33ED-52.49400Y"/>
        <s v="SiT8003AJ-12-18E-50.00000T"/>
        <s v="SiT8103AI-13-33E-24.00000Y"/>
        <s v="SiT8103AI-12-33E-12.28800Y"/>
        <s v="SiT8103AC-23-33E-24.50000Y"/>
        <s v="SiT9121AI-2D3-33E125.000000Y"/>
        <s v="SiT9121AI-1C3-33E133.333333Y"/>
        <s v="SiT9121AI-1C3-33E150.000000Y"/>
        <s v="SiT1602AI-13-18E-50.000000D"/>
        <s v="SiT8103AC-23-33E-19.00000Y"/>
        <s v="SiT1602AI-11-18E-12.000000D"/>
        <s v="SiT1602AC-12-18E-72.000000D"/>
        <s v="SiT8008AC-23-33E-19.200000E"/>
        <s v="SiT1602AIB11-30S-54.000000D"/>
        <s v="SiT8918AE-13-33E-35.000000E"/>
        <s v="SiT8008AC-23-33E-33.000000E"/>
        <s v="SiT8008AC-23-33E-24.000000E"/>
        <s v="SiT8008AC-23-33E-30.000000E"/>
        <s v="SiT8008AC-13-33E-16.500000E"/>
        <s v="SiT1602AI-12-XXE-27.000000E"/>
        <s v="SiT8008AC-23-33S-27.000000E"/>
        <s v="SiT8008AI-13-33E-12.000000E"/>
        <s v="SiT8008AC-23-33E-24.545400E"/>
        <s v="SiT8009AI-21-33E-125.000000D"/>
        <s v="SiT8008AI-23-33S-16.000000E"/>
        <s v="SiT8002AC-14-33E-48.00000Y"/>
        <s v="SiT8103AC-13-33E-50.00000Y"/>
        <s v="SiT9001AC-33-33S4-68.10000Y"/>
        <s v="SiT8103AC-33-18E-12.00000Y"/>
        <s v="SiT8103AC-13-33E-11.28960Y"/>
        <s v="SiT8103AC-13-18E-26.00000Y"/>
        <s v="SiT8003AI-23-33E-60.00000Y"/>
        <s v="SiT9003AC-24-33EB-24.00000Y"/>
        <s v="SiT8103AI-13-33S-62.00000Y"/>
        <s v="SIT8002AI-33-33S-14.74560Y"/>
        <s v="SiT8003AC-12-33E-50.00000Y"/>
        <s v="SiT8003AC-23-33E-33.05680Y"/>
        <s v="SiT8003AC-23-33E-45.07746Y"/>
        <s v="SIT8103AI-13-33E-27.00000Y"/>
        <s v="SiT8103AI-13-33E-80.00000Y"/>
        <s v="SiT8003AI-12-25E-20.00000Y"/>
        <s v="SiT8103AC-13-18E-22.57920Y"/>
        <s v="SiT3821AI-1D3-33EE125.000000X"/>
        <s v="SiT8008AC-13-33E-17.170600E"/>
        <s v="SiT8008AI-72-33E-19.200000E"/>
        <s v="SiT8008AI-72-33E-20.000000E"/>
        <s v="SiT8008AI-72-33E-25.000000E"/>
        <s v="SiT8008AI-32-33E-25.000000Y"/>
        <s v="SiT8008AI-32-33E-27.000000Y"/>
        <s v="SiT1602AC-13-33E-25.000000E"/>
        <s v="SiT1602AC-13-33E-48.000000E"/>
        <s v="SiT8008AI-12-18S-26.000000E"/>
        <s v="SiT1602AI-11-18E-72.000000D"/>
        <s v="CS00086AI-23-33EB-40.00000T"/>
        <s v="SiT9003AC-14-33DD-14.92000X"/>
        <s v="SiT8009AI-11-XXX-000.FP0000G"/>
        <s v="SiT8002AC-23-33E-48.00000Y"/>
        <s v="SiT8002AI-23-33E-36.86400Y"/>
        <s v="SiT8103AI-24-33E-32.00000Y"/>
        <s v="SiT8103AC-13-33E-25.00000Y"/>
        <s v="SiT9001AC-13-33S4-60.00000Y"/>
        <s v="SiT8103AI-23-33E-9.98400Y"/>
        <s v="SiT8002AI-23-18S-36.86400Y"/>
        <s v="SIT8002AI-23-18S-26.00000Y"/>
        <s v="SiT8103AC-23-33E-48.00000T"/>
        <s v="SiT8103AC-13-33E-20.00000Y"/>
        <s v="SiT8003AI-12-33E-60.60606Y"/>
        <s v="SiT8103AC-11-33E-6.00000Y"/>
        <s v="SiT8103AI-13-33E-48.00000Y"/>
        <s v="SiT8103AC-33-33E-16.00000Y"/>
        <s v="SiT8103AC-13-33E-10.00000Y"/>
        <s v="SiT8103AI-13-33E-7.68000Y"/>
        <s v="SiT8103AI-13-33E-11.05920Y"/>
        <s v="SiT8103AC-11-33E-36.00000Y"/>
        <s v="SiT8103AC-13-33E-66.66666Y"/>
        <s v="SIT9003AC-23-33ED-20.00000T"/>
        <s v="SiT8003AC-23-33E-15.97050Y"/>
        <s v="CS00010AJ-11-18E-12.00000T"/>
        <s v="SiT8103AI-13-18E-25.00000Y"/>
        <s v="SiT8103AI-13-33E-25.00000T"/>
        <s v="SiT8103AC-13-33E-11.28960T"/>
        <s v="SiT8103AC-13-18E-24.00000T"/>
        <s v="SIT8103AI-13-33E-66.66670Y"/>
        <s v="SiT9003AC-43-33ED-65.00000Y"/>
        <s v="SiT8003AC-23-33E-64.80000Y"/>
        <s v="SiT8003AI-22-33S-14.74560Y"/>
        <s v="SiT8103AC-13-33E-24.00000Y"/>
        <s v="SiT8103AC-43-25E-47.00000X"/>
        <s v="SiT8003AJ-12-18E-60.00000T"/>
        <s v="SiT8209AC-2F-33E-148.500000Y"/>
        <s v="SiT9003AC-23-33EQ-33.33330Y"/>
        <s v="SiT8103AC-23-33E-66.66660Y"/>
        <s v="SiT9003AC-24-33EO-90.00000Y"/>
        <s v="SiT9001AC-34-33S4-94.00000Y"/>
        <s v="SiT9003AC-23-33DD-25.00000Y"/>
        <s v="SiT8008AI-83-33E-8.000000X"/>
        <s v="SiT8008AI-23-18S-26.000000E"/>
        <s v="SiT8008AI-23-18S-36.864000E"/>
        <s v="SiT8008AC-13-33E-24.000000E"/>
        <s v="SiT8918AE-13-33E-66.660000D"/>
        <s v="SiT1602AC-12-18E-27.000000E"/>
        <s v="SiT8008AC-23-33S-36.810000E"/>
        <s v="SiT1602AC-13-33E-10.000000E"/>
        <s v="SiT8008AC-13-33E-16.000000E"/>
        <s v="SiT1602AI-11-18E-54.000000D"/>
        <s v="SiT8008AC-13-33E-64.800000E"/>
        <s v="SiT1602AC-12-33E-27.000000E"/>
        <s v="SiT8003AI-13-18E-100.00000Y"/>
        <s v="SiT8918AE-12-33E-80.000000D"/>
        <s v="SiT8008AC-13-33E-24.500000E"/>
        <s v="SiT9120AC-2BF-33E148.500000G"/>
        <s v="SiT9120AC-2BF-33E100.000000G"/>
        <s v="SiT9003AC-13-33EQ-10.00000X"/>
        <s v="SiT8008AI-13-33E-4.000000G"/>
        <s v="SiT8008AI-13-33S-50.000000E"/>
        <s v="SiT8008AC-13-33E-33.000000E"/>
        <s v="SiT9003AC-14-33DD-18.33111X"/>
        <s v="CS00086AI-23-33EB-40.00000X"/>
        <s v="SiT1602AI-23-33E-12.000000E"/>
        <s v="SiT8008AI-13-33S-48.000000D"/>
        <s v="SiT8008AC-12-33S-20.000000G"/>
        <s v="SiT8008AC-12-33S-18.100000G"/>
        <s v="SiT8008AC-12-33S-30.377900G"/>
        <s v="SiT8008AC-13-33E-72.000000E"/>
        <s v="SiT8008AI-33-33E-25.000000X"/>
        <s v="SiT8008AI-33-33E-40.000000X"/>
        <s v="SiT8008AI-33-33E-66.666667X"/>
        <s v="SiT8008AC-13-33E-25.000000G"/>
        <s v="SiT8008AC-13-33E-42.080200E"/>
        <s v="SiT8008AC-13-33E-58.631700E"/>
        <s v="SiT8008AI-11-XXX-000.FP0000G"/>
        <m/>
      </sharedItems>
    </cacheField>
    <cacheField name="Unit Price($)" numFmtId="0">
      <sharedItems containsString="0" containsBlank="1" containsNumber="1" minValue="0.14399999999999999" maxValue="145"/>
    </cacheField>
    <cacheField name="Beginning Inventory (Units)" numFmtId="0">
      <sharedItems containsString="0" containsBlank="1" containsNumber="1" containsInteger="1" minValue="0" maxValue="1129252"/>
    </cacheField>
    <cacheField name="Beginning Inventory Ext Price" numFmtId="0">
      <sharedItems containsString="0" containsBlank="1" containsNumber="1" minValue="0" maxValue="271418.5"/>
    </cacheField>
    <cacheField name="Month Receipts (Units)" numFmtId="0">
      <sharedItems containsString="0" containsBlank="1" containsNumber="1" containsInteger="1" minValue="0" maxValue="2280000"/>
    </cacheField>
    <cacheField name="Month Receipts (Ext Price)" numFmtId="0">
      <sharedItems containsString="0" containsBlank="1" containsNumber="1" minValue="0" maxValue="454577"/>
    </cacheField>
    <cacheField name="Month Cust Shipments (Units)" numFmtId="0">
      <sharedItems containsString="0" containsBlank="1" containsNumber="1" containsInteger="1" minValue="0" maxValue="3127501"/>
    </cacheField>
    <cacheField name="Month Cust Shipments (Ext Price)" numFmtId="0">
      <sharedItems containsString="0" containsBlank="1" containsNumber="1" minValue="0" maxValue="585286"/>
    </cacheField>
    <cacheField name="Ending Inventory (Units)" numFmtId="0">
      <sharedItems containsString="0" containsBlank="1" containsNumber="1" containsInteger="1" minValue="-393000" maxValue="281751"/>
    </cacheField>
    <cacheField name="Ending Inventory  (Ext Price)" numFmtId="0">
      <sharedItems containsString="0" containsBlank="1" containsNumber="1" minValue="-62487" maxValue="14070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x v="0"/>
    <n v="0.29699999999999999"/>
    <n v="1000"/>
    <n v="297"/>
    <n v="0"/>
    <n v="0"/>
    <n v="0"/>
    <n v="0"/>
    <n v="1000"/>
    <n v="297"/>
  </r>
  <r>
    <x v="1"/>
    <n v="0.46"/>
    <n v="11000"/>
    <n v="5060"/>
    <n v="2000"/>
    <n v="920"/>
    <n v="2000"/>
    <n v="920"/>
    <n v="11000"/>
    <n v="5060"/>
  </r>
  <r>
    <x v="2"/>
    <n v="0.23499999999999999"/>
    <n v="1000"/>
    <n v="235"/>
    <n v="0"/>
    <n v="0"/>
    <n v="0"/>
    <n v="0"/>
    <n v="1000"/>
    <n v="235"/>
  </r>
  <r>
    <x v="3"/>
    <n v="0.29699999999999999"/>
    <n v="25000"/>
    <n v="7425"/>
    <n v="0"/>
    <n v="0"/>
    <n v="1000"/>
    <n v="297"/>
    <n v="24000"/>
    <n v="7128"/>
  </r>
  <r>
    <x v="4"/>
    <n v="2.0499999999999998"/>
    <n v="1000"/>
    <n v="2050"/>
    <n v="0"/>
    <n v="0"/>
    <n v="0"/>
    <n v="0"/>
    <n v="1000"/>
    <n v="2050"/>
  </r>
  <r>
    <x v="5"/>
    <n v="0.186"/>
    <n v="169000"/>
    <n v="31434"/>
    <n v="231000"/>
    <n v="42966"/>
    <n v="144000"/>
    <n v="26784"/>
    <n v="256000"/>
    <n v="47616"/>
  </r>
  <r>
    <x v="6"/>
    <n v="0.45"/>
    <n v="2000"/>
    <n v="900"/>
    <n v="1000"/>
    <n v="450"/>
    <n v="0"/>
    <n v="0"/>
    <n v="3000"/>
    <n v="1350"/>
  </r>
  <r>
    <x v="7"/>
    <n v="0.19700000000000001"/>
    <n v="38000"/>
    <n v="7486"/>
    <n v="0"/>
    <n v="0"/>
    <n v="11000"/>
    <n v="2167"/>
    <n v="27000"/>
    <n v="5319"/>
  </r>
  <r>
    <x v="8"/>
    <n v="0.28000000000000003"/>
    <n v="1000"/>
    <n v="280"/>
    <n v="0"/>
    <n v="0"/>
    <n v="0"/>
    <n v="0"/>
    <n v="1000"/>
    <n v="280"/>
  </r>
  <r>
    <x v="9"/>
    <n v="0.255"/>
    <n v="3000"/>
    <n v="765"/>
    <n v="0"/>
    <n v="0"/>
    <n v="0"/>
    <n v="0"/>
    <n v="3000"/>
    <n v="765"/>
  </r>
  <r>
    <x v="10"/>
    <n v="0.29699999999999999"/>
    <n v="7000"/>
    <n v="2079"/>
    <n v="2000"/>
    <n v="594"/>
    <n v="3000"/>
    <n v="891"/>
    <n v="6000"/>
    <n v="1782"/>
  </r>
  <r>
    <x v="11"/>
    <n v="0.29699999999999999"/>
    <n v="2000"/>
    <n v="594"/>
    <n v="1000"/>
    <n v="297"/>
    <n v="1000"/>
    <n v="297"/>
    <n v="2000"/>
    <n v="594"/>
  </r>
  <r>
    <x v="12"/>
    <n v="0.41"/>
    <n v="1000"/>
    <n v="410"/>
    <n v="0"/>
    <n v="0"/>
    <n v="0"/>
    <n v="0"/>
    <n v="1000"/>
    <n v="410"/>
  </r>
  <r>
    <x v="13"/>
    <n v="0.32"/>
    <n v="18000"/>
    <n v="5760"/>
    <n v="24000"/>
    <n v="7680"/>
    <n v="16000"/>
    <n v="5120"/>
    <n v="26000"/>
    <n v="8320"/>
  </r>
  <r>
    <x v="14"/>
    <n v="0.43"/>
    <n v="1000"/>
    <n v="430"/>
    <n v="0"/>
    <n v="0"/>
    <n v="3000"/>
    <n v="1290"/>
    <n v="-2000"/>
    <n v="-860"/>
  </r>
  <r>
    <x v="15"/>
    <n v="0.43"/>
    <n v="1000"/>
    <n v="430"/>
    <n v="0"/>
    <n v="0"/>
    <n v="3000"/>
    <n v="1290"/>
    <n v="-2000"/>
    <n v="-860"/>
  </r>
  <r>
    <x v="16"/>
    <n v="0.47"/>
    <n v="1000"/>
    <n v="470"/>
    <n v="0"/>
    <n v="0"/>
    <n v="0"/>
    <n v="0"/>
    <n v="1000"/>
    <n v="470"/>
  </r>
  <r>
    <x v="17"/>
    <n v="0.18"/>
    <n v="48000"/>
    <n v="8640"/>
    <n v="50000"/>
    <n v="9000"/>
    <n v="31000"/>
    <n v="5580"/>
    <n v="67000"/>
    <n v="12060"/>
  </r>
  <r>
    <x v="18"/>
    <n v="0.20899999999999999"/>
    <n v="26000"/>
    <n v="5434"/>
    <n v="0"/>
    <n v="0"/>
    <n v="13000"/>
    <n v="2717"/>
    <n v="13000"/>
    <n v="2717"/>
  </r>
  <r>
    <x v="19"/>
    <n v="0.222"/>
    <n v="5000"/>
    <n v="1110"/>
    <n v="1000"/>
    <n v="222"/>
    <n v="1000"/>
    <n v="222"/>
    <n v="5000"/>
    <n v="1110"/>
  </r>
  <r>
    <x v="20"/>
    <n v="0.38"/>
    <n v="5000"/>
    <n v="1900"/>
    <n v="12000"/>
    <n v="4560"/>
    <n v="10000"/>
    <n v="3800"/>
    <n v="7000"/>
    <n v="2660"/>
  </r>
  <r>
    <x v="21"/>
    <n v="0.222"/>
    <n v="6000"/>
    <n v="1332"/>
    <n v="2000"/>
    <n v="444"/>
    <n v="2000"/>
    <n v="444"/>
    <n v="6000"/>
    <n v="1332"/>
  </r>
  <r>
    <x v="22"/>
    <n v="0.23300000000000001"/>
    <n v="2000"/>
    <n v="466"/>
    <n v="0"/>
    <n v="0"/>
    <n v="2000"/>
    <n v="466"/>
    <n v="0"/>
    <n v="0"/>
  </r>
  <r>
    <x v="23"/>
    <n v="1.1499999999999999"/>
    <n v="9000"/>
    <n v="10350"/>
    <n v="0"/>
    <n v="0"/>
    <n v="1000"/>
    <n v="1150"/>
    <n v="8000"/>
    <n v="9200"/>
  </r>
  <r>
    <x v="24"/>
    <n v="0.5"/>
    <n v="1000"/>
    <n v="500"/>
    <n v="0"/>
    <n v="0"/>
    <n v="0"/>
    <n v="0"/>
    <n v="1000"/>
    <n v="500"/>
  </r>
  <r>
    <x v="25"/>
    <n v="0.5"/>
    <n v="3000"/>
    <n v="1500"/>
    <n v="0"/>
    <n v="0"/>
    <n v="0"/>
    <n v="0"/>
    <n v="3000"/>
    <n v="1500"/>
  </r>
  <r>
    <x v="26"/>
    <n v="0.43"/>
    <n v="2000"/>
    <n v="860"/>
    <n v="0"/>
    <n v="0"/>
    <n v="1000"/>
    <n v="430"/>
    <n v="1000"/>
    <n v="430"/>
  </r>
  <r>
    <x v="27"/>
    <n v="0.43"/>
    <n v="2000"/>
    <n v="860"/>
    <n v="0"/>
    <n v="0"/>
    <n v="1000"/>
    <n v="430"/>
    <n v="1000"/>
    <n v="430"/>
  </r>
  <r>
    <x v="28"/>
    <n v="0.43"/>
    <n v="3000"/>
    <n v="1290"/>
    <n v="0"/>
    <n v="0"/>
    <n v="0"/>
    <n v="0"/>
    <n v="3000"/>
    <n v="1290"/>
  </r>
  <r>
    <x v="29"/>
    <n v="0.222"/>
    <n v="9000"/>
    <n v="1998"/>
    <n v="15000"/>
    <n v="3330"/>
    <n v="6000"/>
    <n v="1332"/>
    <n v="18000"/>
    <n v="3996"/>
  </r>
  <r>
    <x v="30"/>
    <n v="0.222"/>
    <n v="3000"/>
    <n v="666"/>
    <n v="24000"/>
    <n v="5328"/>
    <n v="12000"/>
    <n v="2664"/>
    <n v="15000"/>
    <n v="3330"/>
  </r>
  <r>
    <x v="31"/>
    <n v="0.222"/>
    <n v="24000"/>
    <n v="5328"/>
    <n v="9000"/>
    <n v="1998"/>
    <n v="21000"/>
    <n v="4662"/>
    <n v="12000"/>
    <n v="2664"/>
  </r>
  <r>
    <x v="32"/>
    <n v="0.35"/>
    <n v="1000"/>
    <n v="350"/>
    <n v="0"/>
    <n v="0"/>
    <n v="0"/>
    <n v="0"/>
    <n v="1000"/>
    <n v="350"/>
  </r>
  <r>
    <x v="33"/>
    <n v="0.29699999999999999"/>
    <n v="19000"/>
    <n v="5643"/>
    <n v="4000"/>
    <n v="1188"/>
    <n v="11000"/>
    <n v="3267"/>
    <n v="12000"/>
    <n v="3564"/>
  </r>
  <r>
    <x v="34"/>
    <n v="0.255"/>
    <n v="5000"/>
    <n v="1275"/>
    <n v="0"/>
    <n v="0"/>
    <n v="0"/>
    <n v="0"/>
    <n v="5000"/>
    <n v="1275"/>
  </r>
  <r>
    <x v="35"/>
    <n v="0.6"/>
    <n v="1000"/>
    <n v="600"/>
    <n v="0"/>
    <n v="0"/>
    <n v="0"/>
    <n v="0"/>
    <n v="1000"/>
    <n v="600"/>
  </r>
  <r>
    <x v="36"/>
    <n v="0.39"/>
    <n v="40000"/>
    <n v="15600"/>
    <n v="0"/>
    <n v="0"/>
    <n v="0"/>
    <n v="0"/>
    <n v="40000"/>
    <n v="15600"/>
  </r>
  <r>
    <x v="37"/>
    <n v="0.23100000000000001"/>
    <n v="3000"/>
    <n v="693"/>
    <n v="0"/>
    <n v="0"/>
    <n v="1000"/>
    <n v="231"/>
    <n v="2000"/>
    <n v="462"/>
  </r>
  <r>
    <x v="38"/>
    <n v="0.39"/>
    <n v="39000"/>
    <n v="15210"/>
    <n v="0"/>
    <n v="0"/>
    <n v="4000"/>
    <n v="1560"/>
    <n v="35000"/>
    <n v="13650"/>
  </r>
  <r>
    <x v="39"/>
    <n v="0.20899999999999999"/>
    <n v="1000"/>
    <n v="209"/>
    <n v="0"/>
    <n v="0"/>
    <n v="0"/>
    <n v="0"/>
    <n v="1000"/>
    <n v="209"/>
  </r>
  <r>
    <x v="40"/>
    <n v="0.5"/>
    <n v="500"/>
    <n v="250"/>
    <n v="0"/>
    <n v="0"/>
    <n v="0"/>
    <n v="0"/>
    <n v="500"/>
    <n v="250"/>
  </r>
  <r>
    <x v="41"/>
    <n v="0.22500000000000001"/>
    <n v="6000"/>
    <n v="1350"/>
    <n v="0"/>
    <n v="0"/>
    <n v="0"/>
    <n v="0"/>
    <n v="6000"/>
    <n v="1350"/>
  </r>
  <r>
    <x v="42"/>
    <n v="0.45"/>
    <n v="3000"/>
    <n v="1350"/>
    <n v="0"/>
    <n v="0"/>
    <n v="0"/>
    <n v="0"/>
    <n v="3000"/>
    <n v="1350"/>
  </r>
  <r>
    <x v="43"/>
    <n v="0.45"/>
    <n v="3000"/>
    <n v="1350"/>
    <n v="0"/>
    <n v="0"/>
    <n v="0"/>
    <n v="0"/>
    <n v="3000"/>
    <n v="1350"/>
  </r>
  <r>
    <x v="44"/>
    <n v="1.24"/>
    <n v="1000"/>
    <n v="1240"/>
    <n v="0"/>
    <n v="0"/>
    <n v="1000"/>
    <n v="1240"/>
    <n v="0"/>
    <n v="0"/>
  </r>
  <r>
    <x v="45"/>
    <n v="0.34"/>
    <n v="1000"/>
    <n v="340"/>
    <n v="0"/>
    <n v="0"/>
    <n v="1000"/>
    <n v="340"/>
    <n v="0"/>
    <n v="0"/>
  </r>
  <r>
    <x v="46"/>
    <n v="0.26400000000000001"/>
    <n v="5000"/>
    <n v="1320"/>
    <n v="0"/>
    <n v="0"/>
    <n v="1000"/>
    <n v="264"/>
    <n v="4000"/>
    <n v="1056"/>
  </r>
  <r>
    <x v="47"/>
    <n v="0.16"/>
    <n v="3000"/>
    <n v="480"/>
    <n v="0"/>
    <n v="0"/>
    <n v="117000"/>
    <n v="18720"/>
    <n v="-114000"/>
    <n v="-18240"/>
  </r>
  <r>
    <x v="48"/>
    <n v="0.43"/>
    <n v="2000"/>
    <n v="860"/>
    <n v="0"/>
    <n v="0"/>
    <n v="2000"/>
    <n v="860"/>
    <n v="0"/>
    <n v="0"/>
  </r>
  <r>
    <x v="49"/>
    <n v="0.43"/>
    <n v="2000"/>
    <n v="860"/>
    <n v="3000"/>
    <n v="1290"/>
    <n v="2000"/>
    <n v="860"/>
    <n v="3000"/>
    <n v="1290"/>
  </r>
  <r>
    <x v="50"/>
    <n v="0.43"/>
    <n v="2000"/>
    <n v="860"/>
    <n v="0"/>
    <n v="0"/>
    <n v="3000"/>
    <n v="1290"/>
    <n v="-1000"/>
    <n v="-430"/>
  </r>
  <r>
    <x v="51"/>
    <n v="0.22"/>
    <n v="3000"/>
    <n v="660"/>
    <n v="0"/>
    <n v="0"/>
    <n v="3000"/>
    <n v="660"/>
    <n v="0"/>
    <n v="0"/>
  </r>
  <r>
    <x v="52"/>
    <n v="0.23499999999999999"/>
    <n v="83000"/>
    <n v="19505"/>
    <n v="99000"/>
    <n v="23265"/>
    <n v="102000"/>
    <n v="23970"/>
    <n v="80000"/>
    <n v="18800"/>
  </r>
  <r>
    <x v="53"/>
    <n v="0.23499999999999999"/>
    <n v="82000"/>
    <n v="19270"/>
    <n v="256000"/>
    <n v="60160"/>
    <n v="169000"/>
    <n v="39715"/>
    <n v="169000"/>
    <n v="39715"/>
  </r>
  <r>
    <x v="54"/>
    <n v="0.28499999999999998"/>
    <n v="51000"/>
    <n v="14534.999999999998"/>
    <n v="0"/>
    <n v="0"/>
    <n v="0"/>
    <n v="0"/>
    <n v="51000"/>
    <n v="14534.999999999998"/>
  </r>
  <r>
    <x v="55"/>
    <n v="0.17199999999999999"/>
    <n v="18000"/>
    <n v="3095.9999999999995"/>
    <n v="36000"/>
    <n v="6191.9999999999991"/>
    <n v="36000"/>
    <n v="6191.9999999999991"/>
    <n v="18000"/>
    <n v="3095.9999999999995"/>
  </r>
  <r>
    <x v="56"/>
    <n v="0.26400000000000001"/>
    <n v="9000"/>
    <n v="2376"/>
    <n v="0"/>
    <n v="0"/>
    <n v="3000"/>
    <n v="792"/>
    <n v="6000"/>
    <n v="1584"/>
  </r>
  <r>
    <x v="57"/>
    <n v="0.26400000000000001"/>
    <n v="5000"/>
    <n v="1320"/>
    <n v="0"/>
    <n v="0"/>
    <n v="1000"/>
    <n v="264"/>
    <n v="4000"/>
    <n v="1056"/>
  </r>
  <r>
    <x v="58"/>
    <n v="0.23100000000000001"/>
    <n v="2000"/>
    <n v="462"/>
    <n v="0"/>
    <n v="0"/>
    <n v="1000"/>
    <n v="231"/>
    <n v="1000"/>
    <n v="231"/>
  </r>
  <r>
    <x v="38"/>
    <n v="0.36"/>
    <n v="1000"/>
    <n v="360"/>
    <n v="0"/>
    <n v="0"/>
    <n v="4000"/>
    <n v="1440"/>
    <n v="-3000"/>
    <n v="-1080"/>
  </r>
  <r>
    <x v="59"/>
    <n v="0.26400000000000001"/>
    <n v="3000"/>
    <n v="792"/>
    <n v="0"/>
    <n v="0"/>
    <n v="1000"/>
    <n v="264"/>
    <n v="2000"/>
    <n v="528"/>
  </r>
  <r>
    <x v="60"/>
    <n v="0.222"/>
    <n v="2000"/>
    <n v="444"/>
    <n v="0"/>
    <n v="0"/>
    <n v="1000"/>
    <n v="222"/>
    <n v="1000"/>
    <n v="222"/>
  </r>
  <r>
    <x v="61"/>
    <n v="0.222"/>
    <n v="2000"/>
    <n v="444"/>
    <n v="0"/>
    <n v="0"/>
    <n v="1000"/>
    <n v="222"/>
    <n v="1000"/>
    <n v="222"/>
  </r>
  <r>
    <x v="62"/>
    <n v="0.6"/>
    <n v="1000"/>
    <n v="600"/>
    <n v="0"/>
    <n v="0"/>
    <n v="0"/>
    <n v="0"/>
    <n v="1000"/>
    <n v="600"/>
  </r>
  <r>
    <x v="63"/>
    <n v="0.26400000000000001"/>
    <n v="5000"/>
    <n v="1320"/>
    <n v="4000"/>
    <n v="1056"/>
    <n v="2000"/>
    <n v="528"/>
    <n v="7000"/>
    <n v="1848"/>
  </r>
  <r>
    <x v="64"/>
    <n v="0.26400000000000001"/>
    <n v="9000"/>
    <n v="2376"/>
    <n v="0"/>
    <n v="0"/>
    <n v="2000"/>
    <n v="528"/>
    <n v="7000"/>
    <n v="1848"/>
  </r>
  <r>
    <x v="65"/>
    <n v="0.26400000000000001"/>
    <n v="7000"/>
    <n v="1848"/>
    <n v="0"/>
    <n v="0"/>
    <n v="1000"/>
    <n v="264"/>
    <n v="6000"/>
    <n v="1584"/>
  </r>
  <r>
    <x v="66"/>
    <n v="0.23100000000000001"/>
    <n v="1000"/>
    <n v="231"/>
    <n v="0"/>
    <n v="0"/>
    <n v="1000"/>
    <n v="231"/>
    <n v="0"/>
    <n v="0"/>
  </r>
  <r>
    <x v="67"/>
    <n v="0.23300000000000001"/>
    <n v="6000"/>
    <n v="1398"/>
    <n v="0"/>
    <n v="0"/>
    <n v="5000"/>
    <n v="1165"/>
    <n v="1000"/>
    <n v="233"/>
  </r>
  <r>
    <x v="68"/>
    <n v="0.16"/>
    <n v="21000"/>
    <n v="3360"/>
    <n v="0"/>
    <n v="0"/>
    <n v="51000"/>
    <n v="8160"/>
    <n v="-30000"/>
    <n v="-4800"/>
  </r>
  <r>
    <x v="69"/>
    <n v="145"/>
    <n v="2"/>
    <n v="290"/>
    <n v="0"/>
    <n v="0"/>
    <n v="1"/>
    <n v="145"/>
    <n v="1"/>
    <n v="145"/>
  </r>
  <r>
    <x v="70"/>
    <n v="0.47"/>
    <n v="1000"/>
    <n v="470"/>
    <n v="0"/>
    <n v="0"/>
    <n v="1000"/>
    <n v="470"/>
    <n v="0"/>
    <n v="0"/>
  </r>
  <r>
    <x v="71"/>
    <n v="0.42"/>
    <n v="2000"/>
    <n v="840"/>
    <n v="3000"/>
    <n v="1260"/>
    <n v="1000"/>
    <n v="420"/>
    <n v="4000"/>
    <n v="1680"/>
  </r>
  <r>
    <x v="72"/>
    <n v="0.42"/>
    <n v="2000"/>
    <n v="840"/>
    <n v="3000"/>
    <n v="1260"/>
    <n v="1000"/>
    <n v="420"/>
    <n v="4000"/>
    <n v="1680"/>
  </r>
  <r>
    <x v="73"/>
    <n v="0.42"/>
    <n v="2000"/>
    <n v="840"/>
    <n v="3000"/>
    <n v="1260"/>
    <n v="1000"/>
    <n v="420"/>
    <n v="4000"/>
    <n v="1680"/>
  </r>
  <r>
    <x v="74"/>
    <n v="0.52"/>
    <n v="5000"/>
    <n v="2600"/>
    <n v="0"/>
    <n v="0"/>
    <n v="2000"/>
    <n v="1040"/>
    <n v="3000"/>
    <n v="1560"/>
  </r>
  <r>
    <x v="75"/>
    <n v="0.253"/>
    <n v="22000"/>
    <n v="5566"/>
    <n v="8000"/>
    <n v="2024"/>
    <n v="21000"/>
    <n v="5313"/>
    <n v="9000"/>
    <n v="2277"/>
  </r>
  <r>
    <x v="76"/>
    <n v="0.45"/>
    <n v="1000"/>
    <n v="450"/>
    <n v="0"/>
    <n v="0"/>
    <n v="1000"/>
    <n v="450"/>
    <n v="0"/>
    <n v="0"/>
  </r>
  <r>
    <x v="77"/>
    <n v="0.29699999999999999"/>
    <n v="1000"/>
    <n v="297"/>
    <n v="0"/>
    <n v="0"/>
    <n v="0"/>
    <n v="0"/>
    <n v="1000"/>
    <n v="297"/>
  </r>
  <r>
    <x v="78"/>
    <n v="0.45"/>
    <n v="1000"/>
    <n v="450"/>
    <n v="0"/>
    <n v="0"/>
    <n v="1000"/>
    <n v="450"/>
    <n v="0"/>
    <n v="0"/>
  </r>
  <r>
    <x v="79"/>
    <n v="0.16200000000000001"/>
    <n v="33000"/>
    <n v="5346"/>
    <n v="21000"/>
    <n v="3402"/>
    <n v="24000"/>
    <n v="3888"/>
    <n v="30000"/>
    <n v="4860"/>
  </r>
  <r>
    <x v="80"/>
    <n v="0.221"/>
    <n v="6000"/>
    <n v="1326"/>
    <n v="0"/>
    <n v="0"/>
    <n v="6000"/>
    <n v="1326"/>
    <n v="0"/>
    <n v="0"/>
  </r>
  <r>
    <x v="81"/>
    <n v="0.221"/>
    <n v="4000"/>
    <n v="884"/>
    <n v="0"/>
    <n v="0"/>
    <n v="4000"/>
    <n v="884"/>
    <n v="0"/>
    <n v="0"/>
  </r>
  <r>
    <x v="82"/>
    <n v="0.221"/>
    <n v="5000"/>
    <n v="1105"/>
    <n v="0"/>
    <n v="0"/>
    <n v="3000"/>
    <n v="663"/>
    <n v="2000"/>
    <n v="442"/>
  </r>
  <r>
    <x v="83"/>
    <n v="0.221"/>
    <n v="5000"/>
    <n v="1105"/>
    <n v="0"/>
    <n v="0"/>
    <n v="2000"/>
    <n v="442"/>
    <n v="3000"/>
    <n v="663"/>
  </r>
  <r>
    <x v="84"/>
    <n v="0.221"/>
    <n v="2000"/>
    <n v="442"/>
    <n v="0"/>
    <n v="0"/>
    <n v="1000"/>
    <n v="221"/>
    <n v="1000"/>
    <n v="221"/>
  </r>
  <r>
    <x v="85"/>
    <n v="0.24"/>
    <n v="6000"/>
    <n v="1440"/>
    <n v="0"/>
    <n v="0"/>
    <n v="3000"/>
    <n v="720"/>
    <n v="3000"/>
    <n v="720"/>
  </r>
  <r>
    <x v="86"/>
    <n v="0.56899999999999995"/>
    <n v="3000"/>
    <n v="1706.9999999999998"/>
    <n v="2000"/>
    <n v="1138"/>
    <n v="1000"/>
    <n v="569"/>
    <n v="4000"/>
    <n v="2276"/>
  </r>
  <r>
    <x v="87"/>
    <n v="0.5"/>
    <n v="500"/>
    <n v="250"/>
    <n v="0"/>
    <n v="0"/>
    <n v="0"/>
    <n v="0"/>
    <n v="500"/>
    <n v="250"/>
  </r>
  <r>
    <x v="88"/>
    <n v="0.45"/>
    <n v="3000"/>
    <n v="1350"/>
    <n v="0"/>
    <n v="0"/>
    <n v="0"/>
    <n v="0"/>
    <n v="3000"/>
    <n v="1350"/>
  </r>
  <r>
    <x v="89"/>
    <n v="0.39"/>
    <n v="2000"/>
    <n v="780"/>
    <n v="0"/>
    <n v="0"/>
    <n v="0"/>
    <n v="0"/>
    <n v="2000"/>
    <n v="780"/>
  </r>
  <r>
    <x v="90"/>
    <n v="0.43"/>
    <n v="1000"/>
    <n v="430"/>
    <n v="0"/>
    <n v="0"/>
    <n v="0"/>
    <n v="0"/>
    <n v="1000"/>
    <n v="430"/>
  </r>
  <r>
    <x v="91"/>
    <n v="0.253"/>
    <n v="13000"/>
    <n v="3289"/>
    <n v="0"/>
    <n v="0"/>
    <n v="0"/>
    <n v="0"/>
    <n v="13000"/>
    <n v="3289"/>
  </r>
  <r>
    <x v="92"/>
    <n v="0.253"/>
    <n v="9000"/>
    <n v="2277"/>
    <n v="0"/>
    <n v="0"/>
    <n v="4000"/>
    <n v="1012"/>
    <n v="5000"/>
    <n v="1265"/>
  </r>
  <r>
    <x v="93"/>
    <n v="0.38"/>
    <n v="30000"/>
    <n v="11400"/>
    <n v="30000"/>
    <n v="11400"/>
    <n v="30000"/>
    <n v="11400"/>
    <n v="30000"/>
    <n v="11400"/>
  </r>
  <r>
    <x v="94"/>
    <n v="0.47"/>
    <n v="1000"/>
    <n v="470"/>
    <n v="0"/>
    <n v="0"/>
    <n v="0"/>
    <n v="0"/>
    <n v="1000"/>
    <n v="470"/>
  </r>
  <r>
    <x v="95"/>
    <n v="0.22"/>
    <n v="6000"/>
    <n v="1320"/>
    <n v="0"/>
    <n v="0"/>
    <n v="0"/>
    <n v="0"/>
    <n v="6000"/>
    <n v="1320"/>
  </r>
  <r>
    <x v="96"/>
    <n v="0.26400000000000001"/>
    <n v="6000"/>
    <n v="1584"/>
    <n v="6000"/>
    <n v="1584"/>
    <n v="3000"/>
    <n v="792"/>
    <n v="9000"/>
    <n v="2376"/>
  </r>
  <r>
    <x v="97"/>
    <n v="0.18"/>
    <n v="12000"/>
    <n v="2160"/>
    <n v="0"/>
    <n v="0"/>
    <n v="3000"/>
    <n v="540"/>
    <n v="9000"/>
    <n v="1620"/>
  </r>
  <r>
    <x v="98"/>
    <n v="0.16"/>
    <n v="3000"/>
    <n v="480"/>
    <n v="0"/>
    <n v="0"/>
    <n v="3000"/>
    <n v="480"/>
    <n v="0"/>
    <n v="0"/>
  </r>
  <r>
    <x v="99"/>
    <n v="0.221"/>
    <n v="3000"/>
    <n v="663"/>
    <n v="0"/>
    <n v="0"/>
    <n v="0"/>
    <n v="0"/>
    <n v="3000"/>
    <n v="663"/>
  </r>
  <r>
    <x v="100"/>
    <n v="0.74"/>
    <n v="1000"/>
    <n v="740"/>
    <n v="0"/>
    <n v="0"/>
    <n v="1000"/>
    <n v="740"/>
    <n v="0"/>
    <n v="0"/>
  </r>
  <r>
    <x v="101"/>
    <n v="2.17"/>
    <n v="3000"/>
    <n v="6510"/>
    <n v="3000"/>
    <n v="6510"/>
    <n v="6000"/>
    <n v="13020"/>
    <n v="0"/>
    <n v="0"/>
  </r>
  <r>
    <x v="102"/>
    <n v="0.28000000000000003"/>
    <n v="3000"/>
    <n v="840.00000000000011"/>
    <n v="6000"/>
    <n v="1680.0000000000002"/>
    <n v="3000"/>
    <n v="840.00000000000011"/>
    <n v="6000"/>
    <n v="1680.0000000000002"/>
  </r>
  <r>
    <x v="103"/>
    <n v="0.28000000000000003"/>
    <n v="3000"/>
    <n v="840.00000000000011"/>
    <n v="0"/>
    <n v="0"/>
    <n v="3000"/>
    <n v="840.00000000000011"/>
    <n v="0"/>
    <n v="0"/>
  </r>
  <r>
    <x v="104"/>
    <n v="0.81"/>
    <n v="1000"/>
    <n v="810"/>
    <n v="0"/>
    <n v="0"/>
    <n v="1000"/>
    <n v="810"/>
    <n v="0"/>
    <n v="0"/>
  </r>
  <r>
    <x v="105"/>
    <n v="0.81"/>
    <n v="1000"/>
    <n v="810"/>
    <n v="0"/>
    <n v="0"/>
    <n v="1000"/>
    <n v="810"/>
    <n v="0"/>
    <n v="0"/>
  </r>
  <r>
    <x v="106"/>
    <n v="0.222"/>
    <n v="3000"/>
    <n v="666"/>
    <n v="0"/>
    <n v="0"/>
    <n v="3000"/>
    <n v="666"/>
    <n v="0"/>
    <n v="0"/>
  </r>
  <r>
    <x v="107"/>
    <n v="0.55000000000000004"/>
    <n v="1000"/>
    <n v="550"/>
    <n v="0"/>
    <n v="0"/>
    <n v="1000"/>
    <n v="550"/>
    <n v="0"/>
    <n v="0"/>
  </r>
  <r>
    <x v="108"/>
    <n v="0.44"/>
    <n v="2000"/>
    <n v="880"/>
    <n v="0"/>
    <n v="0"/>
    <n v="0"/>
    <n v="0"/>
    <n v="2000"/>
    <n v="880"/>
  </r>
  <r>
    <x v="109"/>
    <n v="0.253"/>
    <n v="10000"/>
    <n v="2530"/>
    <n v="5000"/>
    <n v="1265"/>
    <n v="9000"/>
    <n v="2277"/>
    <n v="6000"/>
    <n v="1518"/>
  </r>
  <r>
    <x v="110"/>
    <n v="1.2"/>
    <n v="1000"/>
    <n v="1200"/>
    <n v="0"/>
    <n v="0"/>
    <n v="0"/>
    <n v="0"/>
    <n v="1000"/>
    <n v="1200"/>
  </r>
  <r>
    <x v="111"/>
    <n v="2.95"/>
    <n v="1000"/>
    <n v="2950"/>
    <n v="0"/>
    <n v="0"/>
    <n v="1000"/>
    <n v="2950"/>
    <n v="0"/>
    <n v="0"/>
  </r>
  <r>
    <x v="112"/>
    <n v="2.95"/>
    <n v="2000"/>
    <n v="5900"/>
    <n v="0"/>
    <n v="0"/>
    <n v="1000"/>
    <n v="2950"/>
    <n v="1000"/>
    <n v="2950"/>
  </r>
  <r>
    <x v="113"/>
    <n v="0.183"/>
    <n v="54000"/>
    <n v="9882"/>
    <n v="0"/>
    <n v="0"/>
    <n v="30000"/>
    <n v="5490"/>
    <n v="24000"/>
    <n v="4392"/>
  </r>
  <r>
    <x v="114"/>
    <n v="0.253"/>
    <n v="2000"/>
    <n v="506"/>
    <n v="4000"/>
    <n v="1012"/>
    <n v="2000"/>
    <n v="506"/>
    <n v="4000"/>
    <n v="1012"/>
  </r>
  <r>
    <x v="115"/>
    <n v="0.159"/>
    <n v="324000"/>
    <n v="51516"/>
    <n v="0"/>
    <n v="0"/>
    <n v="717000"/>
    <n v="114003"/>
    <n v="-393000"/>
    <n v="-62487"/>
  </r>
  <r>
    <x v="116"/>
    <n v="0.16700000000000001"/>
    <n v="12000"/>
    <n v="2004.0000000000002"/>
    <n v="0"/>
    <n v="0"/>
    <n v="0"/>
    <n v="0"/>
    <n v="12000"/>
    <n v="2004.0000000000002"/>
  </r>
  <r>
    <x v="117"/>
    <n v="0.46"/>
    <n v="1000"/>
    <n v="460"/>
    <n v="0"/>
    <n v="0"/>
    <n v="1000"/>
    <n v="460"/>
    <n v="0"/>
    <n v="0"/>
  </r>
  <r>
    <x v="118"/>
    <n v="0.159"/>
    <n v="9000"/>
    <n v="1431"/>
    <n v="0"/>
    <n v="0"/>
    <n v="132000"/>
    <n v="20988"/>
    <n v="-123000"/>
    <n v="-19557"/>
  </r>
  <r>
    <x v="119"/>
    <n v="0.26400000000000001"/>
    <n v="1000"/>
    <n v="264"/>
    <n v="1000"/>
    <n v="264"/>
    <n v="1000"/>
    <n v="264"/>
    <n v="1000"/>
    <n v="264"/>
  </r>
  <r>
    <x v="120"/>
    <n v="0.221"/>
    <n v="4000"/>
    <n v="884"/>
    <n v="0"/>
    <n v="0"/>
    <n v="7000"/>
    <n v="1547"/>
    <n v="-3000"/>
    <n v="-663"/>
  </r>
  <r>
    <x v="121"/>
    <n v="0.221"/>
    <n v="2000"/>
    <n v="442"/>
    <n v="0"/>
    <n v="0"/>
    <n v="1000"/>
    <n v="221"/>
    <n v="1000"/>
    <n v="221"/>
  </r>
  <r>
    <x v="122"/>
    <n v="0.221"/>
    <n v="4000"/>
    <n v="884"/>
    <n v="0"/>
    <n v="0"/>
    <n v="1000"/>
    <n v="221"/>
    <n v="3000"/>
    <n v="663"/>
  </r>
  <r>
    <x v="47"/>
    <n v="0.159"/>
    <n v="51000"/>
    <n v="8109"/>
    <n v="33000"/>
    <n v="5247"/>
    <n v="117000"/>
    <n v="18603"/>
    <n v="-33000"/>
    <n v="-5247"/>
  </r>
  <r>
    <x v="123"/>
    <n v="0.19800000000000001"/>
    <n v="2000"/>
    <n v="396"/>
    <n v="0"/>
    <n v="0"/>
    <n v="0"/>
    <n v="0"/>
    <n v="2000"/>
    <n v="396"/>
  </r>
  <r>
    <x v="38"/>
    <n v="0.51"/>
    <n v="1000"/>
    <n v="510"/>
    <n v="0"/>
    <n v="0"/>
    <n v="4000"/>
    <n v="2040"/>
    <n v="-3000"/>
    <n v="-1530"/>
  </r>
  <r>
    <x v="124"/>
    <n v="0.26"/>
    <n v="4000"/>
    <n v="1040"/>
    <n v="0"/>
    <n v="0"/>
    <n v="4000"/>
    <n v="1040"/>
    <n v="0"/>
    <n v="0"/>
  </r>
  <r>
    <x v="125"/>
    <n v="0.46"/>
    <n v="1000"/>
    <n v="460"/>
    <n v="2000"/>
    <n v="920"/>
    <n v="1000"/>
    <n v="460"/>
    <n v="2000"/>
    <n v="920"/>
  </r>
  <r>
    <x v="126"/>
    <n v="0.36"/>
    <n v="1000"/>
    <n v="360"/>
    <n v="0"/>
    <n v="0"/>
    <n v="0"/>
    <n v="0"/>
    <n v="1000"/>
    <n v="360"/>
  </r>
  <r>
    <x v="127"/>
    <n v="0.46"/>
    <n v="1000"/>
    <n v="460"/>
    <n v="0"/>
    <n v="0"/>
    <n v="0"/>
    <n v="0"/>
    <n v="1000"/>
    <n v="460"/>
  </r>
  <r>
    <x v="128"/>
    <n v="1.1000000000000001"/>
    <n v="3000"/>
    <n v="3300.0000000000005"/>
    <n v="0"/>
    <n v="0"/>
    <n v="0"/>
    <n v="0"/>
    <n v="3000"/>
    <n v="3300.0000000000005"/>
  </r>
  <r>
    <x v="129"/>
    <n v="0.37"/>
    <n v="2000"/>
    <n v="740"/>
    <n v="3000"/>
    <n v="1110"/>
    <n v="2000"/>
    <n v="740"/>
    <n v="3000"/>
    <n v="1110"/>
  </r>
  <r>
    <x v="130"/>
    <n v="0.44"/>
    <n v="1000"/>
    <n v="440"/>
    <n v="0"/>
    <n v="0"/>
    <n v="1000"/>
    <n v="440"/>
    <n v="0"/>
    <n v="0"/>
  </r>
  <r>
    <x v="131"/>
    <n v="0.47"/>
    <n v="1000"/>
    <n v="470"/>
    <n v="0"/>
    <n v="0"/>
    <n v="1000"/>
    <n v="470"/>
    <n v="0"/>
    <n v="0"/>
  </r>
  <r>
    <x v="132"/>
    <n v="0.73"/>
    <n v="1000"/>
    <n v="730"/>
    <n v="0"/>
    <n v="0"/>
    <n v="1000"/>
    <n v="730"/>
    <n v="0"/>
    <n v="0"/>
  </r>
  <r>
    <x v="133"/>
    <n v="0.51"/>
    <n v="1000"/>
    <n v="510"/>
    <n v="0"/>
    <n v="0"/>
    <n v="1000"/>
    <n v="510"/>
    <n v="0"/>
    <n v="0"/>
  </r>
  <r>
    <x v="134"/>
    <n v="0.47"/>
    <n v="1000"/>
    <n v="470"/>
    <n v="0"/>
    <n v="0"/>
    <n v="1000"/>
    <n v="470"/>
    <n v="0"/>
    <n v="0"/>
  </r>
  <r>
    <x v="135"/>
    <n v="0.47"/>
    <n v="1000"/>
    <n v="470"/>
    <n v="0"/>
    <n v="0"/>
    <n v="1000"/>
    <n v="470"/>
    <n v="0"/>
    <n v="0"/>
  </r>
  <r>
    <x v="136"/>
    <n v="0.37"/>
    <n v="2000"/>
    <n v="740"/>
    <n v="1000"/>
    <n v="370"/>
    <n v="2000"/>
    <n v="740"/>
    <n v="1000"/>
    <n v="370"/>
  </r>
  <r>
    <x v="137"/>
    <n v="0.38"/>
    <n v="10000"/>
    <n v="3800"/>
    <n v="10000"/>
    <n v="3800"/>
    <n v="10000"/>
    <n v="3800"/>
    <n v="10000"/>
    <n v="3800"/>
  </r>
  <r>
    <x v="50"/>
    <n v="0.34"/>
    <n v="1000"/>
    <n v="340"/>
    <n v="0"/>
    <n v="0"/>
    <n v="3000"/>
    <n v="1020.0000000000001"/>
    <n v="-2000"/>
    <n v="-680"/>
  </r>
  <r>
    <x v="138"/>
    <n v="0.34"/>
    <n v="1000"/>
    <n v="340"/>
    <n v="0"/>
    <n v="0"/>
    <n v="1000"/>
    <n v="340"/>
    <n v="0"/>
    <n v="0"/>
  </r>
  <r>
    <x v="139"/>
    <n v="0.67"/>
    <n v="1000"/>
    <n v="670"/>
    <n v="0"/>
    <n v="0"/>
    <n v="1000"/>
    <n v="670"/>
    <n v="0"/>
    <n v="0"/>
  </r>
  <r>
    <x v="140"/>
    <n v="0.52"/>
    <n v="1000"/>
    <n v="520"/>
    <n v="0"/>
    <n v="0"/>
    <n v="0"/>
    <n v="0"/>
    <n v="1000"/>
    <n v="520"/>
  </r>
  <r>
    <x v="141"/>
    <n v="0.29699999999999999"/>
    <n v="1000"/>
    <n v="297"/>
    <n v="0"/>
    <n v="0"/>
    <n v="0"/>
    <n v="0"/>
    <n v="1000"/>
    <n v="297"/>
  </r>
  <r>
    <x v="142"/>
    <n v="0.29699999999999999"/>
    <n v="1000"/>
    <n v="297"/>
    <n v="0"/>
    <n v="0"/>
    <n v="0"/>
    <n v="0"/>
    <n v="1000"/>
    <n v="297"/>
  </r>
  <r>
    <x v="143"/>
    <n v="0.34"/>
    <n v="1000"/>
    <n v="340"/>
    <n v="0"/>
    <n v="0"/>
    <n v="1000"/>
    <n v="340"/>
    <n v="0"/>
    <n v="0"/>
  </r>
  <r>
    <x v="144"/>
    <n v="0.28000000000000003"/>
    <n v="1000"/>
    <n v="280"/>
    <n v="1000"/>
    <n v="280"/>
    <n v="1000"/>
    <n v="280"/>
    <n v="1000"/>
    <n v="280"/>
  </r>
  <r>
    <x v="145"/>
    <n v="0.51"/>
    <n v="1000"/>
    <n v="510"/>
    <n v="0"/>
    <n v="0"/>
    <n v="1000"/>
    <n v="510"/>
    <n v="0"/>
    <n v="0"/>
  </r>
  <r>
    <x v="146"/>
    <n v="0.31"/>
    <n v="4000"/>
    <n v="1240"/>
    <n v="4000"/>
    <n v="1240"/>
    <n v="4000"/>
    <n v="1240"/>
    <n v="4000"/>
    <n v="1240"/>
  </r>
  <r>
    <x v="147"/>
    <n v="7.88"/>
    <n v="250"/>
    <n v="1970"/>
    <n v="0"/>
    <n v="0"/>
    <n v="250"/>
    <n v="1970"/>
    <n v="0"/>
    <n v="0"/>
  </r>
  <r>
    <x v="148"/>
    <n v="0.19800000000000001"/>
    <n v="4000"/>
    <n v="792"/>
    <n v="25000"/>
    <n v="4950"/>
    <n v="1000"/>
    <n v="198"/>
    <n v="28000"/>
    <n v="5544"/>
  </r>
  <r>
    <x v="120"/>
    <n v="0.19400000000000001"/>
    <n v="4000"/>
    <n v="776"/>
    <n v="8000"/>
    <n v="1552"/>
    <n v="7000"/>
    <n v="1358"/>
    <n v="5000"/>
    <n v="970"/>
  </r>
  <r>
    <x v="80"/>
    <n v="0.19400000000000001"/>
    <n v="4000"/>
    <n v="776"/>
    <n v="0"/>
    <n v="0"/>
    <n v="6000"/>
    <n v="1164"/>
    <n v="-2000"/>
    <n v="-388"/>
  </r>
  <r>
    <x v="81"/>
    <n v="0.19399999999999998"/>
    <n v="2495"/>
    <n v="484.03"/>
    <n v="0"/>
    <n v="0"/>
    <n v="4000"/>
    <n v="775.99999999999989"/>
    <n v="-1505"/>
    <n v="-291.96999999999997"/>
  </r>
  <r>
    <x v="81"/>
    <n v="0.19400000000000001"/>
    <n v="1505"/>
    <n v="291.97000000000003"/>
    <n v="0"/>
    <n v="0"/>
    <n v="4000"/>
    <n v="776"/>
    <n v="-2495"/>
    <n v="-484.03000000000003"/>
  </r>
  <r>
    <x v="122"/>
    <n v="0.19400000000000001"/>
    <n v="4000"/>
    <n v="776"/>
    <n v="0"/>
    <n v="0"/>
    <n v="1000"/>
    <n v="194"/>
    <n v="3000"/>
    <n v="582"/>
  </r>
  <r>
    <x v="149"/>
    <n v="0.5"/>
    <n v="1000"/>
    <n v="500"/>
    <n v="0"/>
    <n v="0"/>
    <n v="1000"/>
    <n v="500"/>
    <n v="0"/>
    <n v="0"/>
  </r>
  <r>
    <x v="150"/>
    <n v="0.5"/>
    <n v="1000"/>
    <n v="500"/>
    <n v="0"/>
    <n v="0"/>
    <n v="1000"/>
    <n v="500"/>
    <n v="0"/>
    <n v="0"/>
  </r>
  <r>
    <x v="151"/>
    <n v="0.5"/>
    <n v="1000"/>
    <n v="500"/>
    <n v="0"/>
    <n v="0"/>
    <n v="1000"/>
    <n v="500"/>
    <n v="0"/>
    <n v="0"/>
  </r>
  <r>
    <x v="152"/>
    <n v="0.39"/>
    <n v="4000"/>
    <n v="1560"/>
    <n v="0"/>
    <n v="0"/>
    <n v="2000"/>
    <n v="780"/>
    <n v="2000"/>
    <n v="780"/>
  </r>
  <r>
    <x v="153"/>
    <n v="0.43"/>
    <n v="1000"/>
    <n v="430"/>
    <n v="0"/>
    <n v="0"/>
    <n v="0"/>
    <n v="0"/>
    <n v="1000"/>
    <n v="430"/>
  </r>
  <r>
    <x v="154"/>
    <n v="0.4"/>
    <n v="1000"/>
    <n v="400"/>
    <n v="1000"/>
    <n v="400"/>
    <n v="1000"/>
    <n v="400"/>
    <n v="1000"/>
    <n v="400"/>
  </r>
  <r>
    <x v="155"/>
    <n v="0.4"/>
    <n v="1000"/>
    <n v="400"/>
    <n v="0"/>
    <n v="0"/>
    <n v="1000"/>
    <n v="400"/>
    <n v="0"/>
    <n v="0"/>
  </r>
  <r>
    <x v="156"/>
    <n v="0.3"/>
    <n v="4000"/>
    <n v="1200"/>
    <n v="4000"/>
    <n v="1200"/>
    <n v="3000"/>
    <n v="900"/>
    <n v="5000"/>
    <n v="1500"/>
  </r>
  <r>
    <x v="157"/>
    <n v="0.14399999999999999"/>
    <n v="12000"/>
    <n v="1727.9999999999998"/>
    <n v="72000"/>
    <n v="10368"/>
    <n v="48000"/>
    <n v="6911.9999999999991"/>
    <n v="36000"/>
    <n v="5184"/>
  </r>
  <r>
    <x v="157"/>
    <n v="0.159"/>
    <n v="24000"/>
    <n v="3816"/>
    <n v="0"/>
    <n v="0"/>
    <n v="48000"/>
    <n v="7632"/>
    <n v="-24000"/>
    <n v="-3816"/>
  </r>
  <r>
    <x v="158"/>
    <n v="0.45"/>
    <n v="6000"/>
    <n v="2700"/>
    <n v="0"/>
    <n v="0"/>
    <n v="0"/>
    <n v="0"/>
    <n v="6000"/>
    <n v="2700"/>
  </r>
  <r>
    <x v="159"/>
    <n v="1.21"/>
    <n v="250"/>
    <n v="302.5"/>
    <n v="0"/>
    <n v="0"/>
    <n v="0"/>
    <n v="0"/>
    <n v="250"/>
    <n v="302.5"/>
  </r>
  <r>
    <x v="160"/>
    <n v="1.08"/>
    <n v="250"/>
    <n v="270"/>
    <n v="0"/>
    <n v="0"/>
    <n v="250"/>
    <n v="270"/>
    <n v="0"/>
    <n v="0"/>
  </r>
  <r>
    <x v="161"/>
    <n v="0.39"/>
    <n v="0"/>
    <n v="0"/>
    <n v="1000"/>
    <n v="390"/>
    <n v="0"/>
    <n v="0"/>
    <n v="1000"/>
    <n v="390"/>
  </r>
  <r>
    <x v="162"/>
    <n v="0.37"/>
    <n v="0"/>
    <n v="0"/>
    <n v="1000"/>
    <n v="370"/>
    <n v="0"/>
    <n v="0"/>
    <n v="1000"/>
    <n v="370"/>
  </r>
  <r>
    <x v="163"/>
    <n v="0.32400000000000001"/>
    <n v="0"/>
    <n v="0"/>
    <n v="2000"/>
    <n v="648"/>
    <n v="0"/>
    <n v="0"/>
    <n v="2000"/>
    <n v="648"/>
  </r>
  <r>
    <x v="164"/>
    <n v="0.42"/>
    <n v="0"/>
    <n v="0"/>
    <n v="1000"/>
    <n v="420"/>
    <n v="0"/>
    <n v="0"/>
    <n v="1000"/>
    <n v="420"/>
  </r>
  <r>
    <x v="165"/>
    <n v="0.54400000000000004"/>
    <n v="0"/>
    <n v="0"/>
    <n v="6000"/>
    <n v="3264.0000000000005"/>
    <n v="6000"/>
    <n v="3264.0000000000005"/>
    <n v="0"/>
    <n v="0"/>
  </r>
  <r>
    <x v="166"/>
    <n v="0.43"/>
    <n v="0"/>
    <n v="0"/>
    <n v="1000"/>
    <n v="430"/>
    <n v="1000"/>
    <n v="430"/>
    <n v="0"/>
    <n v="0"/>
  </r>
  <r>
    <x v="167"/>
    <n v="0.37"/>
    <n v="0"/>
    <n v="0"/>
    <n v="1000"/>
    <n v="370"/>
    <n v="0"/>
    <n v="0"/>
    <n v="1000"/>
    <n v="370"/>
  </r>
  <r>
    <x v="168"/>
    <n v="0.37"/>
    <n v="0"/>
    <n v="0"/>
    <n v="1000"/>
    <n v="370"/>
    <n v="0"/>
    <n v="0"/>
    <n v="1000"/>
    <n v="370"/>
  </r>
  <r>
    <x v="169"/>
    <n v="0.43"/>
    <n v="0"/>
    <n v="0"/>
    <n v="3000"/>
    <n v="1290"/>
    <n v="0"/>
    <n v="0"/>
    <n v="3000"/>
    <n v="1290"/>
  </r>
  <r>
    <x v="170"/>
    <n v="0.47"/>
    <n v="0"/>
    <n v="0"/>
    <n v="1000"/>
    <n v="470"/>
    <n v="0"/>
    <n v="0"/>
    <n v="1000"/>
    <n v="470"/>
  </r>
  <r>
    <x v="171"/>
    <n v="0.63"/>
    <n v="0"/>
    <n v="0"/>
    <n v="1000"/>
    <n v="630"/>
    <n v="0"/>
    <n v="0"/>
    <n v="1000"/>
    <n v="630"/>
  </r>
  <r>
    <x v="172"/>
    <n v="0.89"/>
    <n v="0"/>
    <n v="0"/>
    <n v="1000"/>
    <n v="890"/>
    <n v="1000"/>
    <n v="890"/>
    <n v="0"/>
    <n v="0"/>
  </r>
  <r>
    <x v="173"/>
    <n v="0.37"/>
    <n v="0"/>
    <n v="0"/>
    <n v="2000"/>
    <n v="740"/>
    <n v="2000"/>
    <n v="740"/>
    <n v="0"/>
    <n v="0"/>
  </r>
  <r>
    <x v="174"/>
    <n v="0.51"/>
    <n v="0"/>
    <n v="0"/>
    <n v="1000"/>
    <n v="510"/>
    <n v="0"/>
    <n v="0"/>
    <n v="1000"/>
    <n v="510"/>
  </r>
  <r>
    <x v="175"/>
    <n v="0.42"/>
    <n v="0"/>
    <n v="0"/>
    <n v="1000"/>
    <n v="420"/>
    <n v="0"/>
    <n v="0"/>
    <n v="1000"/>
    <n v="420"/>
  </r>
  <r>
    <x v="176"/>
    <n v="0.28000000000000003"/>
    <n v="0"/>
    <n v="0"/>
    <n v="1000"/>
    <n v="280"/>
    <n v="0"/>
    <n v="0"/>
    <n v="1000"/>
    <n v="280"/>
  </r>
  <r>
    <x v="177"/>
    <n v="0.28000000000000003"/>
    <n v="0"/>
    <n v="0"/>
    <n v="1000"/>
    <n v="280"/>
    <n v="0"/>
    <n v="0"/>
    <n v="1000"/>
    <n v="280"/>
  </r>
  <r>
    <x v="178"/>
    <n v="0.89"/>
    <n v="0"/>
    <n v="0"/>
    <n v="1000"/>
    <n v="890"/>
    <n v="0"/>
    <n v="0"/>
    <n v="1000"/>
    <n v="890"/>
  </r>
  <r>
    <x v="179"/>
    <n v="0.47"/>
    <n v="0"/>
    <n v="0"/>
    <n v="1000"/>
    <n v="470"/>
    <n v="0"/>
    <n v="0"/>
    <n v="1000"/>
    <n v="470"/>
  </r>
  <r>
    <x v="180"/>
    <n v="0.81"/>
    <n v="0"/>
    <n v="0"/>
    <n v="3000"/>
    <n v="2430"/>
    <n v="3000"/>
    <n v="2430"/>
    <n v="0"/>
    <n v="0"/>
  </r>
  <r>
    <x v="181"/>
    <n v="0.29699999999999999"/>
    <n v="0"/>
    <n v="0"/>
    <n v="1000"/>
    <n v="297"/>
    <n v="0"/>
    <n v="0"/>
    <n v="1000"/>
    <n v="297"/>
  </r>
  <r>
    <x v="182"/>
    <n v="0.22"/>
    <n v="0"/>
    <n v="0"/>
    <n v="21000"/>
    <n v="4620"/>
    <n v="0"/>
    <n v="0"/>
    <n v="21000"/>
    <n v="4620"/>
  </r>
  <r>
    <x v="183"/>
    <n v="0.36"/>
    <n v="0"/>
    <n v="0"/>
    <n v="1000"/>
    <n v="360"/>
    <n v="0"/>
    <n v="0"/>
    <n v="1000"/>
    <n v="360"/>
  </r>
  <r>
    <x v="184"/>
    <n v="0.28000000000000003"/>
    <n v="0"/>
    <n v="0"/>
    <n v="3000"/>
    <n v="840.00000000000011"/>
    <n v="0"/>
    <n v="0"/>
    <n v="3000"/>
    <n v="840.00000000000011"/>
  </r>
  <r>
    <x v="185"/>
    <n v="0.43"/>
    <n v="0"/>
    <n v="0"/>
    <n v="3000"/>
    <n v="1290"/>
    <n v="0"/>
    <n v="0"/>
    <n v="3000"/>
    <n v="1290"/>
  </r>
  <r>
    <x v="186"/>
    <n v="0.43"/>
    <n v="0"/>
    <n v="0"/>
    <n v="3000"/>
    <n v="1290"/>
    <n v="0"/>
    <n v="0"/>
    <n v="3000"/>
    <n v="1290"/>
  </r>
  <r>
    <x v="187"/>
    <n v="0.28000000000000003"/>
    <n v="0"/>
    <n v="0"/>
    <n v="1000"/>
    <n v="280"/>
    <n v="1000"/>
    <n v="280"/>
    <n v="0"/>
    <n v="0"/>
  </r>
  <r>
    <x v="188"/>
    <n v="0.83"/>
    <n v="0"/>
    <n v="0"/>
    <n v="1000"/>
    <n v="830"/>
    <n v="1000"/>
    <n v="830"/>
    <n v="0"/>
    <n v="0"/>
  </r>
  <r>
    <x v="189"/>
    <n v="0.40500000000000003"/>
    <n v="0"/>
    <n v="0"/>
    <n v="9000"/>
    <n v="3645.0000000000005"/>
    <n v="4000"/>
    <n v="1620"/>
    <n v="5000"/>
    <n v="2025.0000000000002"/>
  </r>
  <r>
    <x v="190"/>
    <n v="0.46"/>
    <n v="0"/>
    <n v="0"/>
    <n v="1000"/>
    <n v="460"/>
    <n v="0"/>
    <n v="0"/>
    <n v="1000"/>
    <n v="460"/>
  </r>
  <r>
    <x v="191"/>
    <n v="0.42"/>
    <n v="0"/>
    <n v="0"/>
    <n v="1000"/>
    <n v="420"/>
    <n v="0"/>
    <n v="0"/>
    <n v="1000"/>
    <n v="420"/>
  </r>
  <r>
    <x v="192"/>
    <n v="0.91"/>
    <n v="0"/>
    <n v="0"/>
    <n v="250"/>
    <n v="227.5"/>
    <n v="250"/>
    <n v="227.5"/>
    <n v="0"/>
    <n v="0"/>
  </r>
  <r>
    <x v="193"/>
    <n v="0.222"/>
    <n v="0"/>
    <n v="0"/>
    <n v="3000"/>
    <n v="666"/>
    <n v="0"/>
    <n v="0"/>
    <n v="3000"/>
    <n v="666"/>
  </r>
  <r>
    <x v="194"/>
    <n v="1.65"/>
    <n v="0"/>
    <n v="0"/>
    <n v="1000"/>
    <n v="1650"/>
    <n v="0"/>
    <n v="0"/>
    <n v="1000"/>
    <n v="1650"/>
  </r>
  <r>
    <x v="195"/>
    <n v="0.69"/>
    <n v="0"/>
    <n v="0"/>
    <n v="1000"/>
    <n v="690"/>
    <n v="1000"/>
    <n v="690"/>
    <n v="0"/>
    <n v="0"/>
  </r>
  <r>
    <x v="196"/>
    <n v="0.33"/>
    <n v="0"/>
    <n v="0"/>
    <n v="1000"/>
    <n v="330"/>
    <n v="1000"/>
    <n v="330"/>
    <n v="0"/>
    <n v="0"/>
  </r>
  <r>
    <x v="197"/>
    <n v="0.69"/>
    <n v="0"/>
    <n v="0"/>
    <n v="1000"/>
    <n v="690"/>
    <n v="1000"/>
    <n v="690"/>
    <n v="0"/>
    <n v="0"/>
  </r>
  <r>
    <x v="198"/>
    <n v="0.73"/>
    <n v="0"/>
    <n v="0"/>
    <n v="1000"/>
    <n v="730"/>
    <n v="1000"/>
    <n v="730"/>
    <n v="0"/>
    <n v="0"/>
  </r>
  <r>
    <x v="111"/>
    <n v="2.2799999999999998"/>
    <n v="0"/>
    <n v="0"/>
    <n v="4000"/>
    <n v="9120"/>
    <n v="1000"/>
    <n v="2280"/>
    <n v="3000"/>
    <n v="6839.9999999999991"/>
  </r>
  <r>
    <x v="112"/>
    <n v="2.2799999999999998"/>
    <n v="0"/>
    <n v="0"/>
    <n v="4000"/>
    <n v="9120"/>
    <n v="1000"/>
    <n v="2280"/>
    <n v="3000"/>
    <n v="6839.9999999999991"/>
  </r>
  <r>
    <x v="115"/>
    <n v="0.14399999999999999"/>
    <n v="0"/>
    <n v="0"/>
    <n v="786000"/>
    <n v="113183.99999999999"/>
    <n v="717000"/>
    <n v="103247.99999999999"/>
    <n v="69000"/>
    <n v="9936"/>
  </r>
  <r>
    <x v="199"/>
    <n v="0.81"/>
    <n v="0"/>
    <n v="0"/>
    <n v="1000"/>
    <n v="810"/>
    <n v="0"/>
    <n v="0"/>
    <n v="1000"/>
    <n v="810"/>
  </r>
  <r>
    <x v="118"/>
    <n v="0.14399999999999999"/>
    <n v="0"/>
    <n v="0"/>
    <n v="279000"/>
    <n v="40176"/>
    <n v="132000"/>
    <n v="19008"/>
    <n v="147000"/>
    <n v="21168"/>
  </r>
  <r>
    <x v="66"/>
    <n v="0.19400000000000001"/>
    <n v="0"/>
    <n v="0"/>
    <n v="4000"/>
    <n v="776"/>
    <n v="1000"/>
    <n v="194"/>
    <n v="3000"/>
    <n v="582"/>
  </r>
  <r>
    <x v="121"/>
    <n v="0.19400000000000001"/>
    <n v="0"/>
    <n v="0"/>
    <n v="8000"/>
    <n v="1552"/>
    <n v="1000"/>
    <n v="194"/>
    <n v="7000"/>
    <n v="1358"/>
  </r>
  <r>
    <x v="47"/>
    <n v="0.14399999999999999"/>
    <n v="0"/>
    <n v="0"/>
    <n v="60000"/>
    <n v="8640"/>
    <n v="117000"/>
    <n v="16848"/>
    <n v="-57000"/>
    <n v="-8208"/>
  </r>
  <r>
    <x v="200"/>
    <n v="0.93"/>
    <n v="0"/>
    <n v="0"/>
    <n v="250"/>
    <n v="232.5"/>
    <n v="250"/>
    <n v="232.5"/>
    <n v="0"/>
    <n v="0"/>
  </r>
  <r>
    <x v="22"/>
    <n v="0.19800000000000001"/>
    <n v="0"/>
    <n v="0"/>
    <n v="1000"/>
    <n v="198"/>
    <n v="2000"/>
    <n v="396"/>
    <n v="-1000"/>
    <n v="-198"/>
  </r>
  <r>
    <x v="152"/>
    <n v="0.43"/>
    <n v="0"/>
    <n v="0"/>
    <n v="1000"/>
    <n v="430"/>
    <n v="2000"/>
    <n v="860"/>
    <n v="-1000"/>
    <n v="-430"/>
  </r>
  <r>
    <x v="14"/>
    <n v="0.39"/>
    <n v="0"/>
    <n v="0"/>
    <n v="6000"/>
    <n v="2340"/>
    <n v="3000"/>
    <n v="1170"/>
    <n v="3000"/>
    <n v="1170"/>
  </r>
  <r>
    <x v="15"/>
    <n v="0.39"/>
    <n v="0"/>
    <n v="0"/>
    <n v="9000"/>
    <n v="3510"/>
    <n v="3000"/>
    <n v="1170"/>
    <n v="6000"/>
    <n v="2340"/>
  </r>
  <r>
    <x v="201"/>
    <n v="0.37"/>
    <n v="0"/>
    <n v="0"/>
    <n v="3000"/>
    <n v="1110"/>
    <n v="1000"/>
    <n v="370"/>
    <n v="2000"/>
    <n v="740"/>
  </r>
  <r>
    <x v="202"/>
    <n v="0.37"/>
    <n v="0"/>
    <n v="0"/>
    <n v="3000"/>
    <n v="1110"/>
    <n v="1000"/>
    <n v="370"/>
    <n v="2000"/>
    <n v="740"/>
  </r>
  <r>
    <x v="203"/>
    <n v="0.19400000000000001"/>
    <n v="0"/>
    <n v="0"/>
    <n v="5000"/>
    <n v="970"/>
    <n v="1000"/>
    <n v="194"/>
    <n v="4000"/>
    <n v="776"/>
  </r>
  <r>
    <x v="204"/>
    <n v="0.26400000000000001"/>
    <n v="0"/>
    <n v="0"/>
    <n v="3000"/>
    <n v="792"/>
    <n v="0"/>
    <n v="0"/>
    <n v="3000"/>
    <n v="792"/>
  </r>
  <r>
    <x v="67"/>
    <n v="0.19800000000000001"/>
    <n v="0"/>
    <n v="0"/>
    <n v="4000"/>
    <n v="792"/>
    <n v="5000"/>
    <n v="990"/>
    <n v="-1000"/>
    <n v="-198"/>
  </r>
  <r>
    <x v="205"/>
    <n v="0.43"/>
    <n v="0"/>
    <n v="0"/>
    <n v="1000"/>
    <n v="430"/>
    <n v="0"/>
    <n v="0"/>
    <n v="1000"/>
    <n v="430"/>
  </r>
  <r>
    <x v="206"/>
    <n v="0.46"/>
    <n v="0"/>
    <n v="0"/>
    <n v="1000"/>
    <n v="460"/>
    <n v="0"/>
    <n v="0"/>
    <n v="1000"/>
    <n v="460"/>
  </r>
  <r>
    <x v="207"/>
    <n v="0.4"/>
    <n v="0"/>
    <n v="0"/>
    <n v="1000"/>
    <n v="400"/>
    <n v="0"/>
    <n v="0"/>
    <n v="1000"/>
    <n v="400"/>
  </r>
  <r>
    <x v="208"/>
    <n v="0.4"/>
    <n v="0"/>
    <n v="0"/>
    <n v="1000"/>
    <n v="400"/>
    <n v="0"/>
    <n v="0"/>
    <n v="1000"/>
    <n v="400"/>
  </r>
  <r>
    <x v="209"/>
    <n v="0.14399999999999999"/>
    <n v="0"/>
    <n v="0"/>
    <n v="198000"/>
    <n v="28511.999999999996"/>
    <n v="138000"/>
    <n v="19872"/>
    <n v="60000"/>
    <n v="8640"/>
  </r>
  <r>
    <x v="68"/>
    <n v="0.14399999999999999"/>
    <n v="0"/>
    <n v="0"/>
    <n v="60000"/>
    <n v="8640"/>
    <n v="51000"/>
    <n v="7343.9999999999991"/>
    <n v="9000"/>
    <n v="1296"/>
  </r>
  <r>
    <x v="68"/>
    <n v="0.159"/>
    <n v="0"/>
    <n v="0"/>
    <n v="42000"/>
    <n v="6678"/>
    <n v="51000"/>
    <n v="8109"/>
    <n v="-9000"/>
    <n v="-1431"/>
  </r>
  <r>
    <x v="210"/>
    <n v="0.24"/>
    <n v="0"/>
    <n v="0"/>
    <n v="10000"/>
    <n v="2400"/>
    <n v="10000"/>
    <n v="2400"/>
    <n v="0"/>
    <n v="0"/>
  </r>
  <r>
    <x v="211"/>
    <n v="0.43"/>
    <n v="0"/>
    <n v="0"/>
    <n v="1000"/>
    <n v="430"/>
    <n v="0"/>
    <n v="0"/>
    <n v="1000"/>
    <n v="430"/>
  </r>
  <r>
    <x v="212"/>
    <n v="0.9"/>
    <n v="0"/>
    <n v="0"/>
    <n v="1000"/>
    <n v="900"/>
    <n v="0"/>
    <n v="0"/>
    <n v="1000"/>
    <n v="900"/>
  </r>
  <r>
    <x v="213"/>
    <n v="0.36"/>
    <n v="0"/>
    <n v="0"/>
    <n v="18000"/>
    <n v="6480"/>
    <n v="18000"/>
    <n v="6480"/>
    <n v="0"/>
    <n v="0"/>
  </r>
  <r>
    <x v="214"/>
    <n v="0.19400000000000001"/>
    <n v="0"/>
    <n v="0"/>
    <n v="5000"/>
    <n v="970"/>
    <n v="1000"/>
    <n v="194"/>
    <n v="4000"/>
    <n v="776"/>
  </r>
  <r>
    <x v="215"/>
    <n v="7.56"/>
    <n v="0"/>
    <n v="0"/>
    <n v="250"/>
    <n v="1890"/>
    <n v="250"/>
    <n v="1890"/>
    <n v="0"/>
    <n v="0"/>
  </r>
  <r>
    <x v="216"/>
    <n v="6.65"/>
    <n v="0"/>
    <n v="0"/>
    <n v="250"/>
    <n v="1662.5"/>
    <n v="250"/>
    <n v="1662.5"/>
    <n v="0"/>
    <n v="0"/>
  </r>
  <r>
    <x v="217"/>
    <n v="1.21"/>
    <n v="0"/>
    <n v="0"/>
    <n v="250"/>
    <n v="302.5"/>
    <n v="250"/>
    <n v="302.5"/>
    <n v="0"/>
    <n v="0"/>
  </r>
  <r>
    <x v="218"/>
    <n v="0.91"/>
    <n v="0"/>
    <n v="0"/>
    <n v="250"/>
    <n v="227.5"/>
    <n v="250"/>
    <n v="227.5"/>
    <n v="0"/>
    <n v="0"/>
  </r>
  <r>
    <x v="219"/>
    <n v="0.3"/>
    <n v="0"/>
    <n v="0"/>
    <n v="3000"/>
    <n v="900"/>
    <n v="3000"/>
    <n v="900"/>
    <n v="0"/>
    <n v="0"/>
  </r>
  <r>
    <x v="220"/>
    <n v="0.19400000000000001"/>
    <n v="0"/>
    <n v="0"/>
    <n v="5000"/>
    <n v="970"/>
    <n v="1000"/>
    <n v="194"/>
    <n v="4000"/>
    <n v="776"/>
  </r>
  <r>
    <x v="221"/>
    <n v="1.21"/>
    <n v="0"/>
    <n v="0"/>
    <n v="250"/>
    <n v="302.5"/>
    <n v="250"/>
    <n v="302.5"/>
    <n v="0"/>
    <n v="0"/>
  </r>
  <r>
    <x v="222"/>
    <n v="1.38"/>
    <n v="0"/>
    <n v="0"/>
    <n v="250"/>
    <n v="345"/>
    <n v="250"/>
    <n v="345"/>
    <n v="0"/>
    <n v="0"/>
  </r>
  <r>
    <x v="223"/>
    <n v="0.47"/>
    <n v="0"/>
    <n v="0"/>
    <n v="1000"/>
    <n v="470"/>
    <n v="1000"/>
    <n v="470"/>
    <n v="0"/>
    <n v="0"/>
  </r>
  <r>
    <x v="224"/>
    <n v="0.33"/>
    <n v="0"/>
    <n v="0"/>
    <n v="3000"/>
    <n v="990"/>
    <n v="3000"/>
    <n v="990"/>
    <n v="0"/>
    <n v="0"/>
  </r>
  <r>
    <x v="225"/>
    <n v="0.86"/>
    <n v="0"/>
    <n v="0"/>
    <n v="250"/>
    <n v="215"/>
    <n v="250"/>
    <n v="215"/>
    <n v="0"/>
    <n v="0"/>
  </r>
  <r>
    <x v="226"/>
    <n v="0.86"/>
    <n v="0"/>
    <n v="0"/>
    <n v="250"/>
    <n v="215"/>
    <n v="250"/>
    <n v="215"/>
    <n v="0"/>
    <n v="0"/>
  </r>
  <r>
    <x v="227"/>
    <n v="0.86"/>
    <n v="0"/>
    <n v="0"/>
    <n v="250"/>
    <n v="215"/>
    <n v="250"/>
    <n v="215"/>
    <n v="0"/>
    <n v="0"/>
  </r>
  <r>
    <x v="228"/>
    <n v="0.46"/>
    <n v="0"/>
    <n v="0"/>
    <n v="1000"/>
    <n v="460"/>
    <n v="1000"/>
    <n v="460"/>
    <n v="0"/>
    <n v="0"/>
  </r>
  <r>
    <x v="229"/>
    <n v="0.93"/>
    <n v="0"/>
    <n v="0"/>
    <n v="250"/>
    <n v="232.5"/>
    <n v="0"/>
    <n v="0"/>
    <n v="250"/>
    <n v="232.5"/>
  </r>
  <r>
    <x v="230"/>
    <n v="0.93"/>
    <n v="0"/>
    <n v="0"/>
    <n v="250"/>
    <n v="232.5"/>
    <n v="0"/>
    <n v="0"/>
    <n v="250"/>
    <n v="232.5"/>
  </r>
  <r>
    <x v="231"/>
    <n v="0.93"/>
    <n v="0"/>
    <n v="0"/>
    <n v="250"/>
    <n v="232.5"/>
    <n v="0"/>
    <n v="0"/>
    <n v="250"/>
    <n v="232.5"/>
  </r>
  <r>
    <x v="232"/>
    <n v="0.86"/>
    <n v="0"/>
    <n v="0"/>
    <n v="250"/>
    <n v="215"/>
    <n v="250"/>
    <n v="215"/>
    <n v="0"/>
    <n v="0"/>
  </r>
  <r>
    <x v="233"/>
    <n v="0.19400000000000001"/>
    <n v="0"/>
    <n v="0"/>
    <n v="1000"/>
    <n v="194"/>
    <n v="1000"/>
    <n v="194"/>
    <n v="0"/>
    <n v="0"/>
  </r>
  <r>
    <x v="234"/>
    <n v="0.19400000000000001"/>
    <n v="0"/>
    <n v="0"/>
    <n v="1000"/>
    <n v="194"/>
    <n v="1000"/>
    <n v="194"/>
    <n v="0"/>
    <n v="0"/>
  </r>
  <r>
    <x v="235"/>
    <n v="0.85"/>
    <n v="0"/>
    <n v="0"/>
    <n v="250"/>
    <n v="212.5"/>
    <n v="0"/>
    <n v="0"/>
    <n v="250"/>
    <n v="212.5"/>
  </r>
  <r>
    <x v="236"/>
    <m/>
    <m/>
    <m/>
    <m/>
    <m/>
    <m/>
    <m/>
    <m/>
    <m/>
  </r>
  <r>
    <x v="236"/>
    <m/>
    <n v="1129252"/>
    <n v="271418.5"/>
    <n v="2280000"/>
    <n v="454577"/>
    <n v="3127501"/>
    <n v="585286"/>
    <n v="281751"/>
    <n v="14070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ﾋﾟﾎﾞｯﾄﾃｰﾌﾞﾙ5" cacheId="3" dataOnRows="1" applyNumberFormats="0" applyBorderFormats="0" applyFontFormats="0" applyPatternFormats="0" applyAlignmentFormats="0" applyWidthHeightFormats="1" dataCaption="データ" updatedVersion="4" showMemberPropertyTips="0" useAutoFormatting="1" itemPrintTitles="1" createdVersion="1" indent="0" compact="0" compactData="0" gridDropZones="1">
  <location ref="A3:B242" firstHeaderRow="2" firstDataRow="2" firstDataCol="1"/>
  <pivotFields count="10">
    <pivotField axis="axisRow" compact="0" outline="0" subtotalTop="0" showAll="0" includeNewItemsInFilter="1">
      <items count="238">
        <item x="182"/>
        <item x="51"/>
        <item x="158"/>
        <item x="222"/>
        <item x="205"/>
        <item x="116"/>
        <item x="79"/>
        <item x="211"/>
        <item x="5"/>
        <item x="207"/>
        <item x="99"/>
        <item x="154"/>
        <item x="155"/>
        <item x="17"/>
        <item x="115"/>
        <item x="209"/>
        <item x="157"/>
        <item x="87"/>
        <item x="68"/>
        <item x="40"/>
        <item x="47"/>
        <item x="55"/>
        <item x="85"/>
        <item x="124"/>
        <item x="113"/>
        <item x="223"/>
        <item x="98"/>
        <item x="118"/>
        <item x="97"/>
        <item x="147"/>
        <item x="86"/>
        <item x="69"/>
        <item x="130"/>
        <item x="161"/>
        <item x="168"/>
        <item x="167"/>
        <item x="162"/>
        <item x="139"/>
        <item x="52"/>
        <item x="140"/>
        <item x="53"/>
        <item x="74"/>
        <item x="19"/>
        <item x="11"/>
        <item x="181"/>
        <item x="3"/>
        <item x="10"/>
        <item x="141"/>
        <item x="142"/>
        <item x="0"/>
        <item x="77"/>
        <item x="189"/>
        <item x="33"/>
        <item x="145"/>
        <item x="171"/>
        <item x="212"/>
        <item x="190"/>
        <item x="136"/>
        <item x="30"/>
        <item x="29"/>
        <item x="21"/>
        <item x="31"/>
        <item x="60"/>
        <item x="61"/>
        <item x="95"/>
        <item x="106"/>
        <item x="193"/>
        <item x="226"/>
        <item x="225"/>
        <item x="227"/>
        <item x="208"/>
        <item x="18"/>
        <item x="123"/>
        <item x="148"/>
        <item x="22"/>
        <item x="203"/>
        <item x="214"/>
        <item x="232"/>
        <item x="220"/>
        <item x="233"/>
        <item x="39"/>
        <item x="234"/>
        <item x="210"/>
        <item x="67"/>
        <item x="228"/>
        <item x="117"/>
        <item x="80"/>
        <item x="121"/>
        <item x="127"/>
        <item x="122"/>
        <item x="120"/>
        <item x="37"/>
        <item x="81"/>
        <item x="82"/>
        <item x="66"/>
        <item x="84"/>
        <item x="2"/>
        <item x="58"/>
        <item x="83"/>
        <item x="125"/>
        <item x="206"/>
        <item x="235"/>
        <item x="156"/>
        <item x="36"/>
        <item x="38"/>
        <item x="7"/>
        <item x="126"/>
        <item x="218"/>
        <item x="224"/>
        <item x="219"/>
        <item x="59"/>
        <item x="41"/>
        <item x="201"/>
        <item x="202"/>
        <item x="129"/>
        <item x="15"/>
        <item x="152"/>
        <item x="153"/>
        <item x="14"/>
        <item x="229"/>
        <item x="230"/>
        <item x="231"/>
        <item x="149"/>
        <item x="150"/>
        <item x="151"/>
        <item x="200"/>
        <item x="160"/>
        <item x="128"/>
        <item x="54"/>
        <item x="178"/>
        <item x="172"/>
        <item x="146"/>
        <item x="186"/>
        <item x="135"/>
        <item x="175"/>
        <item x="76"/>
        <item x="185"/>
        <item x="134"/>
        <item x="170"/>
        <item x="191"/>
        <item x="164"/>
        <item x="94"/>
        <item x="131"/>
        <item x="179"/>
        <item x="75"/>
        <item x="70"/>
        <item x="114"/>
        <item x="92"/>
        <item x="109"/>
        <item x="16"/>
        <item x="89"/>
        <item x="34"/>
        <item x="91"/>
        <item x="9"/>
        <item x="169"/>
        <item x="196"/>
        <item x="133"/>
        <item x="174"/>
        <item x="192"/>
        <item x="12"/>
        <item x="108"/>
        <item x="183"/>
        <item x="49"/>
        <item x="177"/>
        <item x="102"/>
        <item x="107"/>
        <item x="184"/>
        <item x="45"/>
        <item x="143"/>
        <item x="8"/>
        <item x="50"/>
        <item x="173"/>
        <item x="103"/>
        <item x="187"/>
        <item x="176"/>
        <item x="144"/>
        <item x="35"/>
        <item x="138"/>
        <item x="62"/>
        <item x="48"/>
        <item x="90"/>
        <item x="27"/>
        <item x="28"/>
        <item x="26"/>
        <item x="166"/>
        <item x="163"/>
        <item x="32"/>
        <item x="20"/>
        <item x="194"/>
        <item x="213"/>
        <item x="65"/>
        <item x="57"/>
        <item x="64"/>
        <item x="119"/>
        <item x="56"/>
        <item x="96"/>
        <item x="46"/>
        <item x="63"/>
        <item x="204"/>
        <item x="13"/>
        <item x="165"/>
        <item x="43"/>
        <item x="42"/>
        <item x="100"/>
        <item x="132"/>
        <item x="198"/>
        <item x="25"/>
        <item x="1"/>
        <item x="217"/>
        <item x="159"/>
        <item x="221"/>
        <item x="199"/>
        <item x="104"/>
        <item x="24"/>
        <item x="180"/>
        <item x="105"/>
        <item x="195"/>
        <item x="72"/>
        <item x="71"/>
        <item x="73"/>
        <item x="6"/>
        <item x="137"/>
        <item x="93"/>
        <item x="197"/>
        <item x="78"/>
        <item x="188"/>
        <item x="88"/>
        <item x="4"/>
        <item x="101"/>
        <item x="44"/>
        <item x="23"/>
        <item x="216"/>
        <item x="215"/>
        <item x="111"/>
        <item x="112"/>
        <item x="110"/>
        <item x="236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Items count="1">
    <i/>
  </colItems>
  <dataFields count="1">
    <dataField name="データの個数 / Unit Price($)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6"/>
  <sheetViews>
    <sheetView zoomScale="110" zoomScaleNormal="110" workbookViewId="0">
      <pane ySplit="2" topLeftCell="A19" activePane="bottomLeft" state="frozen"/>
      <selection pane="bottomLeft"/>
    </sheetView>
  </sheetViews>
  <sheetFormatPr defaultColWidth="8.90625" defaultRowHeight="12.5"/>
  <cols>
    <col min="1" max="1" width="28.26953125" style="28" bestFit="1" customWidth="1"/>
    <col min="2" max="2" width="53" style="23" customWidth="1"/>
    <col min="3" max="3" width="29.36328125" style="23" customWidth="1"/>
    <col min="4" max="4" width="10.08984375" style="23" customWidth="1"/>
    <col min="5" max="5" width="13.453125" style="31" customWidth="1"/>
    <col min="6" max="6" width="19.08984375" style="23" customWidth="1"/>
    <col min="7" max="7" width="14.08984375" style="31" bestFit="1" customWidth="1"/>
    <col min="8" max="8" width="19.08984375" style="23" bestFit="1" customWidth="1"/>
    <col min="9" max="9" width="8.90625" style="23"/>
    <col min="10" max="10" width="13.08984375" style="23" customWidth="1"/>
    <col min="11" max="16384" width="8.90625" style="23"/>
  </cols>
  <sheetData>
    <row r="1" spans="1:15" s="25" customFormat="1" ht="25">
      <c r="A1" s="24" t="s">
        <v>363</v>
      </c>
      <c r="B1" s="58"/>
      <c r="C1" s="58"/>
      <c r="D1" s="58"/>
      <c r="E1" s="58"/>
      <c r="F1" s="58"/>
      <c r="J1" s="55" t="s">
        <v>377</v>
      </c>
      <c r="K1" s="47"/>
      <c r="L1" s="47" t="s">
        <v>261</v>
      </c>
      <c r="M1" s="47"/>
      <c r="N1" s="48"/>
      <c r="O1" s="48"/>
    </row>
    <row r="2" spans="1:15" s="22" customFormat="1" ht="13">
      <c r="A2" s="64" t="s">
        <v>252</v>
      </c>
      <c r="B2" s="68" t="s">
        <v>5</v>
      </c>
      <c r="C2" s="65" t="s">
        <v>11</v>
      </c>
      <c r="D2" s="60" t="s">
        <v>6</v>
      </c>
      <c r="E2" s="27" t="s">
        <v>31</v>
      </c>
      <c r="F2" s="26" t="s">
        <v>7</v>
      </c>
      <c r="G2" s="27" t="s">
        <v>145</v>
      </c>
      <c r="H2" s="26" t="s">
        <v>7</v>
      </c>
    </row>
    <row r="3" spans="1:15" s="22" customFormat="1" ht="13">
      <c r="A3" s="74" t="s">
        <v>365</v>
      </c>
      <c r="B3" s="61" t="s">
        <v>374</v>
      </c>
      <c r="C3" s="61" t="s">
        <v>355</v>
      </c>
      <c r="D3" s="73">
        <v>1000</v>
      </c>
      <c r="E3" s="71">
        <v>0.63</v>
      </c>
      <c r="F3" s="57">
        <f t="shared" ref="F3:F24" si="0">D3*E3</f>
        <v>630</v>
      </c>
      <c r="G3" s="71">
        <v>0.88600000000000001</v>
      </c>
      <c r="H3" s="57">
        <f t="shared" ref="H3:H24" si="1">G3*D3</f>
        <v>886</v>
      </c>
    </row>
    <row r="4" spans="1:15" s="22" customFormat="1" ht="13">
      <c r="A4" s="74" t="s">
        <v>366</v>
      </c>
      <c r="B4" s="61" t="s">
        <v>375</v>
      </c>
      <c r="C4" s="61" t="s">
        <v>327</v>
      </c>
      <c r="D4" s="73">
        <v>12000</v>
      </c>
      <c r="E4" s="71">
        <v>0.38700000000000001</v>
      </c>
      <c r="F4" s="57">
        <f t="shared" si="0"/>
        <v>4644</v>
      </c>
      <c r="G4" s="71">
        <v>0.43</v>
      </c>
      <c r="H4" s="57">
        <f t="shared" si="1"/>
        <v>5160</v>
      </c>
    </row>
    <row r="5" spans="1:15" s="22" customFormat="1" ht="13">
      <c r="A5" s="74" t="s">
        <v>366</v>
      </c>
      <c r="B5" s="61" t="s">
        <v>375</v>
      </c>
      <c r="C5" s="61" t="s">
        <v>327</v>
      </c>
      <c r="D5" s="73">
        <v>15000</v>
      </c>
      <c r="E5" s="71">
        <v>0.38700000000000001</v>
      </c>
      <c r="F5" s="57">
        <f t="shared" si="0"/>
        <v>5805</v>
      </c>
      <c r="G5" s="71">
        <v>0.43</v>
      </c>
      <c r="H5" s="57">
        <f t="shared" si="1"/>
        <v>6450</v>
      </c>
    </row>
    <row r="6" spans="1:15" s="22" customFormat="1" ht="13">
      <c r="A6" s="74" t="s">
        <v>366</v>
      </c>
      <c r="B6" s="61" t="s">
        <v>375</v>
      </c>
      <c r="C6" s="61" t="s">
        <v>333</v>
      </c>
      <c r="D6" s="73">
        <v>3000</v>
      </c>
      <c r="E6" s="71">
        <v>0.22500000000000001</v>
      </c>
      <c r="F6" s="57">
        <f t="shared" si="0"/>
        <v>675</v>
      </c>
      <c r="G6" s="71">
        <v>0.25</v>
      </c>
      <c r="H6" s="57">
        <f t="shared" si="1"/>
        <v>750</v>
      </c>
    </row>
    <row r="7" spans="1:15" s="22" customFormat="1" ht="13">
      <c r="A7" s="74" t="s">
        <v>367</v>
      </c>
      <c r="B7" s="61" t="s">
        <v>374</v>
      </c>
      <c r="C7" s="61" t="s">
        <v>355</v>
      </c>
      <c r="D7" s="73">
        <v>1000</v>
      </c>
      <c r="E7" s="71">
        <v>0.63</v>
      </c>
      <c r="F7" s="57">
        <f t="shared" si="0"/>
        <v>630</v>
      </c>
      <c r="G7" s="71">
        <v>0.88600000000000001</v>
      </c>
      <c r="H7" s="57">
        <f t="shared" si="1"/>
        <v>886</v>
      </c>
    </row>
    <row r="8" spans="1:15" s="22" customFormat="1" ht="13">
      <c r="A8" s="74" t="s">
        <v>368</v>
      </c>
      <c r="B8" s="61" t="s">
        <v>375</v>
      </c>
      <c r="C8" s="61" t="s">
        <v>327</v>
      </c>
      <c r="D8" s="73">
        <v>9000</v>
      </c>
      <c r="E8" s="71">
        <v>0.38700000000000001</v>
      </c>
      <c r="F8" s="57">
        <f t="shared" si="0"/>
        <v>3483</v>
      </c>
      <c r="G8" s="71">
        <v>0.43</v>
      </c>
      <c r="H8" s="57">
        <f t="shared" si="1"/>
        <v>3870</v>
      </c>
    </row>
    <row r="9" spans="1:15" s="22" customFormat="1" ht="13">
      <c r="A9" s="74" t="s">
        <v>368</v>
      </c>
      <c r="B9" s="61" t="s">
        <v>375</v>
      </c>
      <c r="C9" s="61" t="s">
        <v>327</v>
      </c>
      <c r="D9" s="73">
        <v>18000</v>
      </c>
      <c r="E9" s="71">
        <v>0.38700000000000001</v>
      </c>
      <c r="F9" s="57">
        <f t="shared" si="0"/>
        <v>6966</v>
      </c>
      <c r="G9" s="71">
        <v>0.43</v>
      </c>
      <c r="H9" s="57">
        <f t="shared" si="1"/>
        <v>7740</v>
      </c>
    </row>
    <row r="10" spans="1:15" s="22" customFormat="1" ht="13">
      <c r="A10" s="74" t="s">
        <v>368</v>
      </c>
      <c r="B10" s="61" t="s">
        <v>375</v>
      </c>
      <c r="C10" s="61" t="s">
        <v>333</v>
      </c>
      <c r="D10" s="73">
        <v>3000</v>
      </c>
      <c r="E10" s="71">
        <v>0.22500000000000001</v>
      </c>
      <c r="F10" s="57">
        <f t="shared" si="0"/>
        <v>675</v>
      </c>
      <c r="G10" s="71">
        <v>0.25</v>
      </c>
      <c r="H10" s="57">
        <f t="shared" si="1"/>
        <v>750</v>
      </c>
    </row>
    <row r="11" spans="1:15" s="22" customFormat="1" ht="13">
      <c r="A11" s="74" t="s">
        <v>368</v>
      </c>
      <c r="B11" s="61" t="s">
        <v>375</v>
      </c>
      <c r="C11" s="61" t="s">
        <v>333</v>
      </c>
      <c r="D11" s="73">
        <v>3000</v>
      </c>
      <c r="E11" s="71">
        <v>0.22500000000000001</v>
      </c>
      <c r="F11" s="57">
        <f t="shared" si="0"/>
        <v>675</v>
      </c>
      <c r="G11" s="71">
        <v>0.25</v>
      </c>
      <c r="H11" s="57">
        <f t="shared" si="1"/>
        <v>750</v>
      </c>
    </row>
    <row r="12" spans="1:15" s="22" customFormat="1" ht="13">
      <c r="A12" s="74" t="s">
        <v>368</v>
      </c>
      <c r="B12" s="61" t="s">
        <v>375</v>
      </c>
      <c r="C12" s="61" t="s">
        <v>333</v>
      </c>
      <c r="D12" s="73">
        <v>3000</v>
      </c>
      <c r="E12" s="71">
        <v>0.22500000000000001</v>
      </c>
      <c r="F12" s="57">
        <f t="shared" si="0"/>
        <v>675</v>
      </c>
      <c r="G12" s="71">
        <v>0.25</v>
      </c>
      <c r="H12" s="57">
        <f t="shared" si="1"/>
        <v>750</v>
      </c>
    </row>
    <row r="13" spans="1:15" s="22" customFormat="1" ht="13">
      <c r="A13" s="74" t="s">
        <v>369</v>
      </c>
      <c r="B13" s="61" t="s">
        <v>375</v>
      </c>
      <c r="C13" s="61" t="s">
        <v>334</v>
      </c>
      <c r="D13" s="73">
        <v>21000</v>
      </c>
      <c r="E13" s="71">
        <v>0.18</v>
      </c>
      <c r="F13" s="57">
        <f t="shared" si="0"/>
        <v>3780</v>
      </c>
      <c r="G13" s="71">
        <v>0.2</v>
      </c>
      <c r="H13" s="57">
        <f t="shared" si="1"/>
        <v>4200</v>
      </c>
    </row>
    <row r="14" spans="1:15" s="22" customFormat="1" ht="13">
      <c r="A14" s="74" t="s">
        <v>370</v>
      </c>
      <c r="B14" s="61" t="s">
        <v>375</v>
      </c>
      <c r="C14" s="61" t="s">
        <v>327</v>
      </c>
      <c r="D14" s="73">
        <v>15000</v>
      </c>
      <c r="E14" s="71">
        <v>0.38700000000000001</v>
      </c>
      <c r="F14" s="57">
        <f t="shared" si="0"/>
        <v>5805</v>
      </c>
      <c r="G14" s="71">
        <v>0.43</v>
      </c>
      <c r="H14" s="57">
        <f t="shared" si="1"/>
        <v>6450</v>
      </c>
    </row>
    <row r="15" spans="1:15" s="22" customFormat="1" ht="13">
      <c r="A15" s="74" t="s">
        <v>370</v>
      </c>
      <c r="B15" s="61" t="s">
        <v>375</v>
      </c>
      <c r="C15" s="61" t="s">
        <v>333</v>
      </c>
      <c r="D15" s="73">
        <v>3000</v>
      </c>
      <c r="E15" s="71">
        <v>0.22500000000000001</v>
      </c>
      <c r="F15" s="57">
        <f t="shared" si="0"/>
        <v>675</v>
      </c>
      <c r="G15" s="71">
        <v>0.25</v>
      </c>
      <c r="H15" s="57">
        <f t="shared" si="1"/>
        <v>750</v>
      </c>
    </row>
    <row r="16" spans="1:15" s="22" customFormat="1" ht="13">
      <c r="A16" s="74" t="s">
        <v>371</v>
      </c>
      <c r="B16" s="61" t="s">
        <v>376</v>
      </c>
      <c r="C16" s="61" t="s">
        <v>356</v>
      </c>
      <c r="D16" s="73">
        <v>6000</v>
      </c>
      <c r="E16" s="71">
        <v>0.20699999999999999</v>
      </c>
      <c r="F16" s="57">
        <f t="shared" si="0"/>
        <v>1242</v>
      </c>
      <c r="G16" s="71">
        <v>0.24099999999999999</v>
      </c>
      <c r="H16" s="57">
        <f t="shared" si="1"/>
        <v>1446</v>
      </c>
    </row>
    <row r="17" spans="1:8" s="22" customFormat="1" ht="13">
      <c r="A17" s="74" t="s">
        <v>371</v>
      </c>
      <c r="B17" s="61" t="s">
        <v>375</v>
      </c>
      <c r="C17" s="61" t="s">
        <v>334</v>
      </c>
      <c r="D17" s="73">
        <v>21000</v>
      </c>
      <c r="E17" s="71">
        <v>0.18</v>
      </c>
      <c r="F17" s="57">
        <f t="shared" si="0"/>
        <v>3780</v>
      </c>
      <c r="G17" s="71">
        <v>0.2</v>
      </c>
      <c r="H17" s="57">
        <f t="shared" si="1"/>
        <v>4200</v>
      </c>
    </row>
    <row r="18" spans="1:8" s="22" customFormat="1" ht="13">
      <c r="A18" s="74" t="s">
        <v>372</v>
      </c>
      <c r="B18" s="61" t="s">
        <v>375</v>
      </c>
      <c r="C18" s="61" t="s">
        <v>327</v>
      </c>
      <c r="D18" s="73">
        <v>18000</v>
      </c>
      <c r="E18" s="71">
        <v>0.38700000000000001</v>
      </c>
      <c r="F18" s="57">
        <f t="shared" si="0"/>
        <v>6966</v>
      </c>
      <c r="G18" s="71">
        <v>0.43</v>
      </c>
      <c r="H18" s="57">
        <f t="shared" si="1"/>
        <v>7740</v>
      </c>
    </row>
    <row r="19" spans="1:8" s="22" customFormat="1" ht="13">
      <c r="A19" s="74" t="s">
        <v>372</v>
      </c>
      <c r="B19" s="61" t="s">
        <v>375</v>
      </c>
      <c r="C19" s="61" t="s">
        <v>333</v>
      </c>
      <c r="D19" s="73">
        <v>3000</v>
      </c>
      <c r="E19" s="71">
        <v>0.22500000000000001</v>
      </c>
      <c r="F19" s="77">
        <f t="shared" si="0"/>
        <v>675</v>
      </c>
      <c r="G19" s="71">
        <v>0.25</v>
      </c>
      <c r="H19" s="77">
        <f t="shared" si="1"/>
        <v>750</v>
      </c>
    </row>
    <row r="20" spans="1:8" s="22" customFormat="1" ht="13">
      <c r="A20" s="74" t="s">
        <v>372</v>
      </c>
      <c r="B20" s="61" t="s">
        <v>375</v>
      </c>
      <c r="C20" s="61" t="s">
        <v>334</v>
      </c>
      <c r="D20" s="73">
        <v>18000</v>
      </c>
      <c r="E20" s="71">
        <v>0.18</v>
      </c>
      <c r="F20" s="77">
        <f t="shared" si="0"/>
        <v>3240</v>
      </c>
      <c r="G20" s="71">
        <v>0.2</v>
      </c>
      <c r="H20" s="77">
        <f t="shared" si="1"/>
        <v>3600</v>
      </c>
    </row>
    <row r="21" spans="1:8" s="22" customFormat="1" ht="13">
      <c r="A21" s="74" t="s">
        <v>373</v>
      </c>
      <c r="B21" s="61" t="s">
        <v>375</v>
      </c>
      <c r="C21" s="61" t="s">
        <v>334</v>
      </c>
      <c r="D21" s="73">
        <v>36000</v>
      </c>
      <c r="E21" s="71">
        <v>0.18</v>
      </c>
      <c r="F21" s="77">
        <f t="shared" si="0"/>
        <v>6480</v>
      </c>
      <c r="G21" s="71">
        <v>0.2</v>
      </c>
      <c r="H21" s="77">
        <f t="shared" si="1"/>
        <v>7200</v>
      </c>
    </row>
    <row r="22" spans="1:8" s="22" customFormat="1" ht="13">
      <c r="A22" s="76">
        <v>202003</v>
      </c>
      <c r="B22" s="61" t="s">
        <v>279</v>
      </c>
      <c r="C22" s="61" t="s">
        <v>379</v>
      </c>
      <c r="D22" s="73">
        <v>250</v>
      </c>
      <c r="E22" s="71">
        <v>14.5</v>
      </c>
      <c r="F22" s="57">
        <f t="shared" si="0"/>
        <v>3625</v>
      </c>
      <c r="G22" s="71">
        <v>16.600000000000001</v>
      </c>
      <c r="H22" s="57">
        <f t="shared" si="1"/>
        <v>4150</v>
      </c>
    </row>
    <row r="23" spans="1:8" s="22" customFormat="1" ht="13">
      <c r="A23" s="76">
        <v>202003</v>
      </c>
      <c r="B23" s="61" t="s">
        <v>279</v>
      </c>
      <c r="C23" s="61" t="s">
        <v>378</v>
      </c>
      <c r="D23" s="73">
        <v>12000</v>
      </c>
      <c r="E23" s="71">
        <v>0.16</v>
      </c>
      <c r="F23" s="57">
        <f t="shared" si="0"/>
        <v>1920</v>
      </c>
      <c r="G23" s="71">
        <v>0.17799999999999999</v>
      </c>
      <c r="H23" s="57">
        <f t="shared" si="1"/>
        <v>2136</v>
      </c>
    </row>
    <row r="24" spans="1:8" s="22" customFormat="1" ht="13">
      <c r="A24" s="76">
        <v>202003</v>
      </c>
      <c r="B24" s="61" t="s">
        <v>279</v>
      </c>
      <c r="C24" s="61" t="s">
        <v>383</v>
      </c>
      <c r="D24" s="73">
        <v>6000</v>
      </c>
      <c r="E24" s="71">
        <v>0.16200000000000001</v>
      </c>
      <c r="F24" s="57">
        <f t="shared" si="0"/>
        <v>972</v>
      </c>
      <c r="G24" s="71">
        <v>0.18</v>
      </c>
      <c r="H24" s="57">
        <f t="shared" si="1"/>
        <v>1080</v>
      </c>
    </row>
    <row r="25" spans="1:8">
      <c r="A25" s="46"/>
      <c r="C25" s="46"/>
      <c r="D25" s="29">
        <f>SUM(D3:D24)</f>
        <v>227250</v>
      </c>
      <c r="E25" s="30" t="s">
        <v>273</v>
      </c>
      <c r="F25" s="40">
        <f>SUM(F3:F24)</f>
        <v>64018</v>
      </c>
    </row>
    <row r="26" spans="1:8">
      <c r="A26" s="23"/>
      <c r="B26" s="46"/>
    </row>
  </sheetData>
  <autoFilter ref="A2:H25" xr:uid="{00000000-0009-0000-0000-000000000000}">
    <sortState xmlns:xlrd2="http://schemas.microsoft.com/office/spreadsheetml/2017/richdata2" ref="A3:H25">
      <sortCondition ref="A2:A25"/>
    </sortState>
  </autoFilter>
  <dataConsolidate/>
  <phoneticPr fontId="3" type="noConversion"/>
  <pageMargins left="0.74803149606299213" right="0.74803149606299213" top="0.98425196850393704" bottom="0.98425196850393704" header="0.51181102362204722" footer="0.51181102362204722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G87"/>
  <sheetViews>
    <sheetView tabSelected="1" zoomScale="110" zoomScaleNormal="110" workbookViewId="0">
      <pane xSplit="2" ySplit="2" topLeftCell="GB67" activePane="bottomRight" state="frozen"/>
      <selection activeCell="A3" sqref="A3:I337"/>
      <selection pane="topRight" activeCell="A3" sqref="A3:I337"/>
      <selection pane="bottomLeft" activeCell="A3" sqref="A3:I337"/>
      <selection pane="bottomRight" activeCell="GH71" sqref="GH71"/>
    </sheetView>
  </sheetViews>
  <sheetFormatPr defaultColWidth="24" defaultRowHeight="12.5"/>
  <cols>
    <col min="1" max="1" width="32" style="6" bestFit="1" customWidth="1"/>
    <col min="2" max="2" width="9.36328125" style="11" customWidth="1"/>
    <col min="3" max="3" width="11.90625" style="11" hidden="1" customWidth="1"/>
    <col min="4" max="7" width="12.26953125" style="6" hidden="1" customWidth="1"/>
    <col min="8" max="8" width="13.26953125" style="6" hidden="1" customWidth="1"/>
    <col min="9" max="25" width="12.26953125" style="6" hidden="1" customWidth="1"/>
    <col min="26" max="26" width="12.08984375" style="6" hidden="1" customWidth="1"/>
    <col min="27" max="27" width="12.26953125" style="6" hidden="1" customWidth="1"/>
    <col min="28" max="114" width="12.08984375" style="6" hidden="1" customWidth="1"/>
    <col min="115" max="115" width="17.26953125" style="6" hidden="1" customWidth="1"/>
    <col min="116" max="120" width="12.08984375" style="6" hidden="1" customWidth="1"/>
    <col min="121" max="121" width="17.26953125" style="6" hidden="1" customWidth="1"/>
    <col min="122" max="126" width="12.08984375" style="6" hidden="1" customWidth="1"/>
    <col min="127" max="127" width="17.26953125" style="6" hidden="1" customWidth="1"/>
    <col min="128" max="132" width="12.08984375" style="6" hidden="1" customWidth="1"/>
    <col min="133" max="133" width="17.26953125" style="6" hidden="1" customWidth="1"/>
    <col min="134" max="138" width="12.08984375" style="6" hidden="1" customWidth="1"/>
    <col min="139" max="139" width="17.26953125" style="6" hidden="1" customWidth="1"/>
    <col min="140" max="144" width="12.08984375" style="6" hidden="1" customWidth="1"/>
    <col min="145" max="145" width="17.26953125" style="6" hidden="1" customWidth="1"/>
    <col min="146" max="150" width="12.08984375" style="6" hidden="1" customWidth="1"/>
    <col min="151" max="151" width="17.26953125" style="6" hidden="1" customWidth="1"/>
    <col min="152" max="156" width="12.08984375" style="6" hidden="1" customWidth="1"/>
    <col min="157" max="157" width="17.26953125" style="6" hidden="1" customWidth="1"/>
    <col min="158" max="162" width="12.08984375" style="6" hidden="1" customWidth="1"/>
    <col min="163" max="163" width="17.26953125" style="6" hidden="1" customWidth="1"/>
    <col min="164" max="168" width="12.08984375" style="6" hidden="1" customWidth="1"/>
    <col min="169" max="169" width="17.26953125" style="6" hidden="1" customWidth="1"/>
    <col min="170" max="171" width="12.08984375" style="6" hidden="1" customWidth="1"/>
    <col min="172" max="174" width="12.08984375" style="6" customWidth="1"/>
    <col min="175" max="175" width="17.26953125" style="6" bestFit="1" customWidth="1"/>
    <col min="176" max="180" width="12.08984375" style="6" customWidth="1"/>
    <col min="181" max="181" width="17.26953125" style="6" bestFit="1" customWidth="1"/>
    <col min="182" max="186" width="12.08984375" style="6" customWidth="1"/>
    <col min="187" max="187" width="17.26953125" style="6" bestFit="1" customWidth="1"/>
    <col min="188" max="189" width="12.08984375" style="6" customWidth="1"/>
    <col min="190" max="16384" width="24" style="6"/>
  </cols>
  <sheetData>
    <row r="1" spans="1:189" s="20" customFormat="1" ht="18">
      <c r="B1" s="21"/>
      <c r="C1" s="51" t="s">
        <v>278</v>
      </c>
      <c r="H1" s="33" t="s">
        <v>275</v>
      </c>
      <c r="N1" s="33" t="s">
        <v>276</v>
      </c>
      <c r="T1" s="33" t="s">
        <v>277</v>
      </c>
      <c r="Z1" s="33" t="s">
        <v>280</v>
      </c>
      <c r="AF1" s="33" t="s">
        <v>283</v>
      </c>
      <c r="AL1" s="33" t="s">
        <v>284</v>
      </c>
      <c r="AR1" s="33" t="s">
        <v>288</v>
      </c>
      <c r="AX1" s="33" t="s">
        <v>290</v>
      </c>
      <c r="BD1" s="33" t="s">
        <v>294</v>
      </c>
      <c r="BF1"/>
      <c r="BJ1" s="33" t="s">
        <v>295</v>
      </c>
      <c r="BL1"/>
      <c r="BP1" s="33" t="s">
        <v>302</v>
      </c>
      <c r="BR1"/>
      <c r="BV1" s="33" t="s">
        <v>309</v>
      </c>
      <c r="BX1"/>
      <c r="CB1" s="33" t="s">
        <v>310</v>
      </c>
      <c r="CD1"/>
      <c r="CH1" s="33" t="s">
        <v>315</v>
      </c>
      <c r="CJ1"/>
      <c r="CN1" s="33" t="s">
        <v>277</v>
      </c>
      <c r="CP1"/>
      <c r="CT1" s="33" t="s">
        <v>280</v>
      </c>
      <c r="CV1"/>
      <c r="CZ1" s="33" t="s">
        <v>283</v>
      </c>
      <c r="DB1"/>
      <c r="DF1" s="33" t="s">
        <v>284</v>
      </c>
      <c r="DH1"/>
      <c r="DL1" s="33" t="s">
        <v>329</v>
      </c>
      <c r="DN1"/>
      <c r="DR1" s="33" t="s">
        <v>290</v>
      </c>
      <c r="DT1"/>
      <c r="DX1" s="33" t="s">
        <v>294</v>
      </c>
      <c r="DZ1"/>
      <c r="ED1" s="33" t="s">
        <v>336</v>
      </c>
      <c r="EF1"/>
      <c r="EJ1" s="33" t="s">
        <v>302</v>
      </c>
      <c r="EL1"/>
      <c r="EP1" s="33" t="s">
        <v>339</v>
      </c>
      <c r="ER1"/>
      <c r="EV1" s="33" t="s">
        <v>341</v>
      </c>
      <c r="EX1"/>
      <c r="FB1" s="33" t="s">
        <v>345</v>
      </c>
      <c r="FD1"/>
      <c r="FH1" s="33" t="s">
        <v>351</v>
      </c>
      <c r="FJ1"/>
      <c r="FN1" s="33" t="s">
        <v>353</v>
      </c>
      <c r="FP1"/>
      <c r="FT1" s="33" t="s">
        <v>354</v>
      </c>
      <c r="FV1"/>
      <c r="FZ1" s="33" t="s">
        <v>361</v>
      </c>
      <c r="GB1"/>
      <c r="GF1" s="33" t="s">
        <v>364</v>
      </c>
    </row>
    <row r="2" spans="1:189" s="2" customFormat="1" ht="43.5" customHeight="1">
      <c r="A2" s="2" t="s">
        <v>69</v>
      </c>
      <c r="B2" s="10" t="s">
        <v>0</v>
      </c>
      <c r="C2" s="49" t="s">
        <v>3</v>
      </c>
      <c r="D2" s="8" t="s">
        <v>259</v>
      </c>
      <c r="E2" s="3" t="s">
        <v>1</v>
      </c>
      <c r="F2" s="8" t="s">
        <v>260</v>
      </c>
      <c r="G2" s="3" t="s">
        <v>2</v>
      </c>
      <c r="H2" s="8" t="s">
        <v>3</v>
      </c>
      <c r="I2" s="3" t="s">
        <v>4</v>
      </c>
      <c r="J2" s="8" t="s">
        <v>259</v>
      </c>
      <c r="K2" s="3" t="s">
        <v>1</v>
      </c>
      <c r="L2" s="8" t="s">
        <v>260</v>
      </c>
      <c r="M2" s="3" t="s">
        <v>2</v>
      </c>
      <c r="N2" s="8" t="s">
        <v>3</v>
      </c>
      <c r="O2" s="3" t="s">
        <v>4</v>
      </c>
      <c r="P2" s="8" t="s">
        <v>259</v>
      </c>
      <c r="Q2" s="3" t="s">
        <v>1</v>
      </c>
      <c r="R2" s="8" t="s">
        <v>260</v>
      </c>
      <c r="S2" s="3" t="s">
        <v>2</v>
      </c>
      <c r="T2" s="8" t="s">
        <v>3</v>
      </c>
      <c r="U2" s="3" t="s">
        <v>4</v>
      </c>
      <c r="V2" s="8" t="s">
        <v>259</v>
      </c>
      <c r="W2" s="3" t="s">
        <v>1</v>
      </c>
      <c r="X2" s="8" t="s">
        <v>260</v>
      </c>
      <c r="Y2" s="3" t="s">
        <v>2</v>
      </c>
      <c r="Z2" s="8" t="s">
        <v>3</v>
      </c>
      <c r="AA2" s="3" t="s">
        <v>4</v>
      </c>
      <c r="AB2" s="8" t="s">
        <v>259</v>
      </c>
      <c r="AC2" s="3" t="s">
        <v>1</v>
      </c>
      <c r="AD2" s="8" t="s">
        <v>260</v>
      </c>
      <c r="AE2" s="3" t="s">
        <v>2</v>
      </c>
      <c r="AF2" s="8" t="s">
        <v>3</v>
      </c>
      <c r="AG2" s="3" t="s">
        <v>4</v>
      </c>
      <c r="AH2" s="8" t="s">
        <v>259</v>
      </c>
      <c r="AI2" s="3" t="s">
        <v>1</v>
      </c>
      <c r="AJ2" s="8" t="s">
        <v>260</v>
      </c>
      <c r="AK2" s="3" t="s">
        <v>2</v>
      </c>
      <c r="AL2" s="8" t="s">
        <v>3</v>
      </c>
      <c r="AM2" s="3" t="s">
        <v>4</v>
      </c>
      <c r="AN2" s="8" t="s">
        <v>259</v>
      </c>
      <c r="AO2" s="3" t="s">
        <v>1</v>
      </c>
      <c r="AP2" s="8" t="s">
        <v>260</v>
      </c>
      <c r="AQ2" s="3" t="s">
        <v>2</v>
      </c>
      <c r="AR2" s="8" t="s">
        <v>3</v>
      </c>
      <c r="AS2" s="3" t="s">
        <v>4</v>
      </c>
      <c r="AT2" s="8" t="s">
        <v>259</v>
      </c>
      <c r="AU2" s="3" t="s">
        <v>1</v>
      </c>
      <c r="AV2" s="8" t="s">
        <v>260</v>
      </c>
      <c r="AW2" s="3" t="s">
        <v>2</v>
      </c>
      <c r="AX2" s="8" t="s">
        <v>3</v>
      </c>
      <c r="AY2" s="3" t="s">
        <v>4</v>
      </c>
      <c r="AZ2" s="8" t="s">
        <v>259</v>
      </c>
      <c r="BA2" s="3" t="s">
        <v>1</v>
      </c>
      <c r="BB2" s="8" t="s">
        <v>260</v>
      </c>
      <c r="BC2" s="3" t="s">
        <v>2</v>
      </c>
      <c r="BD2" s="8" t="s">
        <v>3</v>
      </c>
      <c r="BE2" s="3" t="s">
        <v>4</v>
      </c>
      <c r="BF2" s="8" t="s">
        <v>259</v>
      </c>
      <c r="BG2" s="3" t="s">
        <v>1</v>
      </c>
      <c r="BH2" s="8" t="s">
        <v>260</v>
      </c>
      <c r="BI2" s="3" t="s">
        <v>2</v>
      </c>
      <c r="BJ2" s="8" t="s">
        <v>3</v>
      </c>
      <c r="BK2" s="3" t="s">
        <v>4</v>
      </c>
      <c r="BL2" s="8" t="s">
        <v>259</v>
      </c>
      <c r="BM2" s="3" t="s">
        <v>1</v>
      </c>
      <c r="BN2" s="8" t="s">
        <v>260</v>
      </c>
      <c r="BO2" s="3" t="s">
        <v>2</v>
      </c>
      <c r="BP2" s="8" t="s">
        <v>3</v>
      </c>
      <c r="BQ2" s="3" t="s">
        <v>4</v>
      </c>
      <c r="BR2" s="8" t="s">
        <v>259</v>
      </c>
      <c r="BS2" s="3" t="s">
        <v>1</v>
      </c>
      <c r="BT2" s="8" t="s">
        <v>260</v>
      </c>
      <c r="BU2" s="3" t="s">
        <v>2</v>
      </c>
      <c r="BV2" s="63" t="s">
        <v>3</v>
      </c>
      <c r="BW2" s="3" t="s">
        <v>4</v>
      </c>
      <c r="BX2" s="8" t="s">
        <v>259</v>
      </c>
      <c r="BY2" s="3" t="s">
        <v>1</v>
      </c>
      <c r="BZ2" s="8" t="s">
        <v>260</v>
      </c>
      <c r="CA2" s="3" t="s">
        <v>2</v>
      </c>
      <c r="CB2" s="63" t="s">
        <v>3</v>
      </c>
      <c r="CC2" s="3" t="s">
        <v>4</v>
      </c>
      <c r="CD2" s="8" t="s">
        <v>259</v>
      </c>
      <c r="CE2" s="3" t="s">
        <v>1</v>
      </c>
      <c r="CF2" s="8" t="s">
        <v>260</v>
      </c>
      <c r="CG2" s="3" t="s">
        <v>2</v>
      </c>
      <c r="CH2" s="63" t="s">
        <v>3</v>
      </c>
      <c r="CI2" s="3" t="s">
        <v>4</v>
      </c>
      <c r="CJ2" s="8" t="s">
        <v>259</v>
      </c>
      <c r="CK2" s="3" t="s">
        <v>1</v>
      </c>
      <c r="CL2" s="8" t="s">
        <v>260</v>
      </c>
      <c r="CM2" s="3" t="s">
        <v>2</v>
      </c>
      <c r="CN2" s="63" t="s">
        <v>3</v>
      </c>
      <c r="CO2" s="3" t="s">
        <v>4</v>
      </c>
      <c r="CP2" s="8" t="s">
        <v>259</v>
      </c>
      <c r="CQ2" s="3" t="s">
        <v>1</v>
      </c>
      <c r="CR2" s="8" t="s">
        <v>260</v>
      </c>
      <c r="CS2" s="3" t="s">
        <v>2</v>
      </c>
      <c r="CT2" s="63" t="s">
        <v>3</v>
      </c>
      <c r="CU2" s="3" t="s">
        <v>4</v>
      </c>
      <c r="CV2" s="8" t="s">
        <v>259</v>
      </c>
      <c r="CW2" s="3" t="s">
        <v>1</v>
      </c>
      <c r="CX2" s="8" t="s">
        <v>260</v>
      </c>
      <c r="CY2" s="3" t="s">
        <v>2</v>
      </c>
      <c r="CZ2" s="63" t="s">
        <v>3</v>
      </c>
      <c r="DA2" s="3" t="s">
        <v>4</v>
      </c>
      <c r="DB2" s="8" t="s">
        <v>259</v>
      </c>
      <c r="DC2" s="3" t="s">
        <v>1</v>
      </c>
      <c r="DD2" s="8" t="s">
        <v>260</v>
      </c>
      <c r="DE2" s="3" t="s">
        <v>2</v>
      </c>
      <c r="DF2" s="63" t="s">
        <v>3</v>
      </c>
      <c r="DG2" s="3" t="s">
        <v>4</v>
      </c>
      <c r="DH2" s="8" t="s">
        <v>259</v>
      </c>
      <c r="DI2" s="3" t="s">
        <v>1</v>
      </c>
      <c r="DJ2" s="8" t="s">
        <v>260</v>
      </c>
      <c r="DK2" s="3" t="s">
        <v>2</v>
      </c>
      <c r="DL2" s="63" t="s">
        <v>3</v>
      </c>
      <c r="DM2" s="3" t="s">
        <v>4</v>
      </c>
      <c r="DN2" s="8" t="s">
        <v>259</v>
      </c>
      <c r="DO2" s="3" t="s">
        <v>1</v>
      </c>
      <c r="DP2" s="8" t="s">
        <v>260</v>
      </c>
      <c r="DQ2" s="3" t="s">
        <v>2</v>
      </c>
      <c r="DR2" s="63" t="s">
        <v>3</v>
      </c>
      <c r="DS2" s="3" t="s">
        <v>4</v>
      </c>
      <c r="DT2" s="8" t="s">
        <v>259</v>
      </c>
      <c r="DU2" s="3" t="s">
        <v>1</v>
      </c>
      <c r="DV2" s="8" t="s">
        <v>260</v>
      </c>
      <c r="DW2" s="3" t="s">
        <v>2</v>
      </c>
      <c r="DX2" s="63" t="s">
        <v>3</v>
      </c>
      <c r="DY2" s="3" t="s">
        <v>4</v>
      </c>
      <c r="DZ2" s="8" t="s">
        <v>259</v>
      </c>
      <c r="EA2" s="3" t="s">
        <v>1</v>
      </c>
      <c r="EB2" s="8" t="s">
        <v>260</v>
      </c>
      <c r="EC2" s="3" t="s">
        <v>2</v>
      </c>
      <c r="ED2" s="63" t="s">
        <v>3</v>
      </c>
      <c r="EE2" s="3" t="s">
        <v>4</v>
      </c>
      <c r="EF2" s="8" t="s">
        <v>259</v>
      </c>
      <c r="EG2" s="3" t="s">
        <v>1</v>
      </c>
      <c r="EH2" s="8" t="s">
        <v>260</v>
      </c>
      <c r="EI2" s="3" t="s">
        <v>2</v>
      </c>
      <c r="EJ2" s="63" t="s">
        <v>3</v>
      </c>
      <c r="EK2" s="3" t="s">
        <v>4</v>
      </c>
      <c r="EL2" s="8" t="s">
        <v>259</v>
      </c>
      <c r="EM2" s="3" t="s">
        <v>1</v>
      </c>
      <c r="EN2" s="8" t="s">
        <v>343</v>
      </c>
      <c r="EO2" s="3" t="s">
        <v>2</v>
      </c>
      <c r="EP2" s="63" t="s">
        <v>3</v>
      </c>
      <c r="EQ2" s="3" t="s">
        <v>4</v>
      </c>
      <c r="ER2" s="8" t="s">
        <v>259</v>
      </c>
      <c r="ES2" s="3" t="s">
        <v>1</v>
      </c>
      <c r="ET2" s="8" t="s">
        <v>260</v>
      </c>
      <c r="EU2" s="3" t="s">
        <v>2</v>
      </c>
      <c r="EV2" s="63" t="s">
        <v>344</v>
      </c>
      <c r="EW2" s="3" t="s">
        <v>4</v>
      </c>
      <c r="EX2" s="8" t="s">
        <v>259</v>
      </c>
      <c r="EY2" s="3" t="s">
        <v>1</v>
      </c>
      <c r="EZ2" s="8" t="s">
        <v>260</v>
      </c>
      <c r="FA2" s="3" t="s">
        <v>2</v>
      </c>
      <c r="FB2" s="63" t="s">
        <v>344</v>
      </c>
      <c r="FC2" s="3" t="s">
        <v>4</v>
      </c>
      <c r="FD2" s="8" t="s">
        <v>352</v>
      </c>
      <c r="FE2" s="3" t="s">
        <v>1</v>
      </c>
      <c r="FF2" s="8" t="s">
        <v>260</v>
      </c>
      <c r="FG2" s="3" t="s">
        <v>2</v>
      </c>
      <c r="FH2" s="63" t="s">
        <v>344</v>
      </c>
      <c r="FI2" s="3" t="s">
        <v>4</v>
      </c>
      <c r="FJ2" s="8" t="s">
        <v>352</v>
      </c>
      <c r="FK2" s="3" t="s">
        <v>1</v>
      </c>
      <c r="FL2" s="8" t="s">
        <v>260</v>
      </c>
      <c r="FM2" s="3" t="s">
        <v>2</v>
      </c>
      <c r="FN2" s="63" t="s">
        <v>344</v>
      </c>
      <c r="FO2" s="3" t="s">
        <v>4</v>
      </c>
      <c r="FP2" s="8" t="s">
        <v>352</v>
      </c>
      <c r="FQ2" s="3" t="s">
        <v>1</v>
      </c>
      <c r="FR2" s="8" t="s">
        <v>260</v>
      </c>
      <c r="FS2" s="3" t="s">
        <v>359</v>
      </c>
      <c r="FT2" s="63" t="s">
        <v>344</v>
      </c>
      <c r="FU2" s="3" t="s">
        <v>4</v>
      </c>
      <c r="FV2" s="8" t="s">
        <v>352</v>
      </c>
      <c r="FW2" s="3" t="s">
        <v>1</v>
      </c>
      <c r="FX2" s="8" t="s">
        <v>260</v>
      </c>
      <c r="FY2" s="3" t="s">
        <v>359</v>
      </c>
      <c r="FZ2" s="63" t="s">
        <v>344</v>
      </c>
      <c r="GA2" s="3" t="s">
        <v>4</v>
      </c>
      <c r="GB2" s="8" t="s">
        <v>352</v>
      </c>
      <c r="GC2" s="3" t="s">
        <v>1</v>
      </c>
      <c r="GD2" s="8" t="s">
        <v>380</v>
      </c>
      <c r="GE2" s="3" t="s">
        <v>359</v>
      </c>
      <c r="GF2" s="63" t="s">
        <v>344</v>
      </c>
      <c r="GG2" s="3" t="s">
        <v>4</v>
      </c>
    </row>
    <row r="3" spans="1:189" ht="12.75" customHeight="1">
      <c r="A3" s="6" t="s">
        <v>262</v>
      </c>
      <c r="B3" s="11">
        <v>0.22500000000000001</v>
      </c>
      <c r="C3" s="50">
        <v>0</v>
      </c>
      <c r="D3" s="6">
        <v>0</v>
      </c>
      <c r="E3" s="36">
        <f t="shared" ref="E3:E19" si="0">B3*D3</f>
        <v>0</v>
      </c>
      <c r="F3" s="6">
        <v>0</v>
      </c>
      <c r="G3" s="36">
        <f t="shared" ref="G3:G19" si="1">F3*B3</f>
        <v>0</v>
      </c>
      <c r="H3" s="5">
        <f t="shared" ref="H3:H19" si="2">(C3+D3)-F3</f>
        <v>0</v>
      </c>
      <c r="I3" s="37">
        <f t="shared" ref="I3:I19" si="3">B3*H3</f>
        <v>0</v>
      </c>
      <c r="J3" s="6">
        <v>0</v>
      </c>
      <c r="K3" s="36">
        <f t="shared" ref="K3:K17" si="4">B3*J3</f>
        <v>0</v>
      </c>
      <c r="L3" s="6">
        <v>0</v>
      </c>
      <c r="M3" s="36">
        <f t="shared" ref="M3:M19" si="5">L3*B3</f>
        <v>0</v>
      </c>
      <c r="N3" s="5">
        <f t="shared" ref="N3:N19" si="6">(H3+J3)-L3</f>
        <v>0</v>
      </c>
      <c r="O3" s="37">
        <f t="shared" ref="O3:O19" si="7">B3*N3</f>
        <v>0</v>
      </c>
      <c r="P3" s="6">
        <v>0</v>
      </c>
      <c r="Q3" s="36">
        <f t="shared" ref="Q3:Q19" si="8">B3*P3</f>
        <v>0</v>
      </c>
      <c r="R3" s="6">
        <v>0</v>
      </c>
      <c r="S3" s="36">
        <f t="shared" ref="S3:S19" si="9">R3*B3</f>
        <v>0</v>
      </c>
      <c r="T3" s="5">
        <f t="shared" ref="T3:T19" si="10">(N3+P3)-R3</f>
        <v>0</v>
      </c>
      <c r="U3" s="37">
        <f t="shared" ref="U3:U19" si="11">B3*T3</f>
        <v>0</v>
      </c>
      <c r="V3" s="6">
        <v>0</v>
      </c>
      <c r="W3" s="36">
        <f t="shared" ref="W3:W20" si="12">B3*V3</f>
        <v>0</v>
      </c>
      <c r="X3" s="6">
        <v>0</v>
      </c>
      <c r="Y3" s="36">
        <f t="shared" ref="Y3:Y20" si="13">X3*B3</f>
        <v>0</v>
      </c>
      <c r="Z3" s="5">
        <f t="shared" ref="Z3:Z20" si="14">(T3+V3)-X3</f>
        <v>0</v>
      </c>
      <c r="AA3" s="37">
        <f t="shared" ref="AA3:AA20" si="15">B3*Z3</f>
        <v>0</v>
      </c>
      <c r="AB3" s="6">
        <v>0</v>
      </c>
      <c r="AC3" s="56">
        <f t="shared" ref="AC3:AC20" si="16">B3*AB3</f>
        <v>0</v>
      </c>
      <c r="AD3" s="6">
        <v>0</v>
      </c>
      <c r="AE3" s="56">
        <f t="shared" ref="AE3:AE20" si="17">AD3*B3</f>
        <v>0</v>
      </c>
      <c r="AF3" s="5">
        <f t="shared" ref="AF3:AF20" si="18">(Z3+AB3)-AD3</f>
        <v>0</v>
      </c>
      <c r="AG3" s="59">
        <f t="shared" ref="AG3:AG20" si="19">B3*AF3</f>
        <v>0</v>
      </c>
      <c r="AH3" s="6">
        <v>0</v>
      </c>
      <c r="AI3" s="56">
        <f t="shared" ref="AI3:AI20" si="20">B3*AH3</f>
        <v>0</v>
      </c>
      <c r="AJ3" s="6">
        <v>0</v>
      </c>
      <c r="AK3" s="56">
        <f t="shared" ref="AK3:AK20" si="21">AJ3*B3</f>
        <v>0</v>
      </c>
      <c r="AL3" s="5">
        <f t="shared" ref="AL3:AL20" si="22">(AF3+AH3)-AJ3</f>
        <v>0</v>
      </c>
      <c r="AM3" s="59">
        <f t="shared" ref="AM3:AM20" si="23">B3*AL3</f>
        <v>0</v>
      </c>
      <c r="AN3" s="6">
        <v>0</v>
      </c>
      <c r="AO3" s="56">
        <f t="shared" ref="AO3:AO20" si="24">B3*AN3</f>
        <v>0</v>
      </c>
      <c r="AP3" s="6">
        <v>0</v>
      </c>
      <c r="AQ3" s="56">
        <f t="shared" ref="AQ3:AQ20" si="25">AP3*B3</f>
        <v>0</v>
      </c>
      <c r="AR3" s="5">
        <f t="shared" ref="AR3:AR20" si="26">(AL3+AN3)-AP3</f>
        <v>0</v>
      </c>
      <c r="AS3" s="59">
        <f t="shared" ref="AS3:AS20" si="27">AR3*B3</f>
        <v>0</v>
      </c>
      <c r="AT3" s="6">
        <v>0</v>
      </c>
      <c r="AU3" s="56">
        <f t="shared" ref="AU3:AU21" si="28">B3*AT3</f>
        <v>0</v>
      </c>
      <c r="AV3" s="6">
        <v>0</v>
      </c>
      <c r="AW3" s="56">
        <f t="shared" ref="AW3:AW21" si="29">AV3*B3</f>
        <v>0</v>
      </c>
      <c r="AX3" s="5">
        <f t="shared" ref="AX3:AX21" si="30">(AR3+AT3)-AV3</f>
        <v>0</v>
      </c>
      <c r="AY3" s="59">
        <f t="shared" ref="AY3:AY21" si="31">AX3*B3</f>
        <v>0</v>
      </c>
      <c r="AZ3" s="6">
        <v>0</v>
      </c>
      <c r="BA3" s="56">
        <f t="shared" ref="BA3:BA21" si="32">B3*AZ3</f>
        <v>0</v>
      </c>
      <c r="BB3" s="6">
        <v>0</v>
      </c>
      <c r="BC3" s="56">
        <f t="shared" ref="BC3:BC21" si="33">BB3*B3</f>
        <v>0</v>
      </c>
      <c r="BD3" s="5">
        <f t="shared" ref="BD3:BD21" si="34">(AX3+AZ3)-BB3</f>
        <v>0</v>
      </c>
      <c r="BE3" s="59">
        <f t="shared" ref="BE3:BE21" si="35">BD3*B3</f>
        <v>0</v>
      </c>
      <c r="BF3" s="6">
        <v>0</v>
      </c>
      <c r="BG3" s="56">
        <f t="shared" ref="BG3:BG34" si="36">B3*BF3</f>
        <v>0</v>
      </c>
      <c r="BH3" s="6">
        <v>0</v>
      </c>
      <c r="BI3" s="56">
        <f t="shared" ref="BI3:BI34" si="37">BH3*B3</f>
        <v>0</v>
      </c>
      <c r="BJ3" s="5">
        <f t="shared" ref="BJ3:BJ34" si="38">(BD3+BF3)-BH3</f>
        <v>0</v>
      </c>
      <c r="BK3" s="59">
        <f t="shared" ref="BK3:BK34" si="39">BJ3*B3</f>
        <v>0</v>
      </c>
      <c r="BL3" s="6">
        <v>0</v>
      </c>
      <c r="BM3" s="56">
        <f t="shared" ref="BM3:BM34" si="40">B3*BL3</f>
        <v>0</v>
      </c>
      <c r="BN3" s="6">
        <v>0</v>
      </c>
      <c r="BO3" s="56">
        <f t="shared" ref="BO3:BO34" si="41">BN3*B3</f>
        <v>0</v>
      </c>
      <c r="BP3" s="5">
        <f t="shared" ref="BP3:BP34" si="42">(BJ3+BL3)-BN3</f>
        <v>0</v>
      </c>
      <c r="BQ3" s="59">
        <f t="shared" ref="BQ3:BQ34" si="43">BP3*B3</f>
        <v>0</v>
      </c>
      <c r="BR3" s="6">
        <v>0</v>
      </c>
      <c r="BS3" s="56">
        <f t="shared" ref="BS3:BS34" si="44">B3*BR3</f>
        <v>0</v>
      </c>
      <c r="BT3" s="6">
        <v>0</v>
      </c>
      <c r="BU3" s="56">
        <f t="shared" ref="BU3:BU34" si="45">B3*BT3</f>
        <v>0</v>
      </c>
      <c r="BV3" s="5">
        <f t="shared" ref="BV3:BV34" si="46">(BP3+BR3)-BT3</f>
        <v>0</v>
      </c>
      <c r="BW3" s="59">
        <f t="shared" ref="BW3:BW34" si="47">BV3*B3</f>
        <v>0</v>
      </c>
      <c r="BX3" s="6">
        <v>0</v>
      </c>
      <c r="BY3" s="56">
        <f t="shared" ref="BY3:BY34" si="48">B3*BX3</f>
        <v>0</v>
      </c>
      <c r="BZ3" s="6">
        <v>0</v>
      </c>
      <c r="CA3" s="56">
        <f t="shared" ref="CA3:CA34" si="49">B3*BZ3</f>
        <v>0</v>
      </c>
      <c r="CB3" s="5">
        <f t="shared" ref="CB3:CB34" si="50">(BV3+BX3)-BZ3</f>
        <v>0</v>
      </c>
      <c r="CC3" s="59">
        <f t="shared" ref="CC3:CC34" si="51">CB3*B3</f>
        <v>0</v>
      </c>
      <c r="CD3" s="6">
        <v>0</v>
      </c>
      <c r="CE3" s="56">
        <f t="shared" ref="CE3:CE34" si="52">B3*CD3</f>
        <v>0</v>
      </c>
      <c r="CF3" s="6">
        <v>0</v>
      </c>
      <c r="CG3" s="56">
        <f t="shared" ref="CG3:CG34" si="53">B3*CF3</f>
        <v>0</v>
      </c>
      <c r="CH3" s="5">
        <f t="shared" ref="CH3:CH34" si="54">(CB3+CD3)-CF3</f>
        <v>0</v>
      </c>
      <c r="CI3" s="59">
        <f t="shared" ref="CI3:CI34" si="55">CH3*B3</f>
        <v>0</v>
      </c>
      <c r="CJ3" s="6">
        <v>0</v>
      </c>
      <c r="CK3" s="56">
        <f t="shared" ref="CK3:CK34" si="56">B3*CJ3</f>
        <v>0</v>
      </c>
      <c r="CL3" s="6">
        <v>0</v>
      </c>
      <c r="CM3" s="56">
        <f t="shared" ref="CM3:CM34" si="57">B3*CL3</f>
        <v>0</v>
      </c>
      <c r="CN3" s="5">
        <f t="shared" ref="CN3:CN34" si="58">(CH3+CJ3)-CL3</f>
        <v>0</v>
      </c>
      <c r="CO3" s="59">
        <f t="shared" ref="CO3:CO34" si="59">CN3*B3</f>
        <v>0</v>
      </c>
      <c r="CP3" s="6">
        <v>0</v>
      </c>
      <c r="CQ3" s="56">
        <f t="shared" ref="CQ3:CQ34" si="60">B3*CP3</f>
        <v>0</v>
      </c>
      <c r="CR3" s="6">
        <v>0</v>
      </c>
      <c r="CS3" s="56">
        <f t="shared" ref="CS3:CS34" si="61">B3*CR3</f>
        <v>0</v>
      </c>
      <c r="CT3" s="5">
        <f t="shared" ref="CT3:CT34" si="62">(CN3+CP3)-CR3</f>
        <v>0</v>
      </c>
      <c r="CU3" s="59">
        <f t="shared" ref="CU3:CU34" si="63">CT3*B3</f>
        <v>0</v>
      </c>
      <c r="CV3" s="6">
        <v>0</v>
      </c>
      <c r="CW3" s="56">
        <f t="shared" ref="CW3:CW34" si="64">CV3*B3</f>
        <v>0</v>
      </c>
      <c r="CX3" s="6">
        <v>0</v>
      </c>
      <c r="CY3" s="56">
        <f t="shared" ref="CY3:CY34" si="65">B3*CX3</f>
        <v>0</v>
      </c>
      <c r="CZ3" s="5">
        <f t="shared" ref="CZ3:CZ34" si="66">(CT3+CV3)-CX3</f>
        <v>0</v>
      </c>
      <c r="DA3" s="59">
        <f t="shared" ref="DA3:DA34" si="67">CZ3*B3</f>
        <v>0</v>
      </c>
      <c r="DB3" s="6">
        <v>0</v>
      </c>
      <c r="DC3" s="56">
        <f t="shared" ref="DC3:DC34" si="68">DB3*B3</f>
        <v>0</v>
      </c>
      <c r="DD3" s="6">
        <v>0</v>
      </c>
      <c r="DE3" s="56">
        <f t="shared" ref="DE3:DE34" si="69">B3*DD3</f>
        <v>0</v>
      </c>
      <c r="DF3" s="5">
        <f t="shared" ref="DF3:DF34" si="70">(CZ3+DB3)-DD3</f>
        <v>0</v>
      </c>
      <c r="DG3" s="59">
        <f t="shared" ref="DG3:DG34" si="71">DF3*B3</f>
        <v>0</v>
      </c>
      <c r="DH3" s="6">
        <v>0</v>
      </c>
      <c r="DI3" s="56">
        <f t="shared" ref="DI3:DI34" si="72">B3*DH3</f>
        <v>0</v>
      </c>
      <c r="DJ3" s="6">
        <v>0</v>
      </c>
      <c r="DK3" s="56">
        <f t="shared" ref="DK3:DK34" si="73">B3*DJ3</f>
        <v>0</v>
      </c>
      <c r="DL3" s="5">
        <f t="shared" ref="DL3:DL34" si="74">(DF3+DH3)-DJ3</f>
        <v>0</v>
      </c>
      <c r="DM3" s="59">
        <f t="shared" ref="DM3:DM34" si="75">DL3*B3</f>
        <v>0</v>
      </c>
      <c r="DN3" s="6">
        <v>0</v>
      </c>
      <c r="DO3" s="56">
        <f t="shared" ref="DO3:DO34" si="76">B3*DN3</f>
        <v>0</v>
      </c>
      <c r="DP3" s="6">
        <v>0</v>
      </c>
      <c r="DQ3" s="56">
        <f t="shared" ref="DQ3:DQ34" si="77">B3*DP3</f>
        <v>0</v>
      </c>
      <c r="DR3" s="5">
        <f t="shared" ref="DR3:DR34" si="78">(DL3+DN3)-DP3</f>
        <v>0</v>
      </c>
      <c r="DS3" s="59">
        <f t="shared" ref="DS3:DS34" si="79">DR3*B3</f>
        <v>0</v>
      </c>
      <c r="DT3" s="6">
        <v>0</v>
      </c>
      <c r="DU3" s="56">
        <f t="shared" ref="DU3:DU34" si="80">B3*DT3</f>
        <v>0</v>
      </c>
      <c r="DV3" s="6">
        <v>0</v>
      </c>
      <c r="DW3" s="56">
        <f t="shared" ref="DW3:DW34" si="81">B3*DV3</f>
        <v>0</v>
      </c>
      <c r="DX3" s="72">
        <f t="shared" ref="DX3:DX34" si="82">(DR3+DT3)-DV3</f>
        <v>0</v>
      </c>
      <c r="DY3" s="59">
        <f t="shared" ref="DY3:DY34" si="83">DX3*B3</f>
        <v>0</v>
      </c>
      <c r="DZ3" s="6">
        <v>0</v>
      </c>
      <c r="EA3" s="56">
        <f t="shared" ref="EA3:EA34" si="84">B3*DZ3</f>
        <v>0</v>
      </c>
      <c r="EB3" s="6">
        <v>0</v>
      </c>
      <c r="EC3" s="56">
        <f t="shared" ref="EC3:EC34" si="85">B3*EB3</f>
        <v>0</v>
      </c>
      <c r="ED3" s="72">
        <f t="shared" ref="ED3:ED34" si="86">(DX3+DZ3)-EB3</f>
        <v>0</v>
      </c>
      <c r="EE3" s="59">
        <f t="shared" ref="EE3:EE34" si="87">ED3*B3</f>
        <v>0</v>
      </c>
      <c r="EF3" s="6">
        <v>0</v>
      </c>
      <c r="EG3" s="56">
        <f t="shared" ref="EG3:EG34" si="88">B3*EF3</f>
        <v>0</v>
      </c>
      <c r="EH3" s="6">
        <v>0</v>
      </c>
      <c r="EI3" s="56">
        <f t="shared" ref="EI3:EI34" si="89">B3*EH3</f>
        <v>0</v>
      </c>
      <c r="EJ3" s="72">
        <f t="shared" ref="EJ3:EJ34" si="90">(ED3+EF3)-EH3</f>
        <v>0</v>
      </c>
      <c r="EK3" s="59">
        <f t="shared" ref="EK3:EK34" si="91">EJ3*B3</f>
        <v>0</v>
      </c>
      <c r="EL3" s="6">
        <v>0</v>
      </c>
      <c r="EM3" s="56">
        <f t="shared" ref="EM3:EM34" si="92">B3*EL3</f>
        <v>0</v>
      </c>
      <c r="EN3" s="6">
        <v>0</v>
      </c>
      <c r="EO3" s="56">
        <f t="shared" ref="EO3:EO34" si="93">B3*EN3</f>
        <v>0</v>
      </c>
      <c r="EP3" s="72">
        <f t="shared" ref="EP3:EP34" si="94">(EJ3+EL3)-EN3</f>
        <v>0</v>
      </c>
      <c r="EQ3" s="59">
        <f t="shared" ref="EQ3:EQ34" si="95">EP3*B3</f>
        <v>0</v>
      </c>
      <c r="ER3" s="6">
        <v>0</v>
      </c>
      <c r="ES3" s="56">
        <f t="shared" ref="ES3:ES34" si="96">B3*ER3</f>
        <v>0</v>
      </c>
      <c r="ET3" s="6">
        <v>0</v>
      </c>
      <c r="EU3" s="56">
        <f t="shared" ref="EU3:EU34" si="97">B3*ET3</f>
        <v>0</v>
      </c>
      <c r="EV3" s="72">
        <f t="shared" ref="EV3:EV34" si="98">(EP3+ER3)-ET3</f>
        <v>0</v>
      </c>
      <c r="EW3" s="59">
        <f t="shared" ref="EW3:EW34" si="99">EV3*B3</f>
        <v>0</v>
      </c>
      <c r="EX3" s="6">
        <v>0</v>
      </c>
      <c r="EY3" s="56">
        <f t="shared" ref="EY3:EY34" si="100">B3*EX3</f>
        <v>0</v>
      </c>
      <c r="EZ3" s="6">
        <v>0</v>
      </c>
      <c r="FA3" s="56">
        <f t="shared" ref="FA3:FA34" si="101">B3*EZ3</f>
        <v>0</v>
      </c>
      <c r="FB3" s="72">
        <f t="shared" ref="FB3:FB34" si="102">(EV3+EX3)-EZ3</f>
        <v>0</v>
      </c>
      <c r="FC3" s="59">
        <f t="shared" ref="FC3:FC34" si="103">FB3*B3</f>
        <v>0</v>
      </c>
      <c r="FD3" s="6">
        <v>0</v>
      </c>
      <c r="FE3" s="56">
        <f>B3*FD3</f>
        <v>0</v>
      </c>
      <c r="FF3" s="6">
        <v>0</v>
      </c>
      <c r="FG3" s="56">
        <f>B3*FF3</f>
        <v>0</v>
      </c>
      <c r="FH3" s="72">
        <f t="shared" ref="FH3:FH66" si="104">(FB3+FD3)-FF3</f>
        <v>0</v>
      </c>
      <c r="FI3" s="59">
        <f>FH3*B3</f>
        <v>0</v>
      </c>
      <c r="FJ3" s="6">
        <v>0</v>
      </c>
      <c r="FK3" s="56">
        <f>B3*FJ3</f>
        <v>0</v>
      </c>
      <c r="FL3" s="6">
        <v>0</v>
      </c>
      <c r="FM3" s="56">
        <f>B3*FL3</f>
        <v>0</v>
      </c>
      <c r="FN3" s="72">
        <f t="shared" ref="FN3:FN66" si="105">(FH3+FJ3)-FL3</f>
        <v>0</v>
      </c>
      <c r="FO3" s="59">
        <f>FN3*B3</f>
        <v>0</v>
      </c>
      <c r="FP3" s="6">
        <v>0</v>
      </c>
      <c r="FQ3" s="56">
        <f>B3*FP3</f>
        <v>0</v>
      </c>
      <c r="FR3" s="6">
        <v>0</v>
      </c>
      <c r="FS3" s="56">
        <f>B3*FR3</f>
        <v>0</v>
      </c>
      <c r="FT3" s="72">
        <f t="shared" ref="FT3:FT66" si="106">(FN3+FP3)-FR3</f>
        <v>0</v>
      </c>
      <c r="FU3" s="59">
        <f>FT3*B3</f>
        <v>0</v>
      </c>
      <c r="FV3" s="6">
        <v>0</v>
      </c>
      <c r="FW3" s="56">
        <f>B3*FV3</f>
        <v>0</v>
      </c>
      <c r="FX3" s="6">
        <v>0</v>
      </c>
      <c r="FY3" s="56">
        <f>B3*FX3</f>
        <v>0</v>
      </c>
      <c r="FZ3" s="72">
        <f t="shared" ref="FZ3:FZ66" si="107">(FT3+FV3)-FX3</f>
        <v>0</v>
      </c>
      <c r="GA3" s="59">
        <f>FZ3*B3</f>
        <v>0</v>
      </c>
      <c r="GB3" s="6">
        <v>0</v>
      </c>
      <c r="GC3" s="56">
        <f>B3*GB3</f>
        <v>0</v>
      </c>
      <c r="GD3" s="6">
        <v>0</v>
      </c>
      <c r="GE3" s="56">
        <f>B3*GD3</f>
        <v>0</v>
      </c>
      <c r="GF3" s="72">
        <f t="shared" ref="GF3:GF66" si="108">(FZ3+GB3)-GD3</f>
        <v>0</v>
      </c>
      <c r="GG3" s="59">
        <f>B3*GF3</f>
        <v>0</v>
      </c>
    </row>
    <row r="4" spans="1:189" ht="12.75" customHeight="1">
      <c r="A4" s="32" t="s">
        <v>253</v>
      </c>
      <c r="B4" s="11">
        <v>0.63</v>
      </c>
      <c r="C4" s="50">
        <v>0</v>
      </c>
      <c r="D4" s="6">
        <v>1000</v>
      </c>
      <c r="E4" s="36">
        <f t="shared" si="0"/>
        <v>630</v>
      </c>
      <c r="F4" s="6">
        <v>0</v>
      </c>
      <c r="G4" s="36">
        <f t="shared" si="1"/>
        <v>0</v>
      </c>
      <c r="H4" s="5">
        <f t="shared" si="2"/>
        <v>1000</v>
      </c>
      <c r="I4" s="37">
        <f t="shared" si="3"/>
        <v>630</v>
      </c>
      <c r="J4" s="6">
        <v>0</v>
      </c>
      <c r="K4" s="36">
        <f t="shared" si="4"/>
        <v>0</v>
      </c>
      <c r="L4" s="6">
        <v>0</v>
      </c>
      <c r="M4" s="36">
        <f t="shared" si="5"/>
        <v>0</v>
      </c>
      <c r="N4" s="5">
        <f t="shared" si="6"/>
        <v>1000</v>
      </c>
      <c r="O4" s="37">
        <f t="shared" si="7"/>
        <v>630</v>
      </c>
      <c r="P4" s="6">
        <v>0</v>
      </c>
      <c r="Q4" s="36">
        <f t="shared" si="8"/>
        <v>0</v>
      </c>
      <c r="R4" s="6">
        <v>0</v>
      </c>
      <c r="S4" s="36">
        <f t="shared" si="9"/>
        <v>0</v>
      </c>
      <c r="T4" s="5">
        <f t="shared" si="10"/>
        <v>1000</v>
      </c>
      <c r="U4" s="37">
        <f t="shared" si="11"/>
        <v>630</v>
      </c>
      <c r="V4" s="6">
        <v>0</v>
      </c>
      <c r="W4" s="36">
        <f t="shared" si="12"/>
        <v>0</v>
      </c>
      <c r="X4" s="6">
        <v>0</v>
      </c>
      <c r="Y4" s="36">
        <f t="shared" si="13"/>
        <v>0</v>
      </c>
      <c r="Z4" s="5">
        <f t="shared" si="14"/>
        <v>1000</v>
      </c>
      <c r="AA4" s="37">
        <f t="shared" si="15"/>
        <v>630</v>
      </c>
      <c r="AB4" s="6">
        <v>0</v>
      </c>
      <c r="AC4" s="56">
        <f t="shared" si="16"/>
        <v>0</v>
      </c>
      <c r="AD4" s="6">
        <v>0</v>
      </c>
      <c r="AE4" s="56">
        <f t="shared" si="17"/>
        <v>0</v>
      </c>
      <c r="AF4" s="5">
        <f t="shared" si="18"/>
        <v>1000</v>
      </c>
      <c r="AG4" s="59">
        <f t="shared" si="19"/>
        <v>630</v>
      </c>
      <c r="AH4" s="6">
        <v>0</v>
      </c>
      <c r="AI4" s="56">
        <f t="shared" si="20"/>
        <v>0</v>
      </c>
      <c r="AJ4" s="6">
        <v>0</v>
      </c>
      <c r="AK4" s="56">
        <f t="shared" si="21"/>
        <v>0</v>
      </c>
      <c r="AL4" s="5">
        <f t="shared" si="22"/>
        <v>1000</v>
      </c>
      <c r="AM4" s="59">
        <f t="shared" si="23"/>
        <v>630</v>
      </c>
      <c r="AN4" s="6">
        <v>0</v>
      </c>
      <c r="AO4" s="56">
        <f t="shared" si="24"/>
        <v>0</v>
      </c>
      <c r="AP4" s="6">
        <v>0</v>
      </c>
      <c r="AQ4" s="56">
        <f t="shared" si="25"/>
        <v>0</v>
      </c>
      <c r="AR4" s="5">
        <f t="shared" si="26"/>
        <v>1000</v>
      </c>
      <c r="AS4" s="59">
        <f t="shared" si="27"/>
        <v>630</v>
      </c>
      <c r="AT4" s="6">
        <v>0</v>
      </c>
      <c r="AU4" s="56">
        <f t="shared" si="28"/>
        <v>0</v>
      </c>
      <c r="AV4" s="6">
        <v>0</v>
      </c>
      <c r="AW4" s="56">
        <f t="shared" si="29"/>
        <v>0</v>
      </c>
      <c r="AX4" s="5">
        <f t="shared" si="30"/>
        <v>1000</v>
      </c>
      <c r="AY4" s="59">
        <f t="shared" si="31"/>
        <v>630</v>
      </c>
      <c r="AZ4" s="6">
        <v>0</v>
      </c>
      <c r="BA4" s="56">
        <f t="shared" si="32"/>
        <v>0</v>
      </c>
      <c r="BB4" s="6">
        <v>0</v>
      </c>
      <c r="BC4" s="56">
        <f t="shared" si="33"/>
        <v>0</v>
      </c>
      <c r="BD4" s="5">
        <f t="shared" si="34"/>
        <v>1000</v>
      </c>
      <c r="BE4" s="59">
        <f t="shared" si="35"/>
        <v>630</v>
      </c>
      <c r="BF4" s="6">
        <v>0</v>
      </c>
      <c r="BG4" s="56">
        <f t="shared" si="36"/>
        <v>0</v>
      </c>
      <c r="BH4" s="6">
        <v>0</v>
      </c>
      <c r="BI4" s="56">
        <f t="shared" si="37"/>
        <v>0</v>
      </c>
      <c r="BJ4" s="5">
        <f t="shared" si="38"/>
        <v>1000</v>
      </c>
      <c r="BK4" s="59">
        <f t="shared" si="39"/>
        <v>630</v>
      </c>
      <c r="BL4" s="6">
        <v>0</v>
      </c>
      <c r="BM4" s="56">
        <f t="shared" si="40"/>
        <v>0</v>
      </c>
      <c r="BN4" s="6">
        <v>1000</v>
      </c>
      <c r="BO4" s="56">
        <f t="shared" si="41"/>
        <v>630</v>
      </c>
      <c r="BP4" s="5">
        <f t="shared" si="42"/>
        <v>0</v>
      </c>
      <c r="BQ4" s="59">
        <f t="shared" si="43"/>
        <v>0</v>
      </c>
      <c r="BR4" s="6">
        <v>0</v>
      </c>
      <c r="BS4" s="56">
        <f t="shared" si="44"/>
        <v>0</v>
      </c>
      <c r="BT4" s="6">
        <v>0</v>
      </c>
      <c r="BU4" s="56">
        <f t="shared" si="45"/>
        <v>0</v>
      </c>
      <c r="BV4" s="5">
        <f t="shared" si="46"/>
        <v>0</v>
      </c>
      <c r="BW4" s="59">
        <f t="shared" si="47"/>
        <v>0</v>
      </c>
      <c r="BX4" s="6">
        <v>0</v>
      </c>
      <c r="BY4" s="56">
        <f t="shared" si="48"/>
        <v>0</v>
      </c>
      <c r="BZ4" s="6">
        <v>0</v>
      </c>
      <c r="CA4" s="56">
        <f t="shared" si="49"/>
        <v>0</v>
      </c>
      <c r="CB4" s="5">
        <f t="shared" si="50"/>
        <v>0</v>
      </c>
      <c r="CC4" s="59">
        <f t="shared" si="51"/>
        <v>0</v>
      </c>
      <c r="CD4" s="6">
        <v>0</v>
      </c>
      <c r="CE4" s="56">
        <f t="shared" si="52"/>
        <v>0</v>
      </c>
      <c r="CF4" s="6">
        <v>0</v>
      </c>
      <c r="CG4" s="56">
        <f t="shared" si="53"/>
        <v>0</v>
      </c>
      <c r="CH4" s="5">
        <f t="shared" si="54"/>
        <v>0</v>
      </c>
      <c r="CI4" s="59">
        <f t="shared" si="55"/>
        <v>0</v>
      </c>
      <c r="CJ4" s="6">
        <v>0</v>
      </c>
      <c r="CK4" s="56">
        <f t="shared" si="56"/>
        <v>0</v>
      </c>
      <c r="CL4" s="6">
        <v>0</v>
      </c>
      <c r="CM4" s="56">
        <f t="shared" si="57"/>
        <v>0</v>
      </c>
      <c r="CN4" s="5">
        <f t="shared" si="58"/>
        <v>0</v>
      </c>
      <c r="CO4" s="59">
        <f t="shared" si="59"/>
        <v>0</v>
      </c>
      <c r="CP4" s="6">
        <v>0</v>
      </c>
      <c r="CQ4" s="56">
        <f t="shared" si="60"/>
        <v>0</v>
      </c>
      <c r="CR4" s="6">
        <v>0</v>
      </c>
      <c r="CS4" s="56">
        <f t="shared" si="61"/>
        <v>0</v>
      </c>
      <c r="CT4" s="5">
        <f t="shared" si="62"/>
        <v>0</v>
      </c>
      <c r="CU4" s="59">
        <f t="shared" si="63"/>
        <v>0</v>
      </c>
      <c r="CV4" s="6">
        <v>0</v>
      </c>
      <c r="CW4" s="56">
        <f t="shared" si="64"/>
        <v>0</v>
      </c>
      <c r="CX4" s="6">
        <v>0</v>
      </c>
      <c r="CY4" s="56">
        <f t="shared" si="65"/>
        <v>0</v>
      </c>
      <c r="CZ4" s="5">
        <f t="shared" si="66"/>
        <v>0</v>
      </c>
      <c r="DA4" s="59">
        <f t="shared" si="67"/>
        <v>0</v>
      </c>
      <c r="DB4" s="6">
        <v>0</v>
      </c>
      <c r="DC4" s="56">
        <f t="shared" si="68"/>
        <v>0</v>
      </c>
      <c r="DD4" s="6">
        <v>0</v>
      </c>
      <c r="DE4" s="56">
        <f t="shared" si="69"/>
        <v>0</v>
      </c>
      <c r="DF4" s="5">
        <f t="shared" si="70"/>
        <v>0</v>
      </c>
      <c r="DG4" s="59">
        <f t="shared" si="71"/>
        <v>0</v>
      </c>
      <c r="DH4" s="6">
        <v>0</v>
      </c>
      <c r="DI4" s="56">
        <f t="shared" si="72"/>
        <v>0</v>
      </c>
      <c r="DJ4" s="6">
        <v>0</v>
      </c>
      <c r="DK4" s="56">
        <f t="shared" si="73"/>
        <v>0</v>
      </c>
      <c r="DL4" s="5">
        <f t="shared" si="74"/>
        <v>0</v>
      </c>
      <c r="DM4" s="59">
        <f t="shared" si="75"/>
        <v>0</v>
      </c>
      <c r="DN4" s="6">
        <v>0</v>
      </c>
      <c r="DO4" s="56">
        <f t="shared" si="76"/>
        <v>0</v>
      </c>
      <c r="DP4" s="6">
        <v>0</v>
      </c>
      <c r="DQ4" s="56">
        <f t="shared" si="77"/>
        <v>0</v>
      </c>
      <c r="DR4" s="5">
        <f t="shared" si="78"/>
        <v>0</v>
      </c>
      <c r="DS4" s="59">
        <f t="shared" si="79"/>
        <v>0</v>
      </c>
      <c r="DT4" s="6">
        <v>0</v>
      </c>
      <c r="DU4" s="56">
        <f t="shared" si="80"/>
        <v>0</v>
      </c>
      <c r="DV4" s="6">
        <v>0</v>
      </c>
      <c r="DW4" s="56">
        <f t="shared" si="81"/>
        <v>0</v>
      </c>
      <c r="DX4" s="5">
        <f t="shared" si="82"/>
        <v>0</v>
      </c>
      <c r="DY4" s="59">
        <f t="shared" si="83"/>
        <v>0</v>
      </c>
      <c r="DZ4" s="6">
        <v>0</v>
      </c>
      <c r="EA4" s="56">
        <f t="shared" si="84"/>
        <v>0</v>
      </c>
      <c r="EB4" s="6">
        <v>0</v>
      </c>
      <c r="EC4" s="56">
        <f t="shared" si="85"/>
        <v>0</v>
      </c>
      <c r="ED4" s="5">
        <f t="shared" si="86"/>
        <v>0</v>
      </c>
      <c r="EE4" s="59">
        <f t="shared" si="87"/>
        <v>0</v>
      </c>
      <c r="EF4" s="6">
        <v>0</v>
      </c>
      <c r="EG4" s="56">
        <f t="shared" si="88"/>
        <v>0</v>
      </c>
      <c r="EH4" s="6">
        <v>0</v>
      </c>
      <c r="EI4" s="56">
        <f t="shared" si="89"/>
        <v>0</v>
      </c>
      <c r="EJ4" s="5">
        <f t="shared" si="90"/>
        <v>0</v>
      </c>
      <c r="EK4" s="59">
        <f t="shared" si="91"/>
        <v>0</v>
      </c>
      <c r="EL4" s="6">
        <v>0</v>
      </c>
      <c r="EM4" s="56">
        <f t="shared" si="92"/>
        <v>0</v>
      </c>
      <c r="EN4" s="6">
        <v>0</v>
      </c>
      <c r="EO4" s="56">
        <f t="shared" si="93"/>
        <v>0</v>
      </c>
      <c r="EP4" s="5">
        <f t="shared" si="94"/>
        <v>0</v>
      </c>
      <c r="EQ4" s="59">
        <f t="shared" si="95"/>
        <v>0</v>
      </c>
      <c r="ER4" s="6">
        <v>0</v>
      </c>
      <c r="ES4" s="56">
        <f t="shared" si="96"/>
        <v>0</v>
      </c>
      <c r="ET4" s="6">
        <v>0</v>
      </c>
      <c r="EU4" s="56">
        <f t="shared" si="97"/>
        <v>0</v>
      </c>
      <c r="EV4" s="5">
        <f t="shared" si="98"/>
        <v>0</v>
      </c>
      <c r="EW4" s="59">
        <f t="shared" si="99"/>
        <v>0</v>
      </c>
      <c r="EX4" s="6">
        <v>0</v>
      </c>
      <c r="EY4" s="56">
        <f t="shared" si="100"/>
        <v>0</v>
      </c>
      <c r="EZ4" s="6">
        <v>0</v>
      </c>
      <c r="FA4" s="56">
        <f t="shared" si="101"/>
        <v>0</v>
      </c>
      <c r="FB4" s="5">
        <f t="shared" si="102"/>
        <v>0</v>
      </c>
      <c r="FC4" s="59">
        <f t="shared" si="103"/>
        <v>0</v>
      </c>
      <c r="FD4" s="6">
        <v>0</v>
      </c>
      <c r="FE4" s="56">
        <f t="shared" ref="FE4:FE67" si="109">B4*FD4</f>
        <v>0</v>
      </c>
      <c r="FF4" s="6">
        <v>0</v>
      </c>
      <c r="FG4" s="56">
        <f t="shared" ref="FG4:FG67" si="110">B4*FF4</f>
        <v>0</v>
      </c>
      <c r="FH4" s="5">
        <f t="shared" si="104"/>
        <v>0</v>
      </c>
      <c r="FI4" s="59">
        <f t="shared" ref="FI4:FI67" si="111">FH4*B4</f>
        <v>0</v>
      </c>
      <c r="FJ4" s="6">
        <v>0</v>
      </c>
      <c r="FK4" s="56">
        <f t="shared" ref="FK4:FK67" si="112">B4*FJ4</f>
        <v>0</v>
      </c>
      <c r="FL4" s="6">
        <v>0</v>
      </c>
      <c r="FM4" s="56">
        <f t="shared" ref="FM4:FM67" si="113">B4*FL4</f>
        <v>0</v>
      </c>
      <c r="FN4" s="5">
        <f t="shared" si="105"/>
        <v>0</v>
      </c>
      <c r="FO4" s="59">
        <f t="shared" ref="FO4:FO67" si="114">FN4*B4</f>
        <v>0</v>
      </c>
      <c r="FP4" s="6">
        <v>0</v>
      </c>
      <c r="FQ4" s="56">
        <f t="shared" ref="FQ4:FQ67" si="115">B4*FP4</f>
        <v>0</v>
      </c>
      <c r="FR4" s="6">
        <v>0</v>
      </c>
      <c r="FS4" s="56">
        <f t="shared" ref="FS4:FS67" si="116">B4*FR4</f>
        <v>0</v>
      </c>
      <c r="FT4" s="5">
        <f t="shared" si="106"/>
        <v>0</v>
      </c>
      <c r="FU4" s="59">
        <f t="shared" ref="FU4:FU67" si="117">FT4*B4</f>
        <v>0</v>
      </c>
      <c r="FV4" s="6">
        <v>0</v>
      </c>
      <c r="FW4" s="56">
        <f t="shared" ref="FW4:FW67" si="118">B4*FV4</f>
        <v>0</v>
      </c>
      <c r="FX4" s="6">
        <v>0</v>
      </c>
      <c r="FY4" s="56">
        <f t="shared" ref="FY4:FY67" si="119">B4*FX4</f>
        <v>0</v>
      </c>
      <c r="FZ4" s="5">
        <f t="shared" si="107"/>
        <v>0</v>
      </c>
      <c r="GA4" s="59">
        <f t="shared" ref="GA4:GA67" si="120">FZ4*B4</f>
        <v>0</v>
      </c>
      <c r="GB4" s="6">
        <v>0</v>
      </c>
      <c r="GC4" s="56">
        <f t="shared" ref="GC4:GC67" si="121">B4*GB4</f>
        <v>0</v>
      </c>
      <c r="GD4" s="6">
        <v>0</v>
      </c>
      <c r="GE4" s="56">
        <f t="shared" ref="GE4:GE67" si="122">B4*GD4</f>
        <v>0</v>
      </c>
      <c r="GF4" s="5">
        <f t="shared" si="108"/>
        <v>0</v>
      </c>
      <c r="GG4" s="59">
        <f t="shared" ref="GG4:GG67" si="123">B4*GF4</f>
        <v>0</v>
      </c>
    </row>
    <row r="5" spans="1:189" ht="15" customHeight="1">
      <c r="A5" s="41" t="s">
        <v>360</v>
      </c>
      <c r="B5" s="11">
        <v>0.6</v>
      </c>
      <c r="C5" s="50">
        <v>1000</v>
      </c>
      <c r="D5" s="6">
        <v>0</v>
      </c>
      <c r="E5" s="36">
        <f t="shared" si="0"/>
        <v>0</v>
      </c>
      <c r="F5" s="6">
        <v>0</v>
      </c>
      <c r="G5" s="36">
        <f t="shared" si="1"/>
        <v>0</v>
      </c>
      <c r="H5" s="5">
        <f t="shared" si="2"/>
        <v>1000</v>
      </c>
      <c r="I5" s="37">
        <f t="shared" si="3"/>
        <v>600</v>
      </c>
      <c r="J5" s="6">
        <v>0</v>
      </c>
      <c r="K5" s="36">
        <f t="shared" si="4"/>
        <v>0</v>
      </c>
      <c r="L5" s="6">
        <v>1000</v>
      </c>
      <c r="M5" s="36">
        <f t="shared" si="5"/>
        <v>600</v>
      </c>
      <c r="N5" s="5">
        <f t="shared" si="6"/>
        <v>0</v>
      </c>
      <c r="O5" s="37">
        <f t="shared" si="7"/>
        <v>0</v>
      </c>
      <c r="P5" s="6">
        <v>1000</v>
      </c>
      <c r="Q5" s="36">
        <f t="shared" si="8"/>
        <v>600</v>
      </c>
      <c r="R5" s="6">
        <v>0</v>
      </c>
      <c r="S5" s="36">
        <f t="shared" si="9"/>
        <v>0</v>
      </c>
      <c r="T5" s="5">
        <f t="shared" si="10"/>
        <v>1000</v>
      </c>
      <c r="U5" s="37">
        <f t="shared" si="11"/>
        <v>600</v>
      </c>
      <c r="V5" s="6">
        <v>1000</v>
      </c>
      <c r="W5" s="36">
        <f t="shared" si="12"/>
        <v>600</v>
      </c>
      <c r="X5" s="6">
        <v>1000</v>
      </c>
      <c r="Y5" s="36">
        <f t="shared" si="13"/>
        <v>600</v>
      </c>
      <c r="Z5" s="5">
        <f t="shared" si="14"/>
        <v>1000</v>
      </c>
      <c r="AA5" s="37">
        <f t="shared" si="15"/>
        <v>600</v>
      </c>
      <c r="AB5" s="6">
        <v>0</v>
      </c>
      <c r="AC5" s="56">
        <f t="shared" si="16"/>
        <v>0</v>
      </c>
      <c r="AD5" s="6">
        <v>0</v>
      </c>
      <c r="AE5" s="56">
        <f t="shared" si="17"/>
        <v>0</v>
      </c>
      <c r="AF5" s="5">
        <f t="shared" si="18"/>
        <v>1000</v>
      </c>
      <c r="AG5" s="59">
        <f t="shared" si="19"/>
        <v>600</v>
      </c>
      <c r="AH5" s="6">
        <v>3000</v>
      </c>
      <c r="AI5" s="56">
        <f t="shared" si="20"/>
        <v>1800</v>
      </c>
      <c r="AJ5" s="6">
        <v>0</v>
      </c>
      <c r="AK5" s="56">
        <f t="shared" si="21"/>
        <v>0</v>
      </c>
      <c r="AL5" s="5">
        <f t="shared" si="22"/>
        <v>4000</v>
      </c>
      <c r="AM5" s="59">
        <f t="shared" si="23"/>
        <v>2400</v>
      </c>
      <c r="AN5" s="6">
        <v>0</v>
      </c>
      <c r="AO5" s="56">
        <f t="shared" si="24"/>
        <v>0</v>
      </c>
      <c r="AP5" s="6">
        <v>0</v>
      </c>
      <c r="AQ5" s="56">
        <f t="shared" si="25"/>
        <v>0</v>
      </c>
      <c r="AR5" s="5">
        <f t="shared" si="26"/>
        <v>4000</v>
      </c>
      <c r="AS5" s="59">
        <f t="shared" si="27"/>
        <v>2400</v>
      </c>
      <c r="AT5" s="6">
        <v>0</v>
      </c>
      <c r="AU5" s="56">
        <f t="shared" si="28"/>
        <v>0</v>
      </c>
      <c r="AV5" s="6">
        <v>0</v>
      </c>
      <c r="AW5" s="56">
        <f t="shared" si="29"/>
        <v>0</v>
      </c>
      <c r="AX5" s="5">
        <f t="shared" si="30"/>
        <v>4000</v>
      </c>
      <c r="AY5" s="59">
        <f t="shared" si="31"/>
        <v>2400</v>
      </c>
      <c r="AZ5" s="6">
        <v>0</v>
      </c>
      <c r="BA5" s="56">
        <f t="shared" si="32"/>
        <v>0</v>
      </c>
      <c r="BB5" s="6">
        <v>0</v>
      </c>
      <c r="BC5" s="56">
        <f t="shared" si="33"/>
        <v>0</v>
      </c>
      <c r="BD5" s="5">
        <f t="shared" si="34"/>
        <v>4000</v>
      </c>
      <c r="BE5" s="59">
        <f t="shared" si="35"/>
        <v>2400</v>
      </c>
      <c r="BF5" s="6">
        <v>0</v>
      </c>
      <c r="BG5" s="56">
        <f t="shared" si="36"/>
        <v>0</v>
      </c>
      <c r="BH5" s="6">
        <v>1000</v>
      </c>
      <c r="BI5" s="56">
        <f t="shared" si="37"/>
        <v>600</v>
      </c>
      <c r="BJ5" s="5">
        <f t="shared" si="38"/>
        <v>3000</v>
      </c>
      <c r="BK5" s="59">
        <f t="shared" si="39"/>
        <v>1800</v>
      </c>
      <c r="BL5" s="6">
        <v>0</v>
      </c>
      <c r="BM5" s="56">
        <f t="shared" si="40"/>
        <v>0</v>
      </c>
      <c r="BN5" s="6">
        <v>1000</v>
      </c>
      <c r="BO5" s="56">
        <f t="shared" si="41"/>
        <v>600</v>
      </c>
      <c r="BP5" s="5">
        <f t="shared" si="42"/>
        <v>2000</v>
      </c>
      <c r="BQ5" s="59">
        <f t="shared" si="43"/>
        <v>1200</v>
      </c>
      <c r="BR5" s="6">
        <v>0</v>
      </c>
      <c r="BS5" s="56">
        <f t="shared" si="44"/>
        <v>0</v>
      </c>
      <c r="BT5" s="6">
        <v>0</v>
      </c>
      <c r="BU5" s="56">
        <f t="shared" si="45"/>
        <v>0</v>
      </c>
      <c r="BV5" s="5">
        <f t="shared" si="46"/>
        <v>2000</v>
      </c>
      <c r="BW5" s="59">
        <f t="shared" si="47"/>
        <v>1200</v>
      </c>
      <c r="BX5" s="6">
        <v>1000</v>
      </c>
      <c r="BY5" s="56">
        <f t="shared" si="48"/>
        <v>600</v>
      </c>
      <c r="BZ5" s="6">
        <v>0</v>
      </c>
      <c r="CA5" s="56">
        <f t="shared" si="49"/>
        <v>0</v>
      </c>
      <c r="CB5" s="5">
        <f t="shared" si="50"/>
        <v>3000</v>
      </c>
      <c r="CC5" s="59">
        <f t="shared" si="51"/>
        <v>1800</v>
      </c>
      <c r="CD5" s="6">
        <v>1000</v>
      </c>
      <c r="CE5" s="56">
        <f t="shared" si="52"/>
        <v>600</v>
      </c>
      <c r="CF5" s="6">
        <v>0</v>
      </c>
      <c r="CG5" s="56">
        <f t="shared" si="53"/>
        <v>0</v>
      </c>
      <c r="CH5" s="5">
        <f t="shared" si="54"/>
        <v>4000</v>
      </c>
      <c r="CI5" s="59">
        <f t="shared" si="55"/>
        <v>2400</v>
      </c>
      <c r="CJ5" s="6">
        <v>0</v>
      </c>
      <c r="CK5" s="56">
        <f t="shared" si="56"/>
        <v>0</v>
      </c>
      <c r="CL5" s="6">
        <v>2000</v>
      </c>
      <c r="CM5" s="56">
        <f t="shared" si="57"/>
        <v>1200</v>
      </c>
      <c r="CN5" s="5">
        <f t="shared" si="58"/>
        <v>2000</v>
      </c>
      <c r="CO5" s="59">
        <f t="shared" si="59"/>
        <v>1200</v>
      </c>
      <c r="CP5" s="6">
        <v>1000</v>
      </c>
      <c r="CQ5" s="56">
        <f t="shared" si="60"/>
        <v>600</v>
      </c>
      <c r="CR5" s="6">
        <v>0</v>
      </c>
      <c r="CS5" s="56">
        <f t="shared" si="61"/>
        <v>0</v>
      </c>
      <c r="CT5" s="5">
        <f t="shared" si="62"/>
        <v>3000</v>
      </c>
      <c r="CU5" s="59">
        <f t="shared" si="63"/>
        <v>1800</v>
      </c>
      <c r="CV5" s="6">
        <v>0</v>
      </c>
      <c r="CW5" s="56">
        <f t="shared" si="64"/>
        <v>0</v>
      </c>
      <c r="CX5" s="6">
        <v>0</v>
      </c>
      <c r="CY5" s="56">
        <f t="shared" si="65"/>
        <v>0</v>
      </c>
      <c r="CZ5" s="5">
        <f t="shared" si="66"/>
        <v>3000</v>
      </c>
      <c r="DA5" s="59">
        <f t="shared" si="67"/>
        <v>1800</v>
      </c>
      <c r="DB5" s="6">
        <v>0</v>
      </c>
      <c r="DC5" s="56">
        <f t="shared" si="68"/>
        <v>0</v>
      </c>
      <c r="DD5" s="6">
        <v>0</v>
      </c>
      <c r="DE5" s="56">
        <f t="shared" si="69"/>
        <v>0</v>
      </c>
      <c r="DF5" s="5">
        <f t="shared" si="70"/>
        <v>3000</v>
      </c>
      <c r="DG5" s="59">
        <f t="shared" si="71"/>
        <v>1800</v>
      </c>
      <c r="DH5" s="6">
        <v>0</v>
      </c>
      <c r="DI5" s="56">
        <f t="shared" si="72"/>
        <v>0</v>
      </c>
      <c r="DJ5" s="6">
        <v>1000</v>
      </c>
      <c r="DK5" s="56">
        <f t="shared" si="73"/>
        <v>600</v>
      </c>
      <c r="DL5" s="5">
        <f t="shared" si="74"/>
        <v>2000</v>
      </c>
      <c r="DM5" s="59">
        <f t="shared" si="75"/>
        <v>1200</v>
      </c>
      <c r="DN5" s="6">
        <v>0</v>
      </c>
      <c r="DO5" s="56">
        <f t="shared" si="76"/>
        <v>0</v>
      </c>
      <c r="DP5" s="6">
        <v>1000</v>
      </c>
      <c r="DQ5" s="56">
        <f t="shared" si="77"/>
        <v>600</v>
      </c>
      <c r="DR5" s="5">
        <f t="shared" si="78"/>
        <v>1000</v>
      </c>
      <c r="DS5" s="59">
        <f t="shared" si="79"/>
        <v>600</v>
      </c>
      <c r="DT5" s="6">
        <v>0</v>
      </c>
      <c r="DU5" s="56">
        <f t="shared" si="80"/>
        <v>0</v>
      </c>
      <c r="DV5" s="6">
        <v>0</v>
      </c>
      <c r="DW5" s="56">
        <f t="shared" si="81"/>
        <v>0</v>
      </c>
      <c r="DX5" s="5">
        <f t="shared" si="82"/>
        <v>1000</v>
      </c>
      <c r="DY5" s="59">
        <f t="shared" si="83"/>
        <v>600</v>
      </c>
      <c r="DZ5" s="6">
        <v>1000</v>
      </c>
      <c r="EA5" s="56">
        <f t="shared" si="84"/>
        <v>600</v>
      </c>
      <c r="EB5" s="6">
        <v>0</v>
      </c>
      <c r="EC5" s="56">
        <f t="shared" si="85"/>
        <v>0</v>
      </c>
      <c r="ED5" s="5">
        <f t="shared" si="86"/>
        <v>2000</v>
      </c>
      <c r="EE5" s="59">
        <f t="shared" si="87"/>
        <v>1200</v>
      </c>
      <c r="EF5" s="6">
        <v>0</v>
      </c>
      <c r="EG5" s="56">
        <f t="shared" si="88"/>
        <v>0</v>
      </c>
      <c r="EH5" s="6">
        <v>0</v>
      </c>
      <c r="EI5" s="56">
        <f t="shared" si="89"/>
        <v>0</v>
      </c>
      <c r="EJ5" s="5">
        <f t="shared" si="90"/>
        <v>2000</v>
      </c>
      <c r="EK5" s="59">
        <f t="shared" si="91"/>
        <v>1200</v>
      </c>
      <c r="EL5" s="6">
        <v>0</v>
      </c>
      <c r="EM5" s="56">
        <f t="shared" si="92"/>
        <v>0</v>
      </c>
      <c r="EN5" s="6">
        <v>0</v>
      </c>
      <c r="EO5" s="56">
        <f t="shared" si="93"/>
        <v>0</v>
      </c>
      <c r="EP5" s="5">
        <f t="shared" si="94"/>
        <v>2000</v>
      </c>
      <c r="EQ5" s="59">
        <f t="shared" si="95"/>
        <v>1200</v>
      </c>
      <c r="ER5" s="6">
        <v>0</v>
      </c>
      <c r="ES5" s="56">
        <f t="shared" si="96"/>
        <v>0</v>
      </c>
      <c r="ET5" s="6">
        <v>0</v>
      </c>
      <c r="EU5" s="56">
        <f t="shared" si="97"/>
        <v>0</v>
      </c>
      <c r="EV5" s="5">
        <f t="shared" si="98"/>
        <v>2000</v>
      </c>
      <c r="EW5" s="59">
        <f t="shared" si="99"/>
        <v>1200</v>
      </c>
      <c r="EX5" s="6">
        <v>0</v>
      </c>
      <c r="EY5" s="56">
        <f t="shared" si="100"/>
        <v>0</v>
      </c>
      <c r="EZ5" s="6">
        <v>0</v>
      </c>
      <c r="FA5" s="56">
        <f t="shared" si="101"/>
        <v>0</v>
      </c>
      <c r="FB5" s="5">
        <f t="shared" si="102"/>
        <v>2000</v>
      </c>
      <c r="FC5" s="59">
        <f t="shared" si="103"/>
        <v>1200</v>
      </c>
      <c r="FD5" s="6">
        <v>0</v>
      </c>
      <c r="FE5" s="56">
        <f t="shared" si="109"/>
        <v>0</v>
      </c>
      <c r="FF5" s="6">
        <v>0</v>
      </c>
      <c r="FG5" s="56">
        <f t="shared" si="110"/>
        <v>0</v>
      </c>
      <c r="FH5" s="5">
        <f t="shared" si="104"/>
        <v>2000</v>
      </c>
      <c r="FI5" s="59">
        <f t="shared" si="111"/>
        <v>1200</v>
      </c>
      <c r="FJ5" s="6">
        <v>0</v>
      </c>
      <c r="FK5" s="56">
        <f t="shared" si="112"/>
        <v>0</v>
      </c>
      <c r="FL5" s="6">
        <v>0</v>
      </c>
      <c r="FM5" s="56">
        <f t="shared" si="113"/>
        <v>0</v>
      </c>
      <c r="FN5" s="5">
        <f t="shared" si="105"/>
        <v>2000</v>
      </c>
      <c r="FO5" s="59">
        <f t="shared" si="114"/>
        <v>1200</v>
      </c>
      <c r="FP5" s="6">
        <v>0</v>
      </c>
      <c r="FQ5" s="56">
        <f t="shared" si="115"/>
        <v>0</v>
      </c>
      <c r="FR5" s="6">
        <v>1000</v>
      </c>
      <c r="FS5" s="56">
        <f t="shared" si="116"/>
        <v>600</v>
      </c>
      <c r="FT5" s="5">
        <f t="shared" si="106"/>
        <v>1000</v>
      </c>
      <c r="FU5" s="59">
        <f t="shared" si="117"/>
        <v>600</v>
      </c>
      <c r="FV5" s="6">
        <v>0</v>
      </c>
      <c r="FW5" s="56">
        <f t="shared" si="118"/>
        <v>0</v>
      </c>
      <c r="FX5" s="6">
        <v>0</v>
      </c>
      <c r="FY5" s="56">
        <f t="shared" si="119"/>
        <v>0</v>
      </c>
      <c r="FZ5" s="5">
        <f t="shared" si="107"/>
        <v>1000</v>
      </c>
      <c r="GA5" s="59">
        <f t="shared" si="120"/>
        <v>600</v>
      </c>
      <c r="GB5" s="6">
        <v>0</v>
      </c>
      <c r="GC5" s="56">
        <f t="shared" si="121"/>
        <v>0</v>
      </c>
      <c r="GD5" s="6">
        <v>0</v>
      </c>
      <c r="GE5" s="56">
        <f t="shared" si="122"/>
        <v>0</v>
      </c>
      <c r="GF5" s="5">
        <f t="shared" si="108"/>
        <v>1000</v>
      </c>
      <c r="GG5" s="59">
        <f t="shared" si="123"/>
        <v>600</v>
      </c>
    </row>
    <row r="6" spans="1:189" ht="12.75" customHeight="1">
      <c r="A6" s="39" t="s">
        <v>342</v>
      </c>
      <c r="B6" s="11">
        <v>0.16200000000000001</v>
      </c>
      <c r="C6" s="50">
        <v>156000</v>
      </c>
      <c r="D6" s="6">
        <v>0</v>
      </c>
      <c r="E6" s="36">
        <f t="shared" si="0"/>
        <v>0</v>
      </c>
      <c r="F6" s="6">
        <v>12000</v>
      </c>
      <c r="G6" s="36">
        <f t="shared" si="1"/>
        <v>1944</v>
      </c>
      <c r="H6" s="5">
        <f t="shared" si="2"/>
        <v>144000</v>
      </c>
      <c r="I6" s="37">
        <f t="shared" si="3"/>
        <v>23328</v>
      </c>
      <c r="J6" s="6">
        <v>0</v>
      </c>
      <c r="K6" s="36">
        <f t="shared" si="4"/>
        <v>0</v>
      </c>
      <c r="L6" s="6">
        <v>6000</v>
      </c>
      <c r="M6" s="36">
        <f t="shared" si="5"/>
        <v>972</v>
      </c>
      <c r="N6" s="5">
        <f t="shared" si="6"/>
        <v>138000</v>
      </c>
      <c r="O6" s="37">
        <f t="shared" si="7"/>
        <v>22356</v>
      </c>
      <c r="P6" s="6">
        <v>0</v>
      </c>
      <c r="Q6" s="36">
        <f t="shared" si="8"/>
        <v>0</v>
      </c>
      <c r="R6" s="6">
        <v>12000</v>
      </c>
      <c r="S6" s="36">
        <f t="shared" si="9"/>
        <v>1944</v>
      </c>
      <c r="T6" s="5">
        <f t="shared" si="10"/>
        <v>126000</v>
      </c>
      <c r="U6" s="37">
        <f t="shared" si="11"/>
        <v>20412</v>
      </c>
      <c r="V6" s="6">
        <v>0</v>
      </c>
      <c r="W6" s="36">
        <f t="shared" si="12"/>
        <v>0</v>
      </c>
      <c r="X6" s="6">
        <v>6000</v>
      </c>
      <c r="Y6" s="36">
        <f t="shared" si="13"/>
        <v>972</v>
      </c>
      <c r="Z6" s="5">
        <f t="shared" si="14"/>
        <v>120000</v>
      </c>
      <c r="AA6" s="37">
        <f t="shared" si="15"/>
        <v>19440</v>
      </c>
      <c r="AB6" s="6">
        <v>0</v>
      </c>
      <c r="AC6" s="56">
        <f t="shared" si="16"/>
        <v>0</v>
      </c>
      <c r="AD6" s="6">
        <v>6000</v>
      </c>
      <c r="AE6" s="56">
        <f t="shared" si="17"/>
        <v>972</v>
      </c>
      <c r="AF6" s="5">
        <f t="shared" si="18"/>
        <v>114000</v>
      </c>
      <c r="AG6" s="59">
        <f t="shared" si="19"/>
        <v>18468</v>
      </c>
      <c r="AH6" s="6">
        <v>0</v>
      </c>
      <c r="AI6" s="56">
        <f t="shared" si="20"/>
        <v>0</v>
      </c>
      <c r="AJ6" s="6">
        <v>6000</v>
      </c>
      <c r="AK6" s="56">
        <f t="shared" si="21"/>
        <v>972</v>
      </c>
      <c r="AL6" s="5">
        <f t="shared" si="22"/>
        <v>108000</v>
      </c>
      <c r="AM6" s="59">
        <f t="shared" si="23"/>
        <v>17496</v>
      </c>
      <c r="AN6" s="6">
        <v>0</v>
      </c>
      <c r="AO6" s="56">
        <f t="shared" si="24"/>
        <v>0</v>
      </c>
      <c r="AP6" s="6">
        <v>12000</v>
      </c>
      <c r="AQ6" s="56">
        <f t="shared" si="25"/>
        <v>1944</v>
      </c>
      <c r="AR6" s="5">
        <f t="shared" si="26"/>
        <v>96000</v>
      </c>
      <c r="AS6" s="59">
        <f t="shared" si="27"/>
        <v>15552</v>
      </c>
      <c r="AT6" s="6">
        <v>0</v>
      </c>
      <c r="AU6" s="56">
        <f t="shared" si="28"/>
        <v>0</v>
      </c>
      <c r="AV6" s="6">
        <v>6000</v>
      </c>
      <c r="AW6" s="56">
        <f t="shared" si="29"/>
        <v>972</v>
      </c>
      <c r="AX6" s="5">
        <f t="shared" si="30"/>
        <v>90000</v>
      </c>
      <c r="AY6" s="59">
        <f t="shared" si="31"/>
        <v>14580</v>
      </c>
      <c r="AZ6" s="6">
        <v>0</v>
      </c>
      <c r="BA6" s="56">
        <f t="shared" si="32"/>
        <v>0</v>
      </c>
      <c r="BB6" s="6">
        <v>6000</v>
      </c>
      <c r="BC6" s="56">
        <f t="shared" si="33"/>
        <v>972</v>
      </c>
      <c r="BD6" s="5">
        <f t="shared" si="34"/>
        <v>84000</v>
      </c>
      <c r="BE6" s="59">
        <f t="shared" si="35"/>
        <v>13608</v>
      </c>
      <c r="BF6" s="6">
        <v>0</v>
      </c>
      <c r="BG6" s="56">
        <f t="shared" si="36"/>
        <v>0</v>
      </c>
      <c r="BH6" s="6">
        <v>12000</v>
      </c>
      <c r="BI6" s="56">
        <f t="shared" si="37"/>
        <v>1944</v>
      </c>
      <c r="BJ6" s="5">
        <f t="shared" si="38"/>
        <v>72000</v>
      </c>
      <c r="BK6" s="59">
        <f t="shared" si="39"/>
        <v>11664</v>
      </c>
      <c r="BL6" s="6">
        <v>0</v>
      </c>
      <c r="BM6" s="56">
        <f t="shared" si="40"/>
        <v>0</v>
      </c>
      <c r="BN6" s="6">
        <v>6000</v>
      </c>
      <c r="BO6" s="56">
        <f t="shared" si="41"/>
        <v>972</v>
      </c>
      <c r="BP6" s="5">
        <f t="shared" si="42"/>
        <v>66000</v>
      </c>
      <c r="BQ6" s="59">
        <f t="shared" si="43"/>
        <v>10692</v>
      </c>
      <c r="BR6" s="6">
        <v>0</v>
      </c>
      <c r="BS6" s="56">
        <f t="shared" si="44"/>
        <v>0</v>
      </c>
      <c r="BT6" s="6">
        <v>12000</v>
      </c>
      <c r="BU6" s="56">
        <f t="shared" si="45"/>
        <v>1944</v>
      </c>
      <c r="BV6" s="5">
        <f t="shared" si="46"/>
        <v>54000</v>
      </c>
      <c r="BW6" s="59">
        <f t="shared" si="47"/>
        <v>8748</v>
      </c>
      <c r="BX6" s="6">
        <v>0</v>
      </c>
      <c r="BY6" s="56">
        <f t="shared" si="48"/>
        <v>0</v>
      </c>
      <c r="BZ6" s="6">
        <v>6000</v>
      </c>
      <c r="CA6" s="56">
        <f t="shared" si="49"/>
        <v>972</v>
      </c>
      <c r="CB6" s="5">
        <f t="shared" si="50"/>
        <v>48000</v>
      </c>
      <c r="CC6" s="59">
        <f t="shared" si="51"/>
        <v>7776</v>
      </c>
      <c r="CD6" s="6">
        <v>0</v>
      </c>
      <c r="CE6" s="56">
        <f t="shared" si="52"/>
        <v>0</v>
      </c>
      <c r="CF6" s="6">
        <v>12000</v>
      </c>
      <c r="CG6" s="56">
        <f t="shared" si="53"/>
        <v>1944</v>
      </c>
      <c r="CH6" s="5">
        <f t="shared" si="54"/>
        <v>36000</v>
      </c>
      <c r="CI6" s="59">
        <f t="shared" si="55"/>
        <v>5832</v>
      </c>
      <c r="CJ6" s="6">
        <v>0</v>
      </c>
      <c r="CK6" s="56">
        <f t="shared" si="56"/>
        <v>0</v>
      </c>
      <c r="CL6" s="6">
        <v>6000</v>
      </c>
      <c r="CM6" s="56">
        <f t="shared" si="57"/>
        <v>972</v>
      </c>
      <c r="CN6" s="5">
        <f t="shared" si="58"/>
        <v>30000</v>
      </c>
      <c r="CO6" s="59">
        <f t="shared" si="59"/>
        <v>4860</v>
      </c>
      <c r="CP6" s="6">
        <v>0</v>
      </c>
      <c r="CQ6" s="56">
        <f t="shared" si="60"/>
        <v>0</v>
      </c>
      <c r="CR6" s="6">
        <v>12000</v>
      </c>
      <c r="CS6" s="56">
        <f t="shared" si="61"/>
        <v>1944</v>
      </c>
      <c r="CT6" s="5">
        <f t="shared" si="62"/>
        <v>18000</v>
      </c>
      <c r="CU6" s="59">
        <f t="shared" si="63"/>
        <v>2916</v>
      </c>
      <c r="CV6" s="6">
        <v>0</v>
      </c>
      <c r="CW6" s="56">
        <f t="shared" si="64"/>
        <v>0</v>
      </c>
      <c r="CX6" s="6">
        <v>12000</v>
      </c>
      <c r="CY6" s="56">
        <f t="shared" si="65"/>
        <v>1944</v>
      </c>
      <c r="CZ6" s="5">
        <f t="shared" si="66"/>
        <v>6000</v>
      </c>
      <c r="DA6" s="59">
        <f t="shared" si="67"/>
        <v>972</v>
      </c>
      <c r="DB6" s="6">
        <v>6000</v>
      </c>
      <c r="DC6" s="56">
        <f t="shared" si="68"/>
        <v>972</v>
      </c>
      <c r="DD6" s="6">
        <v>0</v>
      </c>
      <c r="DE6" s="56">
        <f t="shared" si="69"/>
        <v>0</v>
      </c>
      <c r="DF6" s="5">
        <f t="shared" si="70"/>
        <v>12000</v>
      </c>
      <c r="DG6" s="59">
        <f t="shared" si="71"/>
        <v>1944</v>
      </c>
      <c r="DH6" s="6">
        <v>6000</v>
      </c>
      <c r="DI6" s="56">
        <f t="shared" si="72"/>
        <v>972</v>
      </c>
      <c r="DJ6" s="6">
        <v>12000</v>
      </c>
      <c r="DK6" s="56">
        <f t="shared" si="73"/>
        <v>1944</v>
      </c>
      <c r="DL6" s="5">
        <f t="shared" si="74"/>
        <v>6000</v>
      </c>
      <c r="DM6" s="59">
        <f t="shared" si="75"/>
        <v>972</v>
      </c>
      <c r="DN6" s="6">
        <v>6000</v>
      </c>
      <c r="DO6" s="56">
        <f t="shared" si="76"/>
        <v>972</v>
      </c>
      <c r="DP6" s="6">
        <v>6000</v>
      </c>
      <c r="DQ6" s="56">
        <f t="shared" si="77"/>
        <v>972</v>
      </c>
      <c r="DR6" s="5">
        <f t="shared" si="78"/>
        <v>6000</v>
      </c>
      <c r="DS6" s="59">
        <f t="shared" si="79"/>
        <v>972</v>
      </c>
      <c r="DT6" s="6">
        <v>12000</v>
      </c>
      <c r="DU6" s="56">
        <f t="shared" si="80"/>
        <v>1944</v>
      </c>
      <c r="DV6" s="6">
        <v>12000</v>
      </c>
      <c r="DW6" s="56">
        <f t="shared" si="81"/>
        <v>1944</v>
      </c>
      <c r="DX6" s="53">
        <f t="shared" si="82"/>
        <v>6000</v>
      </c>
      <c r="DY6" s="59">
        <f t="shared" si="83"/>
        <v>972</v>
      </c>
      <c r="DZ6" s="6">
        <v>6000</v>
      </c>
      <c r="EA6" s="56">
        <f t="shared" si="84"/>
        <v>972</v>
      </c>
      <c r="EB6" s="6">
        <v>6000</v>
      </c>
      <c r="EC6" s="56">
        <f t="shared" si="85"/>
        <v>972</v>
      </c>
      <c r="ED6" s="53">
        <f t="shared" si="86"/>
        <v>6000</v>
      </c>
      <c r="EE6" s="59">
        <f t="shared" si="87"/>
        <v>972</v>
      </c>
      <c r="EF6" s="6">
        <v>12000</v>
      </c>
      <c r="EG6" s="56">
        <f t="shared" si="88"/>
        <v>1944</v>
      </c>
      <c r="EH6" s="6">
        <v>6000</v>
      </c>
      <c r="EI6" s="56">
        <f t="shared" si="89"/>
        <v>972</v>
      </c>
      <c r="EJ6" s="53">
        <f t="shared" si="90"/>
        <v>12000</v>
      </c>
      <c r="EK6" s="59">
        <f t="shared" si="91"/>
        <v>1944</v>
      </c>
      <c r="EL6" s="6">
        <v>6000</v>
      </c>
      <c r="EM6" s="56">
        <f t="shared" si="92"/>
        <v>972</v>
      </c>
      <c r="EN6" s="6">
        <v>12000</v>
      </c>
      <c r="EO6" s="56">
        <f t="shared" si="93"/>
        <v>1944</v>
      </c>
      <c r="EP6" s="53">
        <f t="shared" si="94"/>
        <v>6000</v>
      </c>
      <c r="EQ6" s="59">
        <f t="shared" si="95"/>
        <v>972</v>
      </c>
      <c r="ER6" s="6">
        <v>6000</v>
      </c>
      <c r="ES6" s="56">
        <f t="shared" si="96"/>
        <v>972</v>
      </c>
      <c r="ET6" s="6">
        <v>6000</v>
      </c>
      <c r="EU6" s="56">
        <f t="shared" si="97"/>
        <v>972</v>
      </c>
      <c r="EV6" s="53">
        <f t="shared" si="98"/>
        <v>6000</v>
      </c>
      <c r="EW6" s="59">
        <f t="shared" si="99"/>
        <v>972</v>
      </c>
      <c r="EX6" s="6">
        <v>6000</v>
      </c>
      <c r="EY6" s="56">
        <f t="shared" si="100"/>
        <v>972</v>
      </c>
      <c r="EZ6" s="6">
        <v>6000</v>
      </c>
      <c r="FA6" s="56">
        <f t="shared" si="101"/>
        <v>972</v>
      </c>
      <c r="FB6" s="53">
        <f t="shared" si="102"/>
        <v>6000</v>
      </c>
      <c r="FC6" s="59">
        <f t="shared" si="103"/>
        <v>972</v>
      </c>
      <c r="FD6" s="6">
        <v>6000</v>
      </c>
      <c r="FE6" s="56">
        <f t="shared" si="109"/>
        <v>972</v>
      </c>
      <c r="FF6" s="6">
        <v>6000</v>
      </c>
      <c r="FG6" s="56">
        <f t="shared" si="110"/>
        <v>972</v>
      </c>
      <c r="FH6" s="53">
        <f t="shared" si="104"/>
        <v>6000</v>
      </c>
      <c r="FI6" s="59">
        <f t="shared" si="111"/>
        <v>972</v>
      </c>
      <c r="FJ6" s="6">
        <v>0</v>
      </c>
      <c r="FK6" s="56">
        <f t="shared" si="112"/>
        <v>0</v>
      </c>
      <c r="FL6" s="6">
        <v>6000</v>
      </c>
      <c r="FM6" s="56">
        <f t="shared" si="113"/>
        <v>972</v>
      </c>
      <c r="FN6" s="53">
        <f t="shared" si="105"/>
        <v>0</v>
      </c>
      <c r="FO6" s="59">
        <f t="shared" si="114"/>
        <v>0</v>
      </c>
      <c r="FP6" s="6">
        <v>12000</v>
      </c>
      <c r="FQ6" s="56">
        <f t="shared" si="115"/>
        <v>1944</v>
      </c>
      <c r="FR6" s="6">
        <v>6000</v>
      </c>
      <c r="FS6" s="56">
        <f t="shared" si="116"/>
        <v>972</v>
      </c>
      <c r="FT6" s="53">
        <f t="shared" si="106"/>
        <v>6000</v>
      </c>
      <c r="FU6" s="59">
        <f t="shared" si="117"/>
        <v>972</v>
      </c>
      <c r="FV6" s="6">
        <v>6000</v>
      </c>
      <c r="FW6" s="56">
        <f t="shared" si="118"/>
        <v>972</v>
      </c>
      <c r="FX6" s="6">
        <v>6000</v>
      </c>
      <c r="FY6" s="56">
        <f t="shared" si="119"/>
        <v>972</v>
      </c>
      <c r="FZ6" s="53">
        <f t="shared" si="107"/>
        <v>6000</v>
      </c>
      <c r="GA6" s="59">
        <f t="shared" si="120"/>
        <v>972</v>
      </c>
      <c r="GB6" s="6">
        <v>0</v>
      </c>
      <c r="GC6" s="56">
        <f t="shared" si="121"/>
        <v>0</v>
      </c>
      <c r="GD6" s="6">
        <v>6000</v>
      </c>
      <c r="GE6" s="56">
        <f t="shared" si="122"/>
        <v>972</v>
      </c>
      <c r="GF6" s="53">
        <f t="shared" si="108"/>
        <v>0</v>
      </c>
      <c r="GG6" s="59">
        <f t="shared" si="123"/>
        <v>0</v>
      </c>
    </row>
    <row r="7" spans="1:189" ht="12.75" customHeight="1">
      <c r="A7" s="39" t="s">
        <v>254</v>
      </c>
      <c r="B7" s="11">
        <v>0.22500000000000001</v>
      </c>
      <c r="C7" s="50">
        <v>0</v>
      </c>
      <c r="D7" s="6">
        <v>0</v>
      </c>
      <c r="E7" s="36">
        <f t="shared" si="0"/>
        <v>0</v>
      </c>
      <c r="F7" s="6">
        <v>0</v>
      </c>
      <c r="G7" s="36">
        <f t="shared" si="1"/>
        <v>0</v>
      </c>
      <c r="H7" s="5">
        <f t="shared" si="2"/>
        <v>0</v>
      </c>
      <c r="I7" s="37">
        <f t="shared" si="3"/>
        <v>0</v>
      </c>
      <c r="J7" s="6">
        <v>0</v>
      </c>
      <c r="K7" s="36">
        <f t="shared" si="4"/>
        <v>0</v>
      </c>
      <c r="L7" s="6">
        <v>0</v>
      </c>
      <c r="M7" s="36">
        <f t="shared" si="5"/>
        <v>0</v>
      </c>
      <c r="N7" s="5">
        <f t="shared" si="6"/>
        <v>0</v>
      </c>
      <c r="O7" s="37">
        <f t="shared" si="7"/>
        <v>0</v>
      </c>
      <c r="P7" s="6">
        <v>0</v>
      </c>
      <c r="Q7" s="36">
        <f t="shared" si="8"/>
        <v>0</v>
      </c>
      <c r="R7" s="6">
        <v>0</v>
      </c>
      <c r="S7" s="36">
        <f t="shared" si="9"/>
        <v>0</v>
      </c>
      <c r="T7" s="5">
        <f t="shared" si="10"/>
        <v>0</v>
      </c>
      <c r="U7" s="37">
        <f t="shared" si="11"/>
        <v>0</v>
      </c>
      <c r="V7" s="6">
        <v>0</v>
      </c>
      <c r="W7" s="36">
        <f t="shared" si="12"/>
        <v>0</v>
      </c>
      <c r="X7" s="6">
        <v>0</v>
      </c>
      <c r="Y7" s="36">
        <f t="shared" si="13"/>
        <v>0</v>
      </c>
      <c r="Z7" s="5">
        <f t="shared" si="14"/>
        <v>0</v>
      </c>
      <c r="AA7" s="37">
        <f t="shared" si="15"/>
        <v>0</v>
      </c>
      <c r="AB7" s="6">
        <v>0</v>
      </c>
      <c r="AC7" s="56">
        <f t="shared" si="16"/>
        <v>0</v>
      </c>
      <c r="AD7" s="6">
        <v>0</v>
      </c>
      <c r="AE7" s="56">
        <f t="shared" si="17"/>
        <v>0</v>
      </c>
      <c r="AF7" s="5">
        <f t="shared" si="18"/>
        <v>0</v>
      </c>
      <c r="AG7" s="59">
        <f t="shared" si="19"/>
        <v>0</v>
      </c>
      <c r="AH7" s="6">
        <v>0</v>
      </c>
      <c r="AI7" s="56">
        <f t="shared" si="20"/>
        <v>0</v>
      </c>
      <c r="AJ7" s="6">
        <v>0</v>
      </c>
      <c r="AK7" s="56">
        <f t="shared" si="21"/>
        <v>0</v>
      </c>
      <c r="AL7" s="5">
        <f t="shared" si="22"/>
        <v>0</v>
      </c>
      <c r="AM7" s="59">
        <f t="shared" si="23"/>
        <v>0</v>
      </c>
      <c r="AN7" s="6">
        <v>0</v>
      </c>
      <c r="AO7" s="56">
        <f t="shared" si="24"/>
        <v>0</v>
      </c>
      <c r="AP7" s="6">
        <v>0</v>
      </c>
      <c r="AQ7" s="56">
        <f t="shared" si="25"/>
        <v>0</v>
      </c>
      <c r="AR7" s="5">
        <f t="shared" si="26"/>
        <v>0</v>
      </c>
      <c r="AS7" s="59">
        <f t="shared" si="27"/>
        <v>0</v>
      </c>
      <c r="AT7" s="6">
        <v>0</v>
      </c>
      <c r="AU7" s="56">
        <f t="shared" si="28"/>
        <v>0</v>
      </c>
      <c r="AV7" s="6">
        <v>0</v>
      </c>
      <c r="AW7" s="56">
        <f t="shared" si="29"/>
        <v>0</v>
      </c>
      <c r="AX7" s="5">
        <f t="shared" si="30"/>
        <v>0</v>
      </c>
      <c r="AY7" s="59">
        <f t="shared" si="31"/>
        <v>0</v>
      </c>
      <c r="AZ7" s="6">
        <v>0</v>
      </c>
      <c r="BA7" s="56">
        <f t="shared" si="32"/>
        <v>0</v>
      </c>
      <c r="BB7" s="6">
        <v>0</v>
      </c>
      <c r="BC7" s="56">
        <f t="shared" si="33"/>
        <v>0</v>
      </c>
      <c r="BD7" s="5">
        <f t="shared" si="34"/>
        <v>0</v>
      </c>
      <c r="BE7" s="59">
        <f t="shared" si="35"/>
        <v>0</v>
      </c>
      <c r="BF7" s="6">
        <v>0</v>
      </c>
      <c r="BG7" s="56">
        <f t="shared" si="36"/>
        <v>0</v>
      </c>
      <c r="BH7" s="6">
        <v>0</v>
      </c>
      <c r="BI7" s="56">
        <f t="shared" si="37"/>
        <v>0</v>
      </c>
      <c r="BJ7" s="5">
        <f t="shared" si="38"/>
        <v>0</v>
      </c>
      <c r="BK7" s="59">
        <f t="shared" si="39"/>
        <v>0</v>
      </c>
      <c r="BL7" s="6">
        <v>0</v>
      </c>
      <c r="BM7" s="56">
        <f t="shared" si="40"/>
        <v>0</v>
      </c>
      <c r="BN7" s="6">
        <v>0</v>
      </c>
      <c r="BO7" s="56">
        <f t="shared" si="41"/>
        <v>0</v>
      </c>
      <c r="BP7" s="5">
        <f t="shared" si="42"/>
        <v>0</v>
      </c>
      <c r="BQ7" s="59">
        <f t="shared" si="43"/>
        <v>0</v>
      </c>
      <c r="BR7" s="6">
        <v>0</v>
      </c>
      <c r="BS7" s="56">
        <f t="shared" si="44"/>
        <v>0</v>
      </c>
      <c r="BT7" s="6">
        <v>0</v>
      </c>
      <c r="BU7" s="56">
        <f t="shared" si="45"/>
        <v>0</v>
      </c>
      <c r="BV7" s="5">
        <f t="shared" si="46"/>
        <v>0</v>
      </c>
      <c r="BW7" s="59">
        <f t="shared" si="47"/>
        <v>0</v>
      </c>
      <c r="BX7" s="6">
        <v>0</v>
      </c>
      <c r="BY7" s="56">
        <f t="shared" si="48"/>
        <v>0</v>
      </c>
      <c r="BZ7" s="6">
        <v>0</v>
      </c>
      <c r="CA7" s="56">
        <f t="shared" si="49"/>
        <v>0</v>
      </c>
      <c r="CB7" s="5">
        <f t="shared" si="50"/>
        <v>0</v>
      </c>
      <c r="CC7" s="59">
        <f t="shared" si="51"/>
        <v>0</v>
      </c>
      <c r="CD7" s="6">
        <v>0</v>
      </c>
      <c r="CE7" s="56">
        <f t="shared" si="52"/>
        <v>0</v>
      </c>
      <c r="CF7" s="6">
        <v>0</v>
      </c>
      <c r="CG7" s="56">
        <f t="shared" si="53"/>
        <v>0</v>
      </c>
      <c r="CH7" s="5">
        <f t="shared" si="54"/>
        <v>0</v>
      </c>
      <c r="CI7" s="59">
        <f t="shared" si="55"/>
        <v>0</v>
      </c>
      <c r="CJ7" s="6">
        <v>0</v>
      </c>
      <c r="CK7" s="56">
        <f t="shared" si="56"/>
        <v>0</v>
      </c>
      <c r="CL7" s="6">
        <v>0</v>
      </c>
      <c r="CM7" s="56">
        <f t="shared" si="57"/>
        <v>0</v>
      </c>
      <c r="CN7" s="5">
        <f t="shared" si="58"/>
        <v>0</v>
      </c>
      <c r="CO7" s="59">
        <f t="shared" si="59"/>
        <v>0</v>
      </c>
      <c r="CP7" s="6">
        <v>0</v>
      </c>
      <c r="CQ7" s="56">
        <f t="shared" si="60"/>
        <v>0</v>
      </c>
      <c r="CR7" s="6">
        <v>0</v>
      </c>
      <c r="CS7" s="56">
        <f t="shared" si="61"/>
        <v>0</v>
      </c>
      <c r="CT7" s="5">
        <f t="shared" si="62"/>
        <v>0</v>
      </c>
      <c r="CU7" s="59">
        <f t="shared" si="63"/>
        <v>0</v>
      </c>
      <c r="CV7" s="6">
        <v>0</v>
      </c>
      <c r="CW7" s="56">
        <f t="shared" si="64"/>
        <v>0</v>
      </c>
      <c r="CX7" s="6">
        <v>0</v>
      </c>
      <c r="CY7" s="56">
        <f t="shared" si="65"/>
        <v>0</v>
      </c>
      <c r="CZ7" s="5">
        <f t="shared" si="66"/>
        <v>0</v>
      </c>
      <c r="DA7" s="59">
        <f t="shared" si="67"/>
        <v>0</v>
      </c>
      <c r="DB7" s="6">
        <v>0</v>
      </c>
      <c r="DC7" s="56">
        <f t="shared" si="68"/>
        <v>0</v>
      </c>
      <c r="DD7" s="6">
        <v>0</v>
      </c>
      <c r="DE7" s="56">
        <f t="shared" si="69"/>
        <v>0</v>
      </c>
      <c r="DF7" s="5">
        <f t="shared" si="70"/>
        <v>0</v>
      </c>
      <c r="DG7" s="59">
        <f t="shared" si="71"/>
        <v>0</v>
      </c>
      <c r="DH7" s="6">
        <v>0</v>
      </c>
      <c r="DI7" s="56">
        <f t="shared" si="72"/>
        <v>0</v>
      </c>
      <c r="DJ7" s="6">
        <v>0</v>
      </c>
      <c r="DK7" s="56">
        <f t="shared" si="73"/>
        <v>0</v>
      </c>
      <c r="DL7" s="5">
        <f t="shared" si="74"/>
        <v>0</v>
      </c>
      <c r="DM7" s="59">
        <f t="shared" si="75"/>
        <v>0</v>
      </c>
      <c r="DN7" s="6">
        <v>0</v>
      </c>
      <c r="DO7" s="56">
        <f t="shared" si="76"/>
        <v>0</v>
      </c>
      <c r="DP7" s="6">
        <v>0</v>
      </c>
      <c r="DQ7" s="56">
        <f t="shared" si="77"/>
        <v>0</v>
      </c>
      <c r="DR7" s="5">
        <f t="shared" si="78"/>
        <v>0</v>
      </c>
      <c r="DS7" s="59">
        <f t="shared" si="79"/>
        <v>0</v>
      </c>
      <c r="DT7" s="6">
        <v>0</v>
      </c>
      <c r="DU7" s="56">
        <f t="shared" si="80"/>
        <v>0</v>
      </c>
      <c r="DV7" s="6">
        <v>0</v>
      </c>
      <c r="DW7" s="56">
        <f t="shared" si="81"/>
        <v>0</v>
      </c>
      <c r="DX7" s="53">
        <f t="shared" si="82"/>
        <v>0</v>
      </c>
      <c r="DY7" s="59">
        <f t="shared" si="83"/>
        <v>0</v>
      </c>
      <c r="DZ7" s="6">
        <v>0</v>
      </c>
      <c r="EA7" s="56">
        <f t="shared" si="84"/>
        <v>0</v>
      </c>
      <c r="EB7" s="6">
        <v>0</v>
      </c>
      <c r="EC7" s="56">
        <f t="shared" si="85"/>
        <v>0</v>
      </c>
      <c r="ED7" s="53">
        <f t="shared" si="86"/>
        <v>0</v>
      </c>
      <c r="EE7" s="59">
        <f t="shared" si="87"/>
        <v>0</v>
      </c>
      <c r="EF7" s="6">
        <v>0</v>
      </c>
      <c r="EG7" s="56">
        <f t="shared" si="88"/>
        <v>0</v>
      </c>
      <c r="EH7" s="6">
        <v>0</v>
      </c>
      <c r="EI7" s="56">
        <f t="shared" si="89"/>
        <v>0</v>
      </c>
      <c r="EJ7" s="53">
        <f t="shared" si="90"/>
        <v>0</v>
      </c>
      <c r="EK7" s="59">
        <f t="shared" si="91"/>
        <v>0</v>
      </c>
      <c r="EL7" s="6">
        <v>0</v>
      </c>
      <c r="EM7" s="56">
        <f t="shared" si="92"/>
        <v>0</v>
      </c>
      <c r="EN7" s="6">
        <v>0</v>
      </c>
      <c r="EO7" s="56">
        <f t="shared" si="93"/>
        <v>0</v>
      </c>
      <c r="EP7" s="53">
        <f t="shared" si="94"/>
        <v>0</v>
      </c>
      <c r="EQ7" s="59">
        <f t="shared" si="95"/>
        <v>0</v>
      </c>
      <c r="ER7" s="6">
        <v>0</v>
      </c>
      <c r="ES7" s="56">
        <f t="shared" si="96"/>
        <v>0</v>
      </c>
      <c r="ET7" s="6">
        <v>0</v>
      </c>
      <c r="EU7" s="56">
        <f t="shared" si="97"/>
        <v>0</v>
      </c>
      <c r="EV7" s="53">
        <f t="shared" si="98"/>
        <v>0</v>
      </c>
      <c r="EW7" s="59">
        <f t="shared" si="99"/>
        <v>0</v>
      </c>
      <c r="EX7" s="6">
        <v>0</v>
      </c>
      <c r="EY7" s="56">
        <f t="shared" si="100"/>
        <v>0</v>
      </c>
      <c r="EZ7" s="6">
        <v>0</v>
      </c>
      <c r="FA7" s="56">
        <f t="shared" si="101"/>
        <v>0</v>
      </c>
      <c r="FB7" s="53">
        <f t="shared" si="102"/>
        <v>0</v>
      </c>
      <c r="FC7" s="59">
        <f t="shared" si="103"/>
        <v>0</v>
      </c>
      <c r="FD7" s="6">
        <v>0</v>
      </c>
      <c r="FE7" s="56">
        <f t="shared" si="109"/>
        <v>0</v>
      </c>
      <c r="FF7" s="6">
        <v>0</v>
      </c>
      <c r="FG7" s="56">
        <f t="shared" si="110"/>
        <v>0</v>
      </c>
      <c r="FH7" s="53">
        <f t="shared" si="104"/>
        <v>0</v>
      </c>
      <c r="FI7" s="59">
        <f t="shared" si="111"/>
        <v>0</v>
      </c>
      <c r="FJ7" s="6">
        <v>0</v>
      </c>
      <c r="FK7" s="56">
        <f t="shared" si="112"/>
        <v>0</v>
      </c>
      <c r="FL7" s="6">
        <v>0</v>
      </c>
      <c r="FM7" s="56">
        <f t="shared" si="113"/>
        <v>0</v>
      </c>
      <c r="FN7" s="53">
        <f t="shared" si="105"/>
        <v>0</v>
      </c>
      <c r="FO7" s="59">
        <f t="shared" si="114"/>
        <v>0</v>
      </c>
      <c r="FP7" s="6">
        <v>0</v>
      </c>
      <c r="FQ7" s="56">
        <f t="shared" si="115"/>
        <v>0</v>
      </c>
      <c r="FR7" s="6">
        <v>0</v>
      </c>
      <c r="FS7" s="56">
        <f t="shared" si="116"/>
        <v>0</v>
      </c>
      <c r="FT7" s="53">
        <f t="shared" si="106"/>
        <v>0</v>
      </c>
      <c r="FU7" s="59">
        <f t="shared" si="117"/>
        <v>0</v>
      </c>
      <c r="FV7" s="6">
        <v>0</v>
      </c>
      <c r="FW7" s="56">
        <f t="shared" si="118"/>
        <v>0</v>
      </c>
      <c r="FX7" s="6">
        <v>0</v>
      </c>
      <c r="FY7" s="56">
        <f t="shared" si="119"/>
        <v>0</v>
      </c>
      <c r="FZ7" s="53">
        <f t="shared" si="107"/>
        <v>0</v>
      </c>
      <c r="GA7" s="59">
        <f t="shared" si="120"/>
        <v>0</v>
      </c>
      <c r="GB7" s="6">
        <v>0</v>
      </c>
      <c r="GC7" s="56">
        <f t="shared" si="121"/>
        <v>0</v>
      </c>
      <c r="GD7" s="6">
        <v>0</v>
      </c>
      <c r="GE7" s="56">
        <f t="shared" si="122"/>
        <v>0</v>
      </c>
      <c r="GF7" s="53">
        <f t="shared" si="108"/>
        <v>0</v>
      </c>
      <c r="GG7" s="59">
        <f t="shared" si="123"/>
        <v>0</v>
      </c>
    </row>
    <row r="8" spans="1:189" ht="12.75" customHeight="1">
      <c r="A8" s="39" t="s">
        <v>381</v>
      </c>
      <c r="B8" s="11">
        <v>0.18</v>
      </c>
      <c r="C8" s="50">
        <v>99000</v>
      </c>
      <c r="D8" s="6">
        <v>195000</v>
      </c>
      <c r="E8" s="36">
        <f t="shared" si="0"/>
        <v>35100</v>
      </c>
      <c r="F8" s="6">
        <v>12000</v>
      </c>
      <c r="G8" s="36">
        <f t="shared" si="1"/>
        <v>2160</v>
      </c>
      <c r="H8" s="5">
        <f t="shared" si="2"/>
        <v>282000</v>
      </c>
      <c r="I8" s="37">
        <f t="shared" si="3"/>
        <v>50760</v>
      </c>
      <c r="J8" s="6">
        <v>0</v>
      </c>
      <c r="K8" s="36">
        <f t="shared" si="4"/>
        <v>0</v>
      </c>
      <c r="L8" s="6">
        <v>120000</v>
      </c>
      <c r="M8" s="36">
        <f t="shared" si="5"/>
        <v>21600</v>
      </c>
      <c r="N8" s="5">
        <f t="shared" si="6"/>
        <v>162000</v>
      </c>
      <c r="O8" s="37">
        <f t="shared" si="7"/>
        <v>29160</v>
      </c>
      <c r="P8" s="6">
        <v>135000</v>
      </c>
      <c r="Q8" s="36">
        <f t="shared" si="8"/>
        <v>24300</v>
      </c>
      <c r="R8" s="6">
        <v>75000</v>
      </c>
      <c r="S8" s="36">
        <f t="shared" si="9"/>
        <v>13500</v>
      </c>
      <c r="T8" s="5">
        <f t="shared" si="10"/>
        <v>222000</v>
      </c>
      <c r="U8" s="37">
        <f t="shared" si="11"/>
        <v>39960</v>
      </c>
      <c r="V8" s="6">
        <v>51000</v>
      </c>
      <c r="W8" s="36">
        <f t="shared" si="12"/>
        <v>9180</v>
      </c>
      <c r="X8" s="6">
        <v>90000</v>
      </c>
      <c r="Y8" s="36">
        <f t="shared" si="13"/>
        <v>16200</v>
      </c>
      <c r="Z8" s="5">
        <f t="shared" si="14"/>
        <v>183000</v>
      </c>
      <c r="AA8" s="37">
        <f t="shared" si="15"/>
        <v>32940</v>
      </c>
      <c r="AB8" s="6">
        <v>0</v>
      </c>
      <c r="AC8" s="56">
        <f t="shared" si="16"/>
        <v>0</v>
      </c>
      <c r="AD8" s="6">
        <v>69000</v>
      </c>
      <c r="AE8" s="56">
        <f t="shared" si="17"/>
        <v>12420</v>
      </c>
      <c r="AF8" s="5">
        <f t="shared" si="18"/>
        <v>114000</v>
      </c>
      <c r="AG8" s="59">
        <f t="shared" si="19"/>
        <v>20520</v>
      </c>
      <c r="AH8" s="6">
        <v>90000</v>
      </c>
      <c r="AI8" s="56">
        <f t="shared" si="20"/>
        <v>16200</v>
      </c>
      <c r="AJ8" s="6">
        <v>87000</v>
      </c>
      <c r="AK8" s="56">
        <f t="shared" si="21"/>
        <v>15660</v>
      </c>
      <c r="AL8" s="5">
        <f t="shared" si="22"/>
        <v>117000</v>
      </c>
      <c r="AM8" s="59">
        <f t="shared" si="23"/>
        <v>21060</v>
      </c>
      <c r="AN8" s="6">
        <v>90000</v>
      </c>
      <c r="AO8" s="56">
        <f t="shared" si="24"/>
        <v>16200</v>
      </c>
      <c r="AP8" s="6">
        <v>72000</v>
      </c>
      <c r="AQ8" s="56">
        <f t="shared" si="25"/>
        <v>12960</v>
      </c>
      <c r="AR8" s="5">
        <f t="shared" si="26"/>
        <v>135000</v>
      </c>
      <c r="AS8" s="59">
        <f t="shared" si="27"/>
        <v>24300</v>
      </c>
      <c r="AT8" s="6">
        <v>351000</v>
      </c>
      <c r="AU8" s="56">
        <f t="shared" si="28"/>
        <v>63180</v>
      </c>
      <c r="AV8" s="6">
        <v>159000</v>
      </c>
      <c r="AW8" s="56">
        <f t="shared" si="29"/>
        <v>28620</v>
      </c>
      <c r="AX8" s="5">
        <f t="shared" si="30"/>
        <v>327000</v>
      </c>
      <c r="AY8" s="59">
        <f t="shared" si="31"/>
        <v>58860</v>
      </c>
      <c r="AZ8" s="6">
        <v>180000</v>
      </c>
      <c r="BA8" s="56">
        <f t="shared" si="32"/>
        <v>32400</v>
      </c>
      <c r="BB8" s="6">
        <v>138000</v>
      </c>
      <c r="BC8" s="56">
        <f t="shared" si="33"/>
        <v>24840</v>
      </c>
      <c r="BD8" s="5">
        <f t="shared" si="34"/>
        <v>369000</v>
      </c>
      <c r="BE8" s="59">
        <f t="shared" si="35"/>
        <v>66420</v>
      </c>
      <c r="BF8" s="6">
        <v>210000</v>
      </c>
      <c r="BG8" s="56">
        <f t="shared" si="36"/>
        <v>37800</v>
      </c>
      <c r="BH8" s="6">
        <v>114000</v>
      </c>
      <c r="BI8" s="56">
        <f t="shared" si="37"/>
        <v>20520</v>
      </c>
      <c r="BJ8" s="5">
        <f t="shared" si="38"/>
        <v>465000</v>
      </c>
      <c r="BK8" s="59">
        <f t="shared" si="39"/>
        <v>83700</v>
      </c>
      <c r="BL8" s="6">
        <v>0</v>
      </c>
      <c r="BM8" s="56">
        <f t="shared" si="40"/>
        <v>0</v>
      </c>
      <c r="BN8" s="6">
        <v>54000</v>
      </c>
      <c r="BO8" s="56">
        <f t="shared" si="41"/>
        <v>9720</v>
      </c>
      <c r="BP8" s="5">
        <f t="shared" si="42"/>
        <v>411000</v>
      </c>
      <c r="BQ8" s="59">
        <f t="shared" si="43"/>
        <v>73980</v>
      </c>
      <c r="BR8" s="6">
        <v>0</v>
      </c>
      <c r="BS8" s="56">
        <f t="shared" si="44"/>
        <v>0</v>
      </c>
      <c r="BT8" s="6">
        <v>27000</v>
      </c>
      <c r="BU8" s="56">
        <f t="shared" si="45"/>
        <v>4860</v>
      </c>
      <c r="BV8" s="5">
        <f t="shared" si="46"/>
        <v>384000</v>
      </c>
      <c r="BW8" s="59">
        <f t="shared" si="47"/>
        <v>69120</v>
      </c>
      <c r="BX8" s="6">
        <v>0</v>
      </c>
      <c r="BY8" s="56">
        <f t="shared" si="48"/>
        <v>0</v>
      </c>
      <c r="BZ8" s="6">
        <v>99000</v>
      </c>
      <c r="CA8" s="56">
        <f t="shared" si="49"/>
        <v>17820</v>
      </c>
      <c r="CB8" s="5">
        <f t="shared" si="50"/>
        <v>285000</v>
      </c>
      <c r="CC8" s="59">
        <f t="shared" si="51"/>
        <v>51300</v>
      </c>
      <c r="CD8" s="6">
        <v>0</v>
      </c>
      <c r="CE8" s="56">
        <f t="shared" si="52"/>
        <v>0</v>
      </c>
      <c r="CF8" s="6">
        <v>0</v>
      </c>
      <c r="CG8" s="56">
        <f t="shared" si="53"/>
        <v>0</v>
      </c>
      <c r="CH8" s="5">
        <f t="shared" si="54"/>
        <v>285000</v>
      </c>
      <c r="CI8" s="59">
        <f t="shared" si="55"/>
        <v>51300</v>
      </c>
      <c r="CJ8" s="6">
        <v>0</v>
      </c>
      <c r="CK8" s="56">
        <f t="shared" si="56"/>
        <v>0</v>
      </c>
      <c r="CL8" s="6">
        <v>0</v>
      </c>
      <c r="CM8" s="56">
        <f t="shared" si="57"/>
        <v>0</v>
      </c>
      <c r="CN8" s="5">
        <f t="shared" si="58"/>
        <v>285000</v>
      </c>
      <c r="CO8" s="59">
        <f t="shared" si="59"/>
        <v>51300</v>
      </c>
      <c r="CP8" s="6">
        <v>0</v>
      </c>
      <c r="CQ8" s="56">
        <f t="shared" si="60"/>
        <v>0</v>
      </c>
      <c r="CR8" s="6">
        <v>0</v>
      </c>
      <c r="CS8" s="56">
        <f t="shared" si="61"/>
        <v>0</v>
      </c>
      <c r="CT8" s="5">
        <f t="shared" si="62"/>
        <v>285000</v>
      </c>
      <c r="CU8" s="59">
        <f t="shared" si="63"/>
        <v>51300</v>
      </c>
      <c r="CV8" s="6">
        <v>0</v>
      </c>
      <c r="CW8" s="56">
        <f t="shared" si="64"/>
        <v>0</v>
      </c>
      <c r="CX8" s="6">
        <v>0</v>
      </c>
      <c r="CY8" s="56">
        <f t="shared" si="65"/>
        <v>0</v>
      </c>
      <c r="CZ8" s="5">
        <f t="shared" si="66"/>
        <v>285000</v>
      </c>
      <c r="DA8" s="59">
        <f t="shared" si="67"/>
        <v>51300</v>
      </c>
      <c r="DB8" s="6">
        <v>0</v>
      </c>
      <c r="DC8" s="56">
        <f t="shared" si="68"/>
        <v>0</v>
      </c>
      <c r="DD8" s="6">
        <v>36000</v>
      </c>
      <c r="DE8" s="56">
        <f t="shared" si="69"/>
        <v>6480</v>
      </c>
      <c r="DF8" s="5">
        <f t="shared" si="70"/>
        <v>249000</v>
      </c>
      <c r="DG8" s="59">
        <f t="shared" si="71"/>
        <v>44820</v>
      </c>
      <c r="DH8" s="6">
        <v>0</v>
      </c>
      <c r="DI8" s="56">
        <f t="shared" si="72"/>
        <v>0</v>
      </c>
      <c r="DJ8" s="6">
        <v>48000</v>
      </c>
      <c r="DK8" s="56">
        <f t="shared" si="73"/>
        <v>8640</v>
      </c>
      <c r="DL8" s="5">
        <f t="shared" si="74"/>
        <v>201000</v>
      </c>
      <c r="DM8" s="59">
        <f t="shared" si="75"/>
        <v>36180</v>
      </c>
      <c r="DN8" s="6">
        <v>0</v>
      </c>
      <c r="DO8" s="56">
        <f t="shared" si="76"/>
        <v>0</v>
      </c>
      <c r="DP8" s="6">
        <v>15000</v>
      </c>
      <c r="DQ8" s="56">
        <f t="shared" si="77"/>
        <v>2700</v>
      </c>
      <c r="DR8" s="5">
        <f t="shared" si="78"/>
        <v>186000</v>
      </c>
      <c r="DS8" s="59">
        <f t="shared" si="79"/>
        <v>33480</v>
      </c>
      <c r="DT8" s="6">
        <v>0</v>
      </c>
      <c r="DU8" s="56">
        <f t="shared" si="80"/>
        <v>0</v>
      </c>
      <c r="DV8" s="6">
        <v>90000</v>
      </c>
      <c r="DW8" s="56">
        <f t="shared" si="81"/>
        <v>16200</v>
      </c>
      <c r="DX8" s="53">
        <f t="shared" si="82"/>
        <v>96000</v>
      </c>
      <c r="DY8" s="59">
        <f t="shared" si="83"/>
        <v>17280</v>
      </c>
      <c r="DZ8" s="6">
        <v>69000</v>
      </c>
      <c r="EA8" s="56">
        <f t="shared" si="84"/>
        <v>12420</v>
      </c>
      <c r="EB8" s="6">
        <v>63000</v>
      </c>
      <c r="EC8" s="56">
        <f t="shared" si="85"/>
        <v>11340</v>
      </c>
      <c r="ED8" s="53">
        <f t="shared" si="86"/>
        <v>102000</v>
      </c>
      <c r="EE8" s="59">
        <f t="shared" si="87"/>
        <v>18360</v>
      </c>
      <c r="EF8" s="6">
        <v>126000</v>
      </c>
      <c r="EG8" s="56">
        <f t="shared" si="88"/>
        <v>22680</v>
      </c>
      <c r="EH8" s="6">
        <v>78000</v>
      </c>
      <c r="EI8" s="56">
        <f t="shared" si="89"/>
        <v>14040</v>
      </c>
      <c r="EJ8" s="53">
        <f t="shared" si="90"/>
        <v>150000</v>
      </c>
      <c r="EK8" s="59">
        <f t="shared" si="91"/>
        <v>27000</v>
      </c>
      <c r="EL8" s="6">
        <v>33000</v>
      </c>
      <c r="EM8" s="56">
        <f t="shared" si="92"/>
        <v>5940</v>
      </c>
      <c r="EN8" s="6">
        <v>150000</v>
      </c>
      <c r="EO8" s="56">
        <f t="shared" si="93"/>
        <v>27000</v>
      </c>
      <c r="EP8" s="53">
        <f t="shared" si="94"/>
        <v>33000</v>
      </c>
      <c r="EQ8" s="59">
        <f t="shared" si="95"/>
        <v>5940</v>
      </c>
      <c r="ER8" s="6">
        <v>54000</v>
      </c>
      <c r="ES8" s="56">
        <f t="shared" si="96"/>
        <v>9720</v>
      </c>
      <c r="ET8" s="6">
        <v>33000</v>
      </c>
      <c r="EU8" s="56">
        <f t="shared" si="97"/>
        <v>5940</v>
      </c>
      <c r="EV8" s="53">
        <f t="shared" si="98"/>
        <v>54000</v>
      </c>
      <c r="EW8" s="59">
        <f t="shared" si="99"/>
        <v>9720</v>
      </c>
      <c r="EX8" s="6">
        <v>93000</v>
      </c>
      <c r="EY8" s="56">
        <f t="shared" si="100"/>
        <v>16740</v>
      </c>
      <c r="EZ8" s="6">
        <v>21000</v>
      </c>
      <c r="FA8" s="56">
        <f t="shared" si="101"/>
        <v>3780</v>
      </c>
      <c r="FB8" s="53">
        <f t="shared" si="102"/>
        <v>126000</v>
      </c>
      <c r="FC8" s="59">
        <f t="shared" si="103"/>
        <v>22680</v>
      </c>
      <c r="FD8" s="6">
        <v>75000</v>
      </c>
      <c r="FE8" s="56">
        <f t="shared" si="109"/>
        <v>13500</v>
      </c>
      <c r="FF8" s="6">
        <v>126000</v>
      </c>
      <c r="FG8" s="56">
        <f t="shared" si="110"/>
        <v>22680</v>
      </c>
      <c r="FH8" s="53">
        <f t="shared" si="104"/>
        <v>75000</v>
      </c>
      <c r="FI8" s="59">
        <f t="shared" si="111"/>
        <v>13500</v>
      </c>
      <c r="FJ8" s="6">
        <v>192000</v>
      </c>
      <c r="FK8" s="56">
        <f t="shared" si="112"/>
        <v>34560</v>
      </c>
      <c r="FL8" s="6">
        <v>75000</v>
      </c>
      <c r="FM8" s="56">
        <f t="shared" si="113"/>
        <v>13500</v>
      </c>
      <c r="FN8" s="53">
        <f t="shared" si="105"/>
        <v>192000</v>
      </c>
      <c r="FO8" s="59">
        <f t="shared" si="114"/>
        <v>34560</v>
      </c>
      <c r="FP8" s="6">
        <v>0</v>
      </c>
      <c r="FQ8" s="56">
        <f t="shared" si="115"/>
        <v>0</v>
      </c>
      <c r="FR8" s="6">
        <v>63000</v>
      </c>
      <c r="FS8" s="56">
        <f t="shared" si="116"/>
        <v>11340</v>
      </c>
      <c r="FT8" s="53">
        <f t="shared" si="106"/>
        <v>129000</v>
      </c>
      <c r="FU8" s="59">
        <f t="shared" si="117"/>
        <v>23220</v>
      </c>
      <c r="FV8" s="6">
        <v>111000</v>
      </c>
      <c r="FW8" s="56">
        <f t="shared" si="118"/>
        <v>19980</v>
      </c>
      <c r="FX8" s="6">
        <v>120000</v>
      </c>
      <c r="FY8" s="56">
        <f t="shared" si="119"/>
        <v>21600</v>
      </c>
      <c r="FZ8" s="53">
        <f t="shared" si="107"/>
        <v>120000</v>
      </c>
      <c r="GA8" s="59">
        <f t="shared" si="120"/>
        <v>21600</v>
      </c>
      <c r="GB8" s="6">
        <v>27000</v>
      </c>
      <c r="GC8" s="56">
        <f t="shared" si="121"/>
        <v>4860</v>
      </c>
      <c r="GD8" s="6">
        <v>96000</v>
      </c>
      <c r="GE8" s="56">
        <f t="shared" si="122"/>
        <v>17280</v>
      </c>
      <c r="GF8" s="53">
        <f t="shared" si="108"/>
        <v>51000</v>
      </c>
      <c r="GG8" s="59">
        <f t="shared" si="123"/>
        <v>9180</v>
      </c>
    </row>
    <row r="9" spans="1:189" ht="12.75" customHeight="1">
      <c r="A9" s="39" t="s">
        <v>271</v>
      </c>
      <c r="B9" s="11">
        <v>0.432</v>
      </c>
      <c r="C9" s="50">
        <v>0</v>
      </c>
      <c r="D9" s="6">
        <v>0</v>
      </c>
      <c r="E9" s="36">
        <f t="shared" si="0"/>
        <v>0</v>
      </c>
      <c r="F9" s="6">
        <v>0</v>
      </c>
      <c r="G9" s="36">
        <f t="shared" si="1"/>
        <v>0</v>
      </c>
      <c r="H9" s="5">
        <f t="shared" si="2"/>
        <v>0</v>
      </c>
      <c r="I9" s="37">
        <f t="shared" si="3"/>
        <v>0</v>
      </c>
      <c r="J9" s="6">
        <v>0</v>
      </c>
      <c r="K9" s="36">
        <f t="shared" si="4"/>
        <v>0</v>
      </c>
      <c r="L9" s="6">
        <v>0</v>
      </c>
      <c r="M9" s="36">
        <f t="shared" si="5"/>
        <v>0</v>
      </c>
      <c r="N9" s="5">
        <f t="shared" si="6"/>
        <v>0</v>
      </c>
      <c r="O9" s="37">
        <f t="shared" si="7"/>
        <v>0</v>
      </c>
      <c r="P9" s="6">
        <v>0</v>
      </c>
      <c r="Q9" s="36">
        <f t="shared" si="8"/>
        <v>0</v>
      </c>
      <c r="R9" s="6">
        <v>0</v>
      </c>
      <c r="S9" s="36">
        <f t="shared" si="9"/>
        <v>0</v>
      </c>
      <c r="T9" s="5">
        <f t="shared" si="10"/>
        <v>0</v>
      </c>
      <c r="U9" s="37">
        <f t="shared" si="11"/>
        <v>0</v>
      </c>
      <c r="V9" s="6">
        <v>0</v>
      </c>
      <c r="W9" s="36">
        <f t="shared" si="12"/>
        <v>0</v>
      </c>
      <c r="X9" s="6">
        <v>0</v>
      </c>
      <c r="Y9" s="36">
        <f t="shared" si="13"/>
        <v>0</v>
      </c>
      <c r="Z9" s="5">
        <f t="shared" si="14"/>
        <v>0</v>
      </c>
      <c r="AA9" s="37">
        <f t="shared" si="15"/>
        <v>0</v>
      </c>
      <c r="AB9" s="6">
        <v>0</v>
      </c>
      <c r="AC9" s="56">
        <f t="shared" si="16"/>
        <v>0</v>
      </c>
      <c r="AD9" s="6">
        <v>0</v>
      </c>
      <c r="AE9" s="56">
        <f t="shared" si="17"/>
        <v>0</v>
      </c>
      <c r="AF9" s="5">
        <f t="shared" si="18"/>
        <v>0</v>
      </c>
      <c r="AG9" s="59">
        <f t="shared" si="19"/>
        <v>0</v>
      </c>
      <c r="AH9" s="6">
        <v>0</v>
      </c>
      <c r="AI9" s="56">
        <f t="shared" si="20"/>
        <v>0</v>
      </c>
      <c r="AJ9" s="6">
        <v>0</v>
      </c>
      <c r="AK9" s="56">
        <f t="shared" si="21"/>
        <v>0</v>
      </c>
      <c r="AL9" s="5">
        <f t="shared" si="22"/>
        <v>0</v>
      </c>
      <c r="AM9" s="59">
        <f t="shared" si="23"/>
        <v>0</v>
      </c>
      <c r="AN9" s="6">
        <v>0</v>
      </c>
      <c r="AO9" s="56">
        <f t="shared" si="24"/>
        <v>0</v>
      </c>
      <c r="AP9" s="6">
        <v>0</v>
      </c>
      <c r="AQ9" s="56">
        <f t="shared" si="25"/>
        <v>0</v>
      </c>
      <c r="AR9" s="5">
        <f t="shared" si="26"/>
        <v>0</v>
      </c>
      <c r="AS9" s="59">
        <f t="shared" si="27"/>
        <v>0</v>
      </c>
      <c r="AT9" s="6">
        <v>0</v>
      </c>
      <c r="AU9" s="56">
        <f t="shared" si="28"/>
        <v>0</v>
      </c>
      <c r="AV9" s="6">
        <v>0</v>
      </c>
      <c r="AW9" s="56">
        <f t="shared" si="29"/>
        <v>0</v>
      </c>
      <c r="AX9" s="5">
        <f t="shared" si="30"/>
        <v>0</v>
      </c>
      <c r="AY9" s="59">
        <f t="shared" si="31"/>
        <v>0</v>
      </c>
      <c r="AZ9" s="6">
        <v>0</v>
      </c>
      <c r="BA9" s="56">
        <f t="shared" si="32"/>
        <v>0</v>
      </c>
      <c r="BB9" s="6">
        <v>0</v>
      </c>
      <c r="BC9" s="56">
        <f t="shared" si="33"/>
        <v>0</v>
      </c>
      <c r="BD9" s="5">
        <f t="shared" si="34"/>
        <v>0</v>
      </c>
      <c r="BE9" s="59">
        <f t="shared" si="35"/>
        <v>0</v>
      </c>
      <c r="BF9" s="6">
        <v>0</v>
      </c>
      <c r="BG9" s="56">
        <f t="shared" si="36"/>
        <v>0</v>
      </c>
      <c r="BH9" s="6">
        <v>0</v>
      </c>
      <c r="BI9" s="56">
        <f t="shared" si="37"/>
        <v>0</v>
      </c>
      <c r="BJ9" s="5">
        <f t="shared" si="38"/>
        <v>0</v>
      </c>
      <c r="BK9" s="59">
        <f t="shared" si="39"/>
        <v>0</v>
      </c>
      <c r="BL9" s="6">
        <v>0</v>
      </c>
      <c r="BM9" s="56">
        <f t="shared" si="40"/>
        <v>0</v>
      </c>
      <c r="BN9" s="6">
        <v>0</v>
      </c>
      <c r="BO9" s="56">
        <f t="shared" si="41"/>
        <v>0</v>
      </c>
      <c r="BP9" s="5">
        <f t="shared" si="42"/>
        <v>0</v>
      </c>
      <c r="BQ9" s="59">
        <f t="shared" si="43"/>
        <v>0</v>
      </c>
      <c r="BR9" s="6">
        <v>0</v>
      </c>
      <c r="BS9" s="56">
        <f t="shared" si="44"/>
        <v>0</v>
      </c>
      <c r="BT9" s="6">
        <v>0</v>
      </c>
      <c r="BU9" s="56">
        <f t="shared" si="45"/>
        <v>0</v>
      </c>
      <c r="BV9" s="5">
        <f t="shared" si="46"/>
        <v>0</v>
      </c>
      <c r="BW9" s="59">
        <f t="shared" si="47"/>
        <v>0</v>
      </c>
      <c r="BX9" s="6">
        <v>0</v>
      </c>
      <c r="BY9" s="56">
        <f t="shared" si="48"/>
        <v>0</v>
      </c>
      <c r="BZ9" s="6">
        <v>0</v>
      </c>
      <c r="CA9" s="56">
        <f t="shared" si="49"/>
        <v>0</v>
      </c>
      <c r="CB9" s="5">
        <f t="shared" si="50"/>
        <v>0</v>
      </c>
      <c r="CC9" s="59">
        <f t="shared" si="51"/>
        <v>0</v>
      </c>
      <c r="CD9" s="6">
        <v>0</v>
      </c>
      <c r="CE9" s="56">
        <f t="shared" si="52"/>
        <v>0</v>
      </c>
      <c r="CF9" s="6">
        <v>0</v>
      </c>
      <c r="CG9" s="56">
        <f t="shared" si="53"/>
        <v>0</v>
      </c>
      <c r="CH9" s="5">
        <f t="shared" si="54"/>
        <v>0</v>
      </c>
      <c r="CI9" s="59">
        <f t="shared" si="55"/>
        <v>0</v>
      </c>
      <c r="CJ9" s="6">
        <v>0</v>
      </c>
      <c r="CK9" s="56">
        <f t="shared" si="56"/>
        <v>0</v>
      </c>
      <c r="CL9" s="6">
        <v>0</v>
      </c>
      <c r="CM9" s="56">
        <f t="shared" si="57"/>
        <v>0</v>
      </c>
      <c r="CN9" s="5">
        <f t="shared" si="58"/>
        <v>0</v>
      </c>
      <c r="CO9" s="59">
        <f t="shared" si="59"/>
        <v>0</v>
      </c>
      <c r="CP9" s="6">
        <v>0</v>
      </c>
      <c r="CQ9" s="56">
        <f t="shared" si="60"/>
        <v>0</v>
      </c>
      <c r="CR9" s="6">
        <v>0</v>
      </c>
      <c r="CS9" s="56">
        <f t="shared" si="61"/>
        <v>0</v>
      </c>
      <c r="CT9" s="5">
        <f t="shared" si="62"/>
        <v>0</v>
      </c>
      <c r="CU9" s="59">
        <f t="shared" si="63"/>
        <v>0</v>
      </c>
      <c r="CV9" s="6">
        <v>0</v>
      </c>
      <c r="CW9" s="56">
        <f t="shared" si="64"/>
        <v>0</v>
      </c>
      <c r="CX9" s="6">
        <v>0</v>
      </c>
      <c r="CY9" s="56">
        <f t="shared" si="65"/>
        <v>0</v>
      </c>
      <c r="CZ9" s="5">
        <f t="shared" si="66"/>
        <v>0</v>
      </c>
      <c r="DA9" s="59">
        <f t="shared" si="67"/>
        <v>0</v>
      </c>
      <c r="DB9" s="6">
        <v>0</v>
      </c>
      <c r="DC9" s="56">
        <f t="shared" si="68"/>
        <v>0</v>
      </c>
      <c r="DD9" s="6">
        <v>0</v>
      </c>
      <c r="DE9" s="56">
        <f t="shared" si="69"/>
        <v>0</v>
      </c>
      <c r="DF9" s="5">
        <f t="shared" si="70"/>
        <v>0</v>
      </c>
      <c r="DG9" s="59">
        <f t="shared" si="71"/>
        <v>0</v>
      </c>
      <c r="DH9" s="6">
        <v>0</v>
      </c>
      <c r="DI9" s="56">
        <f t="shared" si="72"/>
        <v>0</v>
      </c>
      <c r="DJ9" s="6">
        <v>0</v>
      </c>
      <c r="DK9" s="56">
        <f t="shared" si="73"/>
        <v>0</v>
      </c>
      <c r="DL9" s="5">
        <f t="shared" si="74"/>
        <v>0</v>
      </c>
      <c r="DM9" s="59">
        <f t="shared" si="75"/>
        <v>0</v>
      </c>
      <c r="DN9" s="6">
        <v>0</v>
      </c>
      <c r="DO9" s="56">
        <f t="shared" si="76"/>
        <v>0</v>
      </c>
      <c r="DP9" s="6">
        <v>0</v>
      </c>
      <c r="DQ9" s="56">
        <f t="shared" si="77"/>
        <v>0</v>
      </c>
      <c r="DR9" s="5">
        <f t="shared" si="78"/>
        <v>0</v>
      </c>
      <c r="DS9" s="59">
        <f t="shared" si="79"/>
        <v>0</v>
      </c>
      <c r="DT9" s="6">
        <v>0</v>
      </c>
      <c r="DU9" s="56">
        <f t="shared" si="80"/>
        <v>0</v>
      </c>
      <c r="DV9" s="6">
        <v>0</v>
      </c>
      <c r="DW9" s="56">
        <f t="shared" si="81"/>
        <v>0</v>
      </c>
      <c r="DX9" s="53">
        <f t="shared" si="82"/>
        <v>0</v>
      </c>
      <c r="DY9" s="59">
        <f t="shared" si="83"/>
        <v>0</v>
      </c>
      <c r="DZ9" s="6">
        <v>0</v>
      </c>
      <c r="EA9" s="56">
        <f t="shared" si="84"/>
        <v>0</v>
      </c>
      <c r="EB9" s="6">
        <v>0</v>
      </c>
      <c r="EC9" s="56">
        <f t="shared" si="85"/>
        <v>0</v>
      </c>
      <c r="ED9" s="53">
        <f t="shared" si="86"/>
        <v>0</v>
      </c>
      <c r="EE9" s="59">
        <f t="shared" si="87"/>
        <v>0</v>
      </c>
      <c r="EF9" s="6">
        <v>0</v>
      </c>
      <c r="EG9" s="56">
        <f t="shared" si="88"/>
        <v>0</v>
      </c>
      <c r="EH9" s="6">
        <v>0</v>
      </c>
      <c r="EI9" s="56">
        <f t="shared" si="89"/>
        <v>0</v>
      </c>
      <c r="EJ9" s="53">
        <f t="shared" si="90"/>
        <v>0</v>
      </c>
      <c r="EK9" s="59">
        <f t="shared" si="91"/>
        <v>0</v>
      </c>
      <c r="EL9" s="6">
        <v>0</v>
      </c>
      <c r="EM9" s="56">
        <f t="shared" si="92"/>
        <v>0</v>
      </c>
      <c r="EN9" s="6">
        <v>0</v>
      </c>
      <c r="EO9" s="56">
        <f t="shared" si="93"/>
        <v>0</v>
      </c>
      <c r="EP9" s="53">
        <f t="shared" si="94"/>
        <v>0</v>
      </c>
      <c r="EQ9" s="59">
        <f t="shared" si="95"/>
        <v>0</v>
      </c>
      <c r="ER9" s="6">
        <v>0</v>
      </c>
      <c r="ES9" s="56">
        <f t="shared" si="96"/>
        <v>0</v>
      </c>
      <c r="ET9" s="6">
        <v>0</v>
      </c>
      <c r="EU9" s="56">
        <f t="shared" si="97"/>
        <v>0</v>
      </c>
      <c r="EV9" s="53">
        <f t="shared" si="98"/>
        <v>0</v>
      </c>
      <c r="EW9" s="59">
        <f t="shared" si="99"/>
        <v>0</v>
      </c>
      <c r="EX9" s="6">
        <v>0</v>
      </c>
      <c r="EY9" s="56">
        <f t="shared" si="100"/>
        <v>0</v>
      </c>
      <c r="EZ9" s="6">
        <v>0</v>
      </c>
      <c r="FA9" s="56">
        <f t="shared" si="101"/>
        <v>0</v>
      </c>
      <c r="FB9" s="53">
        <f t="shared" si="102"/>
        <v>0</v>
      </c>
      <c r="FC9" s="59">
        <f t="shared" si="103"/>
        <v>0</v>
      </c>
      <c r="FD9" s="6">
        <v>0</v>
      </c>
      <c r="FE9" s="56">
        <f t="shared" si="109"/>
        <v>0</v>
      </c>
      <c r="FF9" s="6">
        <v>0</v>
      </c>
      <c r="FG9" s="56">
        <f t="shared" si="110"/>
        <v>0</v>
      </c>
      <c r="FH9" s="53">
        <f t="shared" si="104"/>
        <v>0</v>
      </c>
      <c r="FI9" s="59">
        <f t="shared" si="111"/>
        <v>0</v>
      </c>
      <c r="FJ9" s="6">
        <v>0</v>
      </c>
      <c r="FK9" s="56">
        <f t="shared" si="112"/>
        <v>0</v>
      </c>
      <c r="FL9" s="6">
        <v>0</v>
      </c>
      <c r="FM9" s="56">
        <f t="shared" si="113"/>
        <v>0</v>
      </c>
      <c r="FN9" s="53">
        <f t="shared" si="105"/>
        <v>0</v>
      </c>
      <c r="FO9" s="59">
        <f t="shared" si="114"/>
        <v>0</v>
      </c>
      <c r="FP9" s="6">
        <v>0</v>
      </c>
      <c r="FQ9" s="56">
        <f t="shared" si="115"/>
        <v>0</v>
      </c>
      <c r="FR9" s="6">
        <v>0</v>
      </c>
      <c r="FS9" s="56">
        <f t="shared" si="116"/>
        <v>0</v>
      </c>
      <c r="FT9" s="53">
        <f t="shared" si="106"/>
        <v>0</v>
      </c>
      <c r="FU9" s="59">
        <f t="shared" si="117"/>
        <v>0</v>
      </c>
      <c r="FV9" s="6">
        <v>0</v>
      </c>
      <c r="FW9" s="56">
        <f t="shared" si="118"/>
        <v>0</v>
      </c>
      <c r="FX9" s="6">
        <v>0</v>
      </c>
      <c r="FY9" s="56">
        <f t="shared" si="119"/>
        <v>0</v>
      </c>
      <c r="FZ9" s="53">
        <f t="shared" si="107"/>
        <v>0</v>
      </c>
      <c r="GA9" s="59">
        <f t="shared" si="120"/>
        <v>0</v>
      </c>
      <c r="GB9" s="6">
        <v>0</v>
      </c>
      <c r="GC9" s="56">
        <f t="shared" si="121"/>
        <v>0</v>
      </c>
      <c r="GD9" s="6">
        <v>0</v>
      </c>
      <c r="GE9" s="56">
        <f t="shared" si="122"/>
        <v>0</v>
      </c>
      <c r="GF9" s="53">
        <f t="shared" si="108"/>
        <v>0</v>
      </c>
      <c r="GG9" s="59">
        <f t="shared" si="123"/>
        <v>0</v>
      </c>
    </row>
    <row r="10" spans="1:189" ht="12.75" customHeight="1">
      <c r="A10" s="39" t="s">
        <v>255</v>
      </c>
      <c r="B10" s="11">
        <v>0.16200000000000001</v>
      </c>
      <c r="C10" s="50">
        <v>0</v>
      </c>
      <c r="D10" s="6">
        <v>0</v>
      </c>
      <c r="E10" s="36">
        <f t="shared" si="0"/>
        <v>0</v>
      </c>
      <c r="F10" s="6">
        <v>0</v>
      </c>
      <c r="G10" s="36">
        <f t="shared" si="1"/>
        <v>0</v>
      </c>
      <c r="H10" s="5">
        <f t="shared" si="2"/>
        <v>0</v>
      </c>
      <c r="I10" s="37">
        <f t="shared" si="3"/>
        <v>0</v>
      </c>
      <c r="J10" s="6">
        <v>0</v>
      </c>
      <c r="K10" s="36">
        <f t="shared" si="4"/>
        <v>0</v>
      </c>
      <c r="L10" s="6">
        <v>0</v>
      </c>
      <c r="M10" s="36">
        <f t="shared" si="5"/>
        <v>0</v>
      </c>
      <c r="N10" s="5">
        <f t="shared" si="6"/>
        <v>0</v>
      </c>
      <c r="O10" s="37">
        <f t="shared" si="7"/>
        <v>0</v>
      </c>
      <c r="P10" s="6">
        <v>0</v>
      </c>
      <c r="Q10" s="36">
        <f t="shared" si="8"/>
        <v>0</v>
      </c>
      <c r="R10" s="6">
        <v>0</v>
      </c>
      <c r="S10" s="36">
        <f t="shared" si="9"/>
        <v>0</v>
      </c>
      <c r="T10" s="5">
        <f t="shared" si="10"/>
        <v>0</v>
      </c>
      <c r="U10" s="37">
        <f t="shared" si="11"/>
        <v>0</v>
      </c>
      <c r="V10" s="6">
        <v>0</v>
      </c>
      <c r="W10" s="36">
        <f t="shared" si="12"/>
        <v>0</v>
      </c>
      <c r="X10" s="6">
        <v>0</v>
      </c>
      <c r="Y10" s="36">
        <f t="shared" si="13"/>
        <v>0</v>
      </c>
      <c r="Z10" s="5">
        <f t="shared" si="14"/>
        <v>0</v>
      </c>
      <c r="AA10" s="37">
        <f t="shared" si="15"/>
        <v>0</v>
      </c>
      <c r="AB10" s="6">
        <v>0</v>
      </c>
      <c r="AC10" s="56">
        <f t="shared" si="16"/>
        <v>0</v>
      </c>
      <c r="AD10" s="6">
        <v>0</v>
      </c>
      <c r="AE10" s="56">
        <f t="shared" si="17"/>
        <v>0</v>
      </c>
      <c r="AF10" s="5">
        <f t="shared" si="18"/>
        <v>0</v>
      </c>
      <c r="AG10" s="59">
        <f t="shared" si="19"/>
        <v>0</v>
      </c>
      <c r="AH10" s="6">
        <v>0</v>
      </c>
      <c r="AI10" s="56">
        <f t="shared" si="20"/>
        <v>0</v>
      </c>
      <c r="AJ10" s="6">
        <v>0</v>
      </c>
      <c r="AK10" s="56">
        <f t="shared" si="21"/>
        <v>0</v>
      </c>
      <c r="AL10" s="5">
        <f t="shared" si="22"/>
        <v>0</v>
      </c>
      <c r="AM10" s="59">
        <f t="shared" si="23"/>
        <v>0</v>
      </c>
      <c r="AN10" s="6">
        <v>0</v>
      </c>
      <c r="AO10" s="56">
        <f t="shared" si="24"/>
        <v>0</v>
      </c>
      <c r="AP10" s="6">
        <v>0</v>
      </c>
      <c r="AQ10" s="56">
        <f t="shared" si="25"/>
        <v>0</v>
      </c>
      <c r="AR10" s="5">
        <f t="shared" si="26"/>
        <v>0</v>
      </c>
      <c r="AS10" s="59">
        <f t="shared" si="27"/>
        <v>0</v>
      </c>
      <c r="AT10" s="6">
        <v>0</v>
      </c>
      <c r="AU10" s="56">
        <f t="shared" si="28"/>
        <v>0</v>
      </c>
      <c r="AV10" s="6">
        <v>0</v>
      </c>
      <c r="AW10" s="56">
        <f t="shared" si="29"/>
        <v>0</v>
      </c>
      <c r="AX10" s="5">
        <f t="shared" si="30"/>
        <v>0</v>
      </c>
      <c r="AY10" s="59">
        <f t="shared" si="31"/>
        <v>0</v>
      </c>
      <c r="AZ10" s="6">
        <v>0</v>
      </c>
      <c r="BA10" s="56">
        <f t="shared" si="32"/>
        <v>0</v>
      </c>
      <c r="BB10" s="6">
        <v>0</v>
      </c>
      <c r="BC10" s="56">
        <f t="shared" si="33"/>
        <v>0</v>
      </c>
      <c r="BD10" s="5">
        <f t="shared" si="34"/>
        <v>0</v>
      </c>
      <c r="BE10" s="59">
        <f t="shared" si="35"/>
        <v>0</v>
      </c>
      <c r="BF10" s="6">
        <v>0</v>
      </c>
      <c r="BG10" s="56">
        <f t="shared" si="36"/>
        <v>0</v>
      </c>
      <c r="BH10" s="6">
        <v>0</v>
      </c>
      <c r="BI10" s="56">
        <f t="shared" si="37"/>
        <v>0</v>
      </c>
      <c r="BJ10" s="5">
        <f t="shared" si="38"/>
        <v>0</v>
      </c>
      <c r="BK10" s="59">
        <f t="shared" si="39"/>
        <v>0</v>
      </c>
      <c r="BL10" s="6">
        <v>0</v>
      </c>
      <c r="BM10" s="56">
        <f t="shared" si="40"/>
        <v>0</v>
      </c>
      <c r="BN10" s="6">
        <v>0</v>
      </c>
      <c r="BO10" s="56">
        <f t="shared" si="41"/>
        <v>0</v>
      </c>
      <c r="BP10" s="5">
        <f t="shared" si="42"/>
        <v>0</v>
      </c>
      <c r="BQ10" s="59">
        <f t="shared" si="43"/>
        <v>0</v>
      </c>
      <c r="BR10" s="6">
        <v>0</v>
      </c>
      <c r="BS10" s="56">
        <f t="shared" si="44"/>
        <v>0</v>
      </c>
      <c r="BT10" s="6">
        <v>0</v>
      </c>
      <c r="BU10" s="56">
        <f t="shared" si="45"/>
        <v>0</v>
      </c>
      <c r="BV10" s="5">
        <f t="shared" si="46"/>
        <v>0</v>
      </c>
      <c r="BW10" s="59">
        <f t="shared" si="47"/>
        <v>0</v>
      </c>
      <c r="BX10" s="6">
        <v>0</v>
      </c>
      <c r="BY10" s="56">
        <f t="shared" si="48"/>
        <v>0</v>
      </c>
      <c r="BZ10" s="6">
        <v>0</v>
      </c>
      <c r="CA10" s="56">
        <f t="shared" si="49"/>
        <v>0</v>
      </c>
      <c r="CB10" s="5">
        <f t="shared" si="50"/>
        <v>0</v>
      </c>
      <c r="CC10" s="59">
        <f t="shared" si="51"/>
        <v>0</v>
      </c>
      <c r="CD10" s="6">
        <v>0</v>
      </c>
      <c r="CE10" s="56">
        <f t="shared" si="52"/>
        <v>0</v>
      </c>
      <c r="CF10" s="6">
        <v>0</v>
      </c>
      <c r="CG10" s="56">
        <f t="shared" si="53"/>
        <v>0</v>
      </c>
      <c r="CH10" s="5">
        <f t="shared" si="54"/>
        <v>0</v>
      </c>
      <c r="CI10" s="59">
        <f t="shared" si="55"/>
        <v>0</v>
      </c>
      <c r="CJ10" s="6">
        <v>0</v>
      </c>
      <c r="CK10" s="56">
        <f t="shared" si="56"/>
        <v>0</v>
      </c>
      <c r="CL10" s="6">
        <v>0</v>
      </c>
      <c r="CM10" s="56">
        <f t="shared" si="57"/>
        <v>0</v>
      </c>
      <c r="CN10" s="5">
        <f t="shared" si="58"/>
        <v>0</v>
      </c>
      <c r="CO10" s="59">
        <f t="shared" si="59"/>
        <v>0</v>
      </c>
      <c r="CP10" s="6">
        <v>0</v>
      </c>
      <c r="CQ10" s="56">
        <f t="shared" si="60"/>
        <v>0</v>
      </c>
      <c r="CR10" s="6">
        <v>0</v>
      </c>
      <c r="CS10" s="56">
        <f t="shared" si="61"/>
        <v>0</v>
      </c>
      <c r="CT10" s="5">
        <f t="shared" si="62"/>
        <v>0</v>
      </c>
      <c r="CU10" s="59">
        <f t="shared" si="63"/>
        <v>0</v>
      </c>
      <c r="CV10" s="6">
        <v>0</v>
      </c>
      <c r="CW10" s="56">
        <f t="shared" si="64"/>
        <v>0</v>
      </c>
      <c r="CX10" s="6">
        <v>0</v>
      </c>
      <c r="CY10" s="56">
        <f t="shared" si="65"/>
        <v>0</v>
      </c>
      <c r="CZ10" s="5">
        <f t="shared" si="66"/>
        <v>0</v>
      </c>
      <c r="DA10" s="59">
        <f t="shared" si="67"/>
        <v>0</v>
      </c>
      <c r="DB10" s="6">
        <v>0</v>
      </c>
      <c r="DC10" s="56">
        <f t="shared" si="68"/>
        <v>0</v>
      </c>
      <c r="DD10" s="6">
        <v>0</v>
      </c>
      <c r="DE10" s="56">
        <f t="shared" si="69"/>
        <v>0</v>
      </c>
      <c r="DF10" s="5">
        <f t="shared" si="70"/>
        <v>0</v>
      </c>
      <c r="DG10" s="59">
        <f t="shared" si="71"/>
        <v>0</v>
      </c>
      <c r="DH10" s="6">
        <v>0</v>
      </c>
      <c r="DI10" s="56">
        <f t="shared" si="72"/>
        <v>0</v>
      </c>
      <c r="DJ10" s="6">
        <v>0</v>
      </c>
      <c r="DK10" s="56">
        <f t="shared" si="73"/>
        <v>0</v>
      </c>
      <c r="DL10" s="5">
        <f t="shared" si="74"/>
        <v>0</v>
      </c>
      <c r="DM10" s="59">
        <f t="shared" si="75"/>
        <v>0</v>
      </c>
      <c r="DN10" s="6">
        <v>0</v>
      </c>
      <c r="DO10" s="56">
        <f t="shared" si="76"/>
        <v>0</v>
      </c>
      <c r="DP10" s="6">
        <v>0</v>
      </c>
      <c r="DQ10" s="56">
        <f t="shared" si="77"/>
        <v>0</v>
      </c>
      <c r="DR10" s="5">
        <f t="shared" si="78"/>
        <v>0</v>
      </c>
      <c r="DS10" s="59">
        <f t="shared" si="79"/>
        <v>0</v>
      </c>
      <c r="DT10" s="6">
        <v>0</v>
      </c>
      <c r="DU10" s="56">
        <f t="shared" si="80"/>
        <v>0</v>
      </c>
      <c r="DV10" s="6">
        <v>0</v>
      </c>
      <c r="DW10" s="56">
        <f t="shared" si="81"/>
        <v>0</v>
      </c>
      <c r="DX10" s="53">
        <f t="shared" si="82"/>
        <v>0</v>
      </c>
      <c r="DY10" s="59">
        <f t="shared" si="83"/>
        <v>0</v>
      </c>
      <c r="DZ10" s="6">
        <v>0</v>
      </c>
      <c r="EA10" s="56">
        <f t="shared" si="84"/>
        <v>0</v>
      </c>
      <c r="EB10" s="6">
        <v>0</v>
      </c>
      <c r="EC10" s="56">
        <f t="shared" si="85"/>
        <v>0</v>
      </c>
      <c r="ED10" s="53">
        <f t="shared" si="86"/>
        <v>0</v>
      </c>
      <c r="EE10" s="59">
        <f t="shared" si="87"/>
        <v>0</v>
      </c>
      <c r="EF10" s="6">
        <v>0</v>
      </c>
      <c r="EG10" s="56">
        <f t="shared" si="88"/>
        <v>0</v>
      </c>
      <c r="EH10" s="6">
        <v>0</v>
      </c>
      <c r="EI10" s="56">
        <f t="shared" si="89"/>
        <v>0</v>
      </c>
      <c r="EJ10" s="53">
        <f t="shared" si="90"/>
        <v>0</v>
      </c>
      <c r="EK10" s="59">
        <f t="shared" si="91"/>
        <v>0</v>
      </c>
      <c r="EL10" s="6">
        <v>0</v>
      </c>
      <c r="EM10" s="56">
        <f t="shared" si="92"/>
        <v>0</v>
      </c>
      <c r="EN10" s="6">
        <v>0</v>
      </c>
      <c r="EO10" s="56">
        <f t="shared" si="93"/>
        <v>0</v>
      </c>
      <c r="EP10" s="53">
        <f t="shared" si="94"/>
        <v>0</v>
      </c>
      <c r="EQ10" s="59">
        <f t="shared" si="95"/>
        <v>0</v>
      </c>
      <c r="ER10" s="6">
        <v>0</v>
      </c>
      <c r="ES10" s="56">
        <f t="shared" si="96"/>
        <v>0</v>
      </c>
      <c r="ET10" s="6">
        <v>0</v>
      </c>
      <c r="EU10" s="56">
        <f t="shared" si="97"/>
        <v>0</v>
      </c>
      <c r="EV10" s="53">
        <f t="shared" si="98"/>
        <v>0</v>
      </c>
      <c r="EW10" s="59">
        <f t="shared" si="99"/>
        <v>0</v>
      </c>
      <c r="EX10" s="6">
        <v>0</v>
      </c>
      <c r="EY10" s="56">
        <f t="shared" si="100"/>
        <v>0</v>
      </c>
      <c r="EZ10" s="6">
        <v>0</v>
      </c>
      <c r="FA10" s="56">
        <f t="shared" si="101"/>
        <v>0</v>
      </c>
      <c r="FB10" s="53">
        <f t="shared" si="102"/>
        <v>0</v>
      </c>
      <c r="FC10" s="59">
        <f t="shared" si="103"/>
        <v>0</v>
      </c>
      <c r="FD10" s="6">
        <v>0</v>
      </c>
      <c r="FE10" s="56">
        <f t="shared" si="109"/>
        <v>0</v>
      </c>
      <c r="FF10" s="6">
        <v>0</v>
      </c>
      <c r="FG10" s="56">
        <f t="shared" si="110"/>
        <v>0</v>
      </c>
      <c r="FH10" s="53">
        <f t="shared" si="104"/>
        <v>0</v>
      </c>
      <c r="FI10" s="59">
        <f t="shared" si="111"/>
        <v>0</v>
      </c>
      <c r="FJ10" s="6">
        <v>0</v>
      </c>
      <c r="FK10" s="56">
        <f t="shared" si="112"/>
        <v>0</v>
      </c>
      <c r="FL10" s="6">
        <v>0</v>
      </c>
      <c r="FM10" s="56">
        <f t="shared" si="113"/>
        <v>0</v>
      </c>
      <c r="FN10" s="53">
        <f t="shared" si="105"/>
        <v>0</v>
      </c>
      <c r="FO10" s="59">
        <f t="shared" si="114"/>
        <v>0</v>
      </c>
      <c r="FP10" s="6">
        <v>0</v>
      </c>
      <c r="FQ10" s="56">
        <f t="shared" si="115"/>
        <v>0</v>
      </c>
      <c r="FR10" s="6">
        <v>0</v>
      </c>
      <c r="FS10" s="56">
        <f t="shared" si="116"/>
        <v>0</v>
      </c>
      <c r="FT10" s="53">
        <f t="shared" si="106"/>
        <v>0</v>
      </c>
      <c r="FU10" s="59">
        <f t="shared" si="117"/>
        <v>0</v>
      </c>
      <c r="FV10" s="6">
        <v>0</v>
      </c>
      <c r="FW10" s="56">
        <f t="shared" si="118"/>
        <v>0</v>
      </c>
      <c r="FX10" s="6">
        <v>0</v>
      </c>
      <c r="FY10" s="56">
        <f t="shared" si="119"/>
        <v>0</v>
      </c>
      <c r="FZ10" s="53">
        <f t="shared" si="107"/>
        <v>0</v>
      </c>
      <c r="GA10" s="59">
        <f t="shared" si="120"/>
        <v>0</v>
      </c>
      <c r="GB10" s="6">
        <v>0</v>
      </c>
      <c r="GC10" s="56">
        <f t="shared" si="121"/>
        <v>0</v>
      </c>
      <c r="GD10" s="6">
        <v>0</v>
      </c>
      <c r="GE10" s="56">
        <f t="shared" si="122"/>
        <v>0</v>
      </c>
      <c r="GF10" s="53">
        <f t="shared" si="108"/>
        <v>0</v>
      </c>
      <c r="GG10" s="59">
        <f t="shared" si="123"/>
        <v>0</v>
      </c>
    </row>
    <row r="11" spans="1:189" ht="12.75" customHeight="1">
      <c r="A11" s="39" t="s">
        <v>297</v>
      </c>
      <c r="B11" s="11">
        <v>0.22500000000000001</v>
      </c>
      <c r="C11" s="50">
        <v>33000</v>
      </c>
      <c r="D11" s="6">
        <v>18000</v>
      </c>
      <c r="E11" s="36">
        <f t="shared" si="0"/>
        <v>4050</v>
      </c>
      <c r="F11" s="6">
        <v>6000</v>
      </c>
      <c r="G11" s="36">
        <f t="shared" si="1"/>
        <v>1350</v>
      </c>
      <c r="H11" s="5">
        <f t="shared" si="2"/>
        <v>45000</v>
      </c>
      <c r="I11" s="37">
        <f t="shared" si="3"/>
        <v>10125</v>
      </c>
      <c r="J11" s="6">
        <v>0</v>
      </c>
      <c r="K11" s="36">
        <f t="shared" si="4"/>
        <v>0</v>
      </c>
      <c r="L11" s="6">
        <v>6000</v>
      </c>
      <c r="M11" s="36">
        <f t="shared" si="5"/>
        <v>1350</v>
      </c>
      <c r="N11" s="5">
        <f t="shared" si="6"/>
        <v>39000</v>
      </c>
      <c r="O11" s="37">
        <f t="shared" si="7"/>
        <v>8775</v>
      </c>
      <c r="P11" s="6">
        <v>0</v>
      </c>
      <c r="Q11" s="36">
        <f t="shared" si="8"/>
        <v>0</v>
      </c>
      <c r="R11" s="6">
        <v>9000</v>
      </c>
      <c r="S11" s="36">
        <f t="shared" si="9"/>
        <v>2025</v>
      </c>
      <c r="T11" s="5">
        <f t="shared" si="10"/>
        <v>30000</v>
      </c>
      <c r="U11" s="37">
        <f t="shared" si="11"/>
        <v>6750</v>
      </c>
      <c r="V11" s="6">
        <v>6000</v>
      </c>
      <c r="W11" s="36">
        <f t="shared" si="12"/>
        <v>1350</v>
      </c>
      <c r="X11" s="6">
        <v>3000</v>
      </c>
      <c r="Y11" s="36">
        <f t="shared" si="13"/>
        <v>675</v>
      </c>
      <c r="Z11" s="5">
        <f t="shared" si="14"/>
        <v>33000</v>
      </c>
      <c r="AA11" s="37">
        <f t="shared" si="15"/>
        <v>7425</v>
      </c>
      <c r="AB11" s="6">
        <v>0</v>
      </c>
      <c r="AC11" s="56">
        <f t="shared" si="16"/>
        <v>0</v>
      </c>
      <c r="AD11" s="6">
        <v>18000</v>
      </c>
      <c r="AE11" s="56">
        <f t="shared" si="17"/>
        <v>4050</v>
      </c>
      <c r="AF11" s="5">
        <f t="shared" si="18"/>
        <v>15000</v>
      </c>
      <c r="AG11" s="59">
        <f t="shared" si="19"/>
        <v>3375</v>
      </c>
      <c r="AH11" s="6">
        <v>18000</v>
      </c>
      <c r="AI11" s="56">
        <f t="shared" si="20"/>
        <v>4050</v>
      </c>
      <c r="AJ11" s="6">
        <v>15000</v>
      </c>
      <c r="AK11" s="56">
        <f t="shared" si="21"/>
        <v>3375</v>
      </c>
      <c r="AL11" s="5">
        <f t="shared" si="22"/>
        <v>18000</v>
      </c>
      <c r="AM11" s="59">
        <f t="shared" si="23"/>
        <v>4050</v>
      </c>
      <c r="AN11" s="6">
        <v>27000</v>
      </c>
      <c r="AO11" s="56">
        <f t="shared" si="24"/>
        <v>6075</v>
      </c>
      <c r="AP11" s="6">
        <v>21000</v>
      </c>
      <c r="AQ11" s="56">
        <f t="shared" si="25"/>
        <v>4725</v>
      </c>
      <c r="AR11" s="5">
        <f t="shared" si="26"/>
        <v>24000</v>
      </c>
      <c r="AS11" s="59">
        <f t="shared" si="27"/>
        <v>5400</v>
      </c>
      <c r="AT11" s="6">
        <v>24000</v>
      </c>
      <c r="AU11" s="56">
        <f t="shared" si="28"/>
        <v>5400</v>
      </c>
      <c r="AV11" s="6">
        <v>36000</v>
      </c>
      <c r="AW11" s="56">
        <f t="shared" si="29"/>
        <v>8100</v>
      </c>
      <c r="AX11" s="5">
        <f t="shared" si="30"/>
        <v>12000</v>
      </c>
      <c r="AY11" s="59">
        <f t="shared" si="31"/>
        <v>2700</v>
      </c>
      <c r="AZ11" s="6">
        <v>48000</v>
      </c>
      <c r="BA11" s="56">
        <f t="shared" si="32"/>
        <v>10800</v>
      </c>
      <c r="BB11" s="6">
        <v>24000</v>
      </c>
      <c r="BC11" s="56">
        <f t="shared" si="33"/>
        <v>5400</v>
      </c>
      <c r="BD11" s="5">
        <f t="shared" si="34"/>
        <v>36000</v>
      </c>
      <c r="BE11" s="59">
        <f t="shared" si="35"/>
        <v>8100</v>
      </c>
      <c r="BF11" s="6">
        <v>24000</v>
      </c>
      <c r="BG11" s="56">
        <f t="shared" si="36"/>
        <v>5400</v>
      </c>
      <c r="BH11" s="6">
        <v>12000</v>
      </c>
      <c r="BI11" s="56">
        <f t="shared" si="37"/>
        <v>2700</v>
      </c>
      <c r="BJ11" s="5">
        <f t="shared" si="38"/>
        <v>48000</v>
      </c>
      <c r="BK11" s="59">
        <f t="shared" si="39"/>
        <v>10800</v>
      </c>
      <c r="BL11" s="6">
        <v>0</v>
      </c>
      <c r="BM11" s="56">
        <f t="shared" si="40"/>
        <v>0</v>
      </c>
      <c r="BN11" s="6">
        <v>3000</v>
      </c>
      <c r="BO11" s="56">
        <f t="shared" si="41"/>
        <v>675</v>
      </c>
      <c r="BP11" s="5">
        <f t="shared" si="42"/>
        <v>45000</v>
      </c>
      <c r="BQ11" s="59">
        <f t="shared" si="43"/>
        <v>10125</v>
      </c>
      <c r="BR11" s="6">
        <v>0</v>
      </c>
      <c r="BS11" s="56">
        <f t="shared" si="44"/>
        <v>0</v>
      </c>
      <c r="BT11" s="6">
        <v>0</v>
      </c>
      <c r="BU11" s="56">
        <f t="shared" si="45"/>
        <v>0</v>
      </c>
      <c r="BV11" s="5">
        <f t="shared" si="46"/>
        <v>45000</v>
      </c>
      <c r="BW11" s="59">
        <f t="shared" si="47"/>
        <v>10125</v>
      </c>
      <c r="BX11" s="6">
        <v>0</v>
      </c>
      <c r="BY11" s="56">
        <f t="shared" si="48"/>
        <v>0</v>
      </c>
      <c r="BZ11" s="6">
        <v>0</v>
      </c>
      <c r="CA11" s="56">
        <f t="shared" si="49"/>
        <v>0</v>
      </c>
      <c r="CB11" s="5">
        <f t="shared" si="50"/>
        <v>45000</v>
      </c>
      <c r="CC11" s="59">
        <f t="shared" si="51"/>
        <v>10125</v>
      </c>
      <c r="CD11" s="6">
        <v>0</v>
      </c>
      <c r="CE11" s="56">
        <f t="shared" si="52"/>
        <v>0</v>
      </c>
      <c r="CF11" s="6">
        <v>0</v>
      </c>
      <c r="CG11" s="56">
        <f t="shared" si="53"/>
        <v>0</v>
      </c>
      <c r="CH11" s="5">
        <f t="shared" si="54"/>
        <v>45000</v>
      </c>
      <c r="CI11" s="59">
        <f t="shared" si="55"/>
        <v>10125</v>
      </c>
      <c r="CJ11" s="6">
        <v>0</v>
      </c>
      <c r="CK11" s="56">
        <f t="shared" si="56"/>
        <v>0</v>
      </c>
      <c r="CL11" s="6">
        <v>0</v>
      </c>
      <c r="CM11" s="56">
        <f t="shared" si="57"/>
        <v>0</v>
      </c>
      <c r="CN11" s="5">
        <f t="shared" si="58"/>
        <v>45000</v>
      </c>
      <c r="CO11" s="59">
        <f t="shared" si="59"/>
        <v>10125</v>
      </c>
      <c r="CP11" s="6">
        <v>0</v>
      </c>
      <c r="CQ11" s="56">
        <f t="shared" si="60"/>
        <v>0</v>
      </c>
      <c r="CR11" s="6">
        <v>0</v>
      </c>
      <c r="CS11" s="56">
        <f t="shared" si="61"/>
        <v>0</v>
      </c>
      <c r="CT11" s="5">
        <f t="shared" si="62"/>
        <v>45000</v>
      </c>
      <c r="CU11" s="59">
        <f t="shared" si="63"/>
        <v>10125</v>
      </c>
      <c r="CV11" s="6">
        <v>0</v>
      </c>
      <c r="CW11" s="56">
        <f t="shared" si="64"/>
        <v>0</v>
      </c>
      <c r="CX11" s="6">
        <v>6000</v>
      </c>
      <c r="CY11" s="56">
        <f t="shared" si="65"/>
        <v>1350</v>
      </c>
      <c r="CZ11" s="5">
        <f t="shared" si="66"/>
        <v>39000</v>
      </c>
      <c r="DA11" s="59">
        <f t="shared" si="67"/>
        <v>8775</v>
      </c>
      <c r="DB11" s="6">
        <v>0</v>
      </c>
      <c r="DC11" s="56">
        <f t="shared" si="68"/>
        <v>0</v>
      </c>
      <c r="DD11" s="6">
        <v>6000</v>
      </c>
      <c r="DE11" s="56">
        <f t="shared" si="69"/>
        <v>1350</v>
      </c>
      <c r="DF11" s="5">
        <f t="shared" si="70"/>
        <v>33000</v>
      </c>
      <c r="DG11" s="59">
        <f t="shared" si="71"/>
        <v>7425</v>
      </c>
      <c r="DH11" s="6">
        <v>0</v>
      </c>
      <c r="DI11" s="56">
        <f t="shared" si="72"/>
        <v>0</v>
      </c>
      <c r="DJ11" s="6">
        <v>3000</v>
      </c>
      <c r="DK11" s="56">
        <f t="shared" si="73"/>
        <v>675</v>
      </c>
      <c r="DL11" s="5">
        <f t="shared" si="74"/>
        <v>30000</v>
      </c>
      <c r="DM11" s="59">
        <f t="shared" si="75"/>
        <v>6750</v>
      </c>
      <c r="DN11" s="6">
        <v>0</v>
      </c>
      <c r="DO11" s="56">
        <f t="shared" si="76"/>
        <v>0</v>
      </c>
      <c r="DP11" s="6">
        <v>3000</v>
      </c>
      <c r="DQ11" s="56">
        <f t="shared" si="77"/>
        <v>675</v>
      </c>
      <c r="DR11" s="5">
        <f t="shared" si="78"/>
        <v>27000</v>
      </c>
      <c r="DS11" s="59">
        <f t="shared" si="79"/>
        <v>6075</v>
      </c>
      <c r="DT11" s="6">
        <v>0</v>
      </c>
      <c r="DU11" s="56">
        <f t="shared" si="80"/>
        <v>0</v>
      </c>
      <c r="DV11" s="6">
        <v>18000</v>
      </c>
      <c r="DW11" s="56">
        <f t="shared" si="81"/>
        <v>4050</v>
      </c>
      <c r="DX11" s="53">
        <f t="shared" si="82"/>
        <v>9000</v>
      </c>
      <c r="DY11" s="59">
        <f t="shared" si="83"/>
        <v>2025</v>
      </c>
      <c r="DZ11" s="6">
        <v>6000</v>
      </c>
      <c r="EA11" s="56">
        <f t="shared" si="84"/>
        <v>1350</v>
      </c>
      <c r="EB11" s="6">
        <v>15000</v>
      </c>
      <c r="EC11" s="56">
        <f t="shared" si="85"/>
        <v>3375</v>
      </c>
      <c r="ED11" s="53">
        <f t="shared" si="86"/>
        <v>0</v>
      </c>
      <c r="EE11" s="59">
        <f t="shared" si="87"/>
        <v>0</v>
      </c>
      <c r="EF11" s="6">
        <v>30000</v>
      </c>
      <c r="EG11" s="56">
        <f t="shared" si="88"/>
        <v>6750</v>
      </c>
      <c r="EH11" s="6">
        <v>15000</v>
      </c>
      <c r="EI11" s="56">
        <f t="shared" si="89"/>
        <v>3375</v>
      </c>
      <c r="EJ11" s="53">
        <f t="shared" si="90"/>
        <v>15000</v>
      </c>
      <c r="EK11" s="59">
        <f t="shared" si="91"/>
        <v>3375</v>
      </c>
      <c r="EL11" s="6">
        <v>15000</v>
      </c>
      <c r="EM11" s="56">
        <f t="shared" si="92"/>
        <v>3375</v>
      </c>
      <c r="EN11" s="6">
        <v>15000</v>
      </c>
      <c r="EO11" s="56">
        <f t="shared" si="93"/>
        <v>3375</v>
      </c>
      <c r="EP11" s="53">
        <f t="shared" si="94"/>
        <v>15000</v>
      </c>
      <c r="EQ11" s="59">
        <f t="shared" si="95"/>
        <v>3375</v>
      </c>
      <c r="ER11" s="6">
        <v>12000</v>
      </c>
      <c r="ES11" s="56">
        <f t="shared" si="96"/>
        <v>2700</v>
      </c>
      <c r="ET11" s="6">
        <v>15000</v>
      </c>
      <c r="EU11" s="56">
        <f t="shared" si="97"/>
        <v>3375</v>
      </c>
      <c r="EV11" s="53">
        <f t="shared" si="98"/>
        <v>12000</v>
      </c>
      <c r="EW11" s="59">
        <f t="shared" si="99"/>
        <v>2700</v>
      </c>
      <c r="EX11" s="6">
        <v>48000</v>
      </c>
      <c r="EY11" s="56">
        <f t="shared" si="100"/>
        <v>10800</v>
      </c>
      <c r="EZ11" s="6">
        <v>12000</v>
      </c>
      <c r="FA11" s="56">
        <f t="shared" si="101"/>
        <v>2700</v>
      </c>
      <c r="FB11" s="53">
        <f t="shared" si="102"/>
        <v>48000</v>
      </c>
      <c r="FC11" s="59">
        <f t="shared" si="103"/>
        <v>10800</v>
      </c>
      <c r="FD11" s="6">
        <v>0</v>
      </c>
      <c r="FE11" s="56">
        <f t="shared" si="109"/>
        <v>0</v>
      </c>
      <c r="FF11" s="6">
        <v>39000</v>
      </c>
      <c r="FG11" s="56">
        <f t="shared" si="110"/>
        <v>8775</v>
      </c>
      <c r="FH11" s="53">
        <f t="shared" si="104"/>
        <v>9000</v>
      </c>
      <c r="FI11" s="59">
        <f t="shared" si="111"/>
        <v>2025</v>
      </c>
      <c r="FJ11" s="6">
        <v>33000</v>
      </c>
      <c r="FK11" s="56">
        <f t="shared" si="112"/>
        <v>7425</v>
      </c>
      <c r="FL11" s="6">
        <v>9000</v>
      </c>
      <c r="FM11" s="56">
        <f t="shared" si="113"/>
        <v>2025</v>
      </c>
      <c r="FN11" s="53">
        <f t="shared" si="105"/>
        <v>33000</v>
      </c>
      <c r="FO11" s="59">
        <f t="shared" si="114"/>
        <v>7425</v>
      </c>
      <c r="FP11" s="6">
        <v>27000</v>
      </c>
      <c r="FQ11" s="56">
        <f t="shared" si="115"/>
        <v>6075</v>
      </c>
      <c r="FR11" s="6">
        <v>15000</v>
      </c>
      <c r="FS11" s="56">
        <f t="shared" si="116"/>
        <v>3375</v>
      </c>
      <c r="FT11" s="53">
        <f t="shared" si="106"/>
        <v>45000</v>
      </c>
      <c r="FU11" s="59">
        <f t="shared" si="117"/>
        <v>10125</v>
      </c>
      <c r="FV11" s="6">
        <v>3000</v>
      </c>
      <c r="FW11" s="56">
        <f t="shared" si="118"/>
        <v>675</v>
      </c>
      <c r="FX11" s="6">
        <v>30000</v>
      </c>
      <c r="FY11" s="56">
        <f t="shared" si="119"/>
        <v>6750</v>
      </c>
      <c r="FZ11" s="53">
        <f t="shared" si="107"/>
        <v>18000</v>
      </c>
      <c r="GA11" s="59">
        <f t="shared" si="120"/>
        <v>4050</v>
      </c>
      <c r="GB11" s="6">
        <v>24000</v>
      </c>
      <c r="GC11" s="56">
        <f t="shared" si="121"/>
        <v>5400</v>
      </c>
      <c r="GD11" s="6">
        <v>18000</v>
      </c>
      <c r="GE11" s="56">
        <f t="shared" si="122"/>
        <v>4050</v>
      </c>
      <c r="GF11" s="53">
        <f t="shared" si="108"/>
        <v>24000</v>
      </c>
      <c r="GG11" s="59">
        <f t="shared" si="123"/>
        <v>5400</v>
      </c>
    </row>
    <row r="12" spans="1:189" ht="12.75" customHeight="1">
      <c r="A12" s="39" t="s">
        <v>311</v>
      </c>
      <c r="B12" s="11">
        <v>0.6</v>
      </c>
      <c r="C12" s="50">
        <v>1000</v>
      </c>
      <c r="D12" s="6">
        <v>1000</v>
      </c>
      <c r="E12" s="36">
        <f t="shared" si="0"/>
        <v>600</v>
      </c>
      <c r="F12" s="6">
        <v>1000</v>
      </c>
      <c r="G12" s="36">
        <f t="shared" si="1"/>
        <v>600</v>
      </c>
      <c r="H12" s="5">
        <f t="shared" si="2"/>
        <v>1000</v>
      </c>
      <c r="I12" s="37">
        <f t="shared" si="3"/>
        <v>600</v>
      </c>
      <c r="J12" s="6">
        <v>0</v>
      </c>
      <c r="K12" s="36">
        <f t="shared" si="4"/>
        <v>0</v>
      </c>
      <c r="L12" s="6">
        <v>0</v>
      </c>
      <c r="M12" s="36">
        <f t="shared" si="5"/>
        <v>0</v>
      </c>
      <c r="N12" s="5">
        <f t="shared" si="6"/>
        <v>1000</v>
      </c>
      <c r="O12" s="37">
        <f t="shared" si="7"/>
        <v>600</v>
      </c>
      <c r="P12" s="6">
        <v>0</v>
      </c>
      <c r="Q12" s="36">
        <f t="shared" si="8"/>
        <v>0</v>
      </c>
      <c r="R12" s="6">
        <v>0</v>
      </c>
      <c r="S12" s="36">
        <f t="shared" si="9"/>
        <v>0</v>
      </c>
      <c r="T12" s="5">
        <f t="shared" si="10"/>
        <v>1000</v>
      </c>
      <c r="U12" s="37">
        <f t="shared" si="11"/>
        <v>600</v>
      </c>
      <c r="V12" s="6">
        <v>1000</v>
      </c>
      <c r="W12" s="36">
        <f t="shared" si="12"/>
        <v>600</v>
      </c>
      <c r="X12" s="6">
        <v>1000</v>
      </c>
      <c r="Y12" s="36">
        <f t="shared" si="13"/>
        <v>600</v>
      </c>
      <c r="Z12" s="5">
        <f t="shared" si="14"/>
        <v>1000</v>
      </c>
      <c r="AA12" s="37">
        <f t="shared" si="15"/>
        <v>600</v>
      </c>
      <c r="AB12" s="6">
        <v>0</v>
      </c>
      <c r="AC12" s="56">
        <f t="shared" si="16"/>
        <v>0</v>
      </c>
      <c r="AD12" s="6">
        <v>0</v>
      </c>
      <c r="AE12" s="56">
        <f t="shared" si="17"/>
        <v>0</v>
      </c>
      <c r="AF12" s="5">
        <f t="shared" si="18"/>
        <v>1000</v>
      </c>
      <c r="AG12" s="59">
        <f t="shared" si="19"/>
        <v>600</v>
      </c>
      <c r="AH12" s="6">
        <v>1000</v>
      </c>
      <c r="AI12" s="56">
        <f t="shared" si="20"/>
        <v>600</v>
      </c>
      <c r="AJ12" s="6">
        <v>0</v>
      </c>
      <c r="AK12" s="56">
        <f t="shared" si="21"/>
        <v>0</v>
      </c>
      <c r="AL12" s="5">
        <f t="shared" si="22"/>
        <v>2000</v>
      </c>
      <c r="AM12" s="59">
        <f t="shared" si="23"/>
        <v>1200</v>
      </c>
      <c r="AN12" s="6">
        <v>0</v>
      </c>
      <c r="AO12" s="56">
        <f t="shared" si="24"/>
        <v>0</v>
      </c>
      <c r="AP12" s="6">
        <v>0</v>
      </c>
      <c r="AQ12" s="56">
        <f t="shared" si="25"/>
        <v>0</v>
      </c>
      <c r="AR12" s="5">
        <f t="shared" si="26"/>
        <v>2000</v>
      </c>
      <c r="AS12" s="59">
        <f t="shared" si="27"/>
        <v>1200</v>
      </c>
      <c r="AT12" s="6">
        <v>1000</v>
      </c>
      <c r="AU12" s="56">
        <f t="shared" si="28"/>
        <v>600</v>
      </c>
      <c r="AV12" s="6">
        <v>1000</v>
      </c>
      <c r="AW12" s="56">
        <f t="shared" si="29"/>
        <v>600</v>
      </c>
      <c r="AX12" s="5">
        <f t="shared" si="30"/>
        <v>2000</v>
      </c>
      <c r="AY12" s="59">
        <f t="shared" si="31"/>
        <v>1200</v>
      </c>
      <c r="AZ12" s="6">
        <v>0</v>
      </c>
      <c r="BA12" s="56">
        <f t="shared" si="32"/>
        <v>0</v>
      </c>
      <c r="BB12" s="6">
        <v>0</v>
      </c>
      <c r="BC12" s="56">
        <f t="shared" si="33"/>
        <v>0</v>
      </c>
      <c r="BD12" s="5">
        <f t="shared" si="34"/>
        <v>2000</v>
      </c>
      <c r="BE12" s="59">
        <f t="shared" si="35"/>
        <v>1200</v>
      </c>
      <c r="BF12" s="6">
        <v>0</v>
      </c>
      <c r="BG12" s="56">
        <f t="shared" si="36"/>
        <v>0</v>
      </c>
      <c r="BH12" s="6">
        <v>0</v>
      </c>
      <c r="BI12" s="56">
        <f t="shared" si="37"/>
        <v>0</v>
      </c>
      <c r="BJ12" s="5">
        <f t="shared" si="38"/>
        <v>2000</v>
      </c>
      <c r="BK12" s="59">
        <f t="shared" si="39"/>
        <v>1200</v>
      </c>
      <c r="BL12" s="6">
        <v>0</v>
      </c>
      <c r="BM12" s="56">
        <f t="shared" si="40"/>
        <v>0</v>
      </c>
      <c r="BN12" s="6">
        <v>1000</v>
      </c>
      <c r="BO12" s="56">
        <f t="shared" si="41"/>
        <v>600</v>
      </c>
      <c r="BP12" s="5">
        <f t="shared" si="42"/>
        <v>1000</v>
      </c>
      <c r="BQ12" s="59">
        <f t="shared" si="43"/>
        <v>600</v>
      </c>
      <c r="BR12" s="6">
        <v>0</v>
      </c>
      <c r="BS12" s="56">
        <f t="shared" si="44"/>
        <v>0</v>
      </c>
      <c r="BT12" s="6">
        <v>0</v>
      </c>
      <c r="BU12" s="56">
        <f t="shared" si="45"/>
        <v>0</v>
      </c>
      <c r="BV12" s="5">
        <f t="shared" si="46"/>
        <v>1000</v>
      </c>
      <c r="BW12" s="59">
        <f t="shared" si="47"/>
        <v>600</v>
      </c>
      <c r="BX12" s="6">
        <v>0</v>
      </c>
      <c r="BY12" s="56">
        <f t="shared" si="48"/>
        <v>0</v>
      </c>
      <c r="BZ12" s="6">
        <v>0</v>
      </c>
      <c r="CA12" s="56">
        <f t="shared" si="49"/>
        <v>0</v>
      </c>
      <c r="CB12" s="5">
        <f t="shared" si="50"/>
        <v>1000</v>
      </c>
      <c r="CC12" s="59">
        <f t="shared" si="51"/>
        <v>600</v>
      </c>
      <c r="CD12" s="6">
        <v>1000</v>
      </c>
      <c r="CE12" s="56">
        <f t="shared" si="52"/>
        <v>600</v>
      </c>
      <c r="CF12" s="6">
        <v>1000</v>
      </c>
      <c r="CG12" s="56">
        <f t="shared" si="53"/>
        <v>600</v>
      </c>
      <c r="CH12" s="5">
        <f t="shared" si="54"/>
        <v>1000</v>
      </c>
      <c r="CI12" s="59">
        <f t="shared" si="55"/>
        <v>600</v>
      </c>
      <c r="CJ12" s="6">
        <v>0</v>
      </c>
      <c r="CK12" s="56">
        <f t="shared" si="56"/>
        <v>0</v>
      </c>
      <c r="CL12" s="6">
        <v>0</v>
      </c>
      <c r="CM12" s="56">
        <f t="shared" si="57"/>
        <v>0</v>
      </c>
      <c r="CN12" s="5">
        <f t="shared" si="58"/>
        <v>1000</v>
      </c>
      <c r="CO12" s="59">
        <f t="shared" si="59"/>
        <v>600</v>
      </c>
      <c r="CP12" s="6">
        <v>0</v>
      </c>
      <c r="CQ12" s="56">
        <f t="shared" si="60"/>
        <v>0</v>
      </c>
      <c r="CR12" s="6">
        <v>0</v>
      </c>
      <c r="CS12" s="56">
        <f t="shared" si="61"/>
        <v>0</v>
      </c>
      <c r="CT12" s="5">
        <f t="shared" si="62"/>
        <v>1000</v>
      </c>
      <c r="CU12" s="59">
        <f t="shared" si="63"/>
        <v>600</v>
      </c>
      <c r="CV12" s="6">
        <v>1000</v>
      </c>
      <c r="CW12" s="56">
        <f t="shared" si="64"/>
        <v>600</v>
      </c>
      <c r="CX12" s="6">
        <v>1000</v>
      </c>
      <c r="CY12" s="56">
        <f t="shared" si="65"/>
        <v>600</v>
      </c>
      <c r="CZ12" s="5">
        <f t="shared" si="66"/>
        <v>1000</v>
      </c>
      <c r="DA12" s="59">
        <f t="shared" si="67"/>
        <v>600</v>
      </c>
      <c r="DB12" s="6">
        <v>0</v>
      </c>
      <c r="DC12" s="56">
        <f t="shared" si="68"/>
        <v>0</v>
      </c>
      <c r="DD12" s="6">
        <v>0</v>
      </c>
      <c r="DE12" s="56">
        <f t="shared" si="69"/>
        <v>0</v>
      </c>
      <c r="DF12" s="5">
        <f t="shared" si="70"/>
        <v>1000</v>
      </c>
      <c r="DG12" s="59">
        <f t="shared" si="71"/>
        <v>600</v>
      </c>
      <c r="DH12" s="6">
        <v>0</v>
      </c>
      <c r="DI12" s="56">
        <f t="shared" si="72"/>
        <v>0</v>
      </c>
      <c r="DJ12" s="6">
        <v>1000</v>
      </c>
      <c r="DK12" s="56">
        <f t="shared" si="73"/>
        <v>600</v>
      </c>
      <c r="DL12" s="5">
        <f t="shared" si="74"/>
        <v>0</v>
      </c>
      <c r="DM12" s="59">
        <f t="shared" si="75"/>
        <v>0</v>
      </c>
      <c r="DN12" s="6">
        <v>0</v>
      </c>
      <c r="DO12" s="56">
        <f t="shared" si="76"/>
        <v>0</v>
      </c>
      <c r="DP12" s="6">
        <v>0</v>
      </c>
      <c r="DQ12" s="56">
        <f t="shared" si="77"/>
        <v>0</v>
      </c>
      <c r="DR12" s="5">
        <f t="shared" si="78"/>
        <v>0</v>
      </c>
      <c r="DS12" s="59">
        <f t="shared" si="79"/>
        <v>0</v>
      </c>
      <c r="DT12" s="6">
        <v>1000</v>
      </c>
      <c r="DU12" s="56">
        <f t="shared" si="80"/>
        <v>600</v>
      </c>
      <c r="DV12" s="6">
        <v>0</v>
      </c>
      <c r="DW12" s="56">
        <f t="shared" si="81"/>
        <v>0</v>
      </c>
      <c r="DX12" s="53">
        <f t="shared" si="82"/>
        <v>1000</v>
      </c>
      <c r="DY12" s="59">
        <f t="shared" si="83"/>
        <v>600</v>
      </c>
      <c r="DZ12" s="6">
        <v>0</v>
      </c>
      <c r="EA12" s="56">
        <f t="shared" si="84"/>
        <v>0</v>
      </c>
      <c r="EB12" s="6">
        <v>0</v>
      </c>
      <c r="EC12" s="56">
        <f t="shared" si="85"/>
        <v>0</v>
      </c>
      <c r="ED12" s="53">
        <f t="shared" si="86"/>
        <v>1000</v>
      </c>
      <c r="EE12" s="59">
        <f t="shared" si="87"/>
        <v>600</v>
      </c>
      <c r="EF12" s="6">
        <v>0</v>
      </c>
      <c r="EG12" s="56">
        <f t="shared" si="88"/>
        <v>0</v>
      </c>
      <c r="EH12" s="6">
        <v>0</v>
      </c>
      <c r="EI12" s="56">
        <f t="shared" si="89"/>
        <v>0</v>
      </c>
      <c r="EJ12" s="53">
        <f t="shared" si="90"/>
        <v>1000</v>
      </c>
      <c r="EK12" s="59">
        <f t="shared" si="91"/>
        <v>600</v>
      </c>
      <c r="EL12" s="6">
        <v>0</v>
      </c>
      <c r="EM12" s="56">
        <f t="shared" si="92"/>
        <v>0</v>
      </c>
      <c r="EN12" s="6">
        <v>1000</v>
      </c>
      <c r="EO12" s="56">
        <f t="shared" si="93"/>
        <v>600</v>
      </c>
      <c r="EP12" s="53">
        <f t="shared" si="94"/>
        <v>0</v>
      </c>
      <c r="EQ12" s="59">
        <f t="shared" si="95"/>
        <v>0</v>
      </c>
      <c r="ER12" s="6">
        <v>0</v>
      </c>
      <c r="ES12" s="56">
        <f t="shared" si="96"/>
        <v>0</v>
      </c>
      <c r="ET12" s="6">
        <v>0</v>
      </c>
      <c r="EU12" s="56">
        <f t="shared" si="97"/>
        <v>0</v>
      </c>
      <c r="EV12" s="53">
        <f t="shared" si="98"/>
        <v>0</v>
      </c>
      <c r="EW12" s="59">
        <f t="shared" si="99"/>
        <v>0</v>
      </c>
      <c r="EX12" s="6">
        <v>0</v>
      </c>
      <c r="EY12" s="56">
        <f t="shared" si="100"/>
        <v>0</v>
      </c>
      <c r="EZ12" s="6">
        <v>0</v>
      </c>
      <c r="FA12" s="56">
        <f t="shared" si="101"/>
        <v>0</v>
      </c>
      <c r="FB12" s="53">
        <f t="shared" si="102"/>
        <v>0</v>
      </c>
      <c r="FC12" s="59">
        <f t="shared" si="103"/>
        <v>0</v>
      </c>
      <c r="FD12" s="6">
        <v>1000</v>
      </c>
      <c r="FE12" s="56">
        <f t="shared" si="109"/>
        <v>600</v>
      </c>
      <c r="FF12" s="6">
        <v>1000</v>
      </c>
      <c r="FG12" s="56">
        <f t="shared" si="110"/>
        <v>600</v>
      </c>
      <c r="FH12" s="53">
        <f t="shared" si="104"/>
        <v>0</v>
      </c>
      <c r="FI12" s="59">
        <f t="shared" si="111"/>
        <v>0</v>
      </c>
      <c r="FJ12" s="6">
        <v>0</v>
      </c>
      <c r="FK12" s="56">
        <f t="shared" si="112"/>
        <v>0</v>
      </c>
      <c r="FL12" s="6">
        <v>0</v>
      </c>
      <c r="FM12" s="56">
        <f t="shared" si="113"/>
        <v>0</v>
      </c>
      <c r="FN12" s="53">
        <f t="shared" si="105"/>
        <v>0</v>
      </c>
      <c r="FO12" s="59">
        <f t="shared" si="114"/>
        <v>0</v>
      </c>
      <c r="FP12" s="6">
        <v>1000</v>
      </c>
      <c r="FQ12" s="56">
        <f t="shared" si="115"/>
        <v>600</v>
      </c>
      <c r="FR12" s="6">
        <v>0</v>
      </c>
      <c r="FS12" s="56">
        <f t="shared" si="116"/>
        <v>0</v>
      </c>
      <c r="FT12" s="53">
        <f t="shared" si="106"/>
        <v>1000</v>
      </c>
      <c r="FU12" s="59">
        <f t="shared" si="117"/>
        <v>600</v>
      </c>
      <c r="FV12" s="6">
        <v>0</v>
      </c>
      <c r="FW12" s="56">
        <f t="shared" si="118"/>
        <v>0</v>
      </c>
      <c r="FX12" s="6">
        <v>1000</v>
      </c>
      <c r="FY12" s="56">
        <f t="shared" si="119"/>
        <v>600</v>
      </c>
      <c r="FZ12" s="53">
        <f t="shared" si="107"/>
        <v>0</v>
      </c>
      <c r="GA12" s="59">
        <f t="shared" si="120"/>
        <v>0</v>
      </c>
      <c r="GB12" s="6">
        <v>0</v>
      </c>
      <c r="GC12" s="56">
        <f t="shared" si="121"/>
        <v>0</v>
      </c>
      <c r="GD12" s="6">
        <v>0</v>
      </c>
      <c r="GE12" s="56">
        <f t="shared" si="122"/>
        <v>0</v>
      </c>
      <c r="GF12" s="53">
        <f t="shared" si="108"/>
        <v>0</v>
      </c>
      <c r="GG12" s="59">
        <f t="shared" si="123"/>
        <v>0</v>
      </c>
    </row>
    <row r="13" spans="1:189" ht="12.75" customHeight="1">
      <c r="A13" s="39" t="s">
        <v>256</v>
      </c>
      <c r="B13" s="11">
        <v>195</v>
      </c>
      <c r="C13" s="50">
        <v>0</v>
      </c>
      <c r="D13" s="6">
        <v>0</v>
      </c>
      <c r="E13" s="36">
        <f t="shared" si="0"/>
        <v>0</v>
      </c>
      <c r="F13" s="6">
        <v>0</v>
      </c>
      <c r="G13" s="36">
        <f t="shared" si="1"/>
        <v>0</v>
      </c>
      <c r="H13" s="5">
        <f t="shared" si="2"/>
        <v>0</v>
      </c>
      <c r="I13" s="37">
        <f t="shared" si="3"/>
        <v>0</v>
      </c>
      <c r="J13" s="6">
        <v>0</v>
      </c>
      <c r="K13" s="36">
        <f t="shared" si="4"/>
        <v>0</v>
      </c>
      <c r="L13" s="6">
        <v>0</v>
      </c>
      <c r="M13" s="36">
        <f t="shared" si="5"/>
        <v>0</v>
      </c>
      <c r="N13" s="5">
        <f t="shared" si="6"/>
        <v>0</v>
      </c>
      <c r="O13" s="37">
        <f t="shared" si="7"/>
        <v>0</v>
      </c>
      <c r="P13" s="6">
        <v>0</v>
      </c>
      <c r="Q13" s="36">
        <f t="shared" si="8"/>
        <v>0</v>
      </c>
      <c r="R13" s="6">
        <v>0</v>
      </c>
      <c r="S13" s="36">
        <f t="shared" si="9"/>
        <v>0</v>
      </c>
      <c r="T13" s="5">
        <f t="shared" si="10"/>
        <v>0</v>
      </c>
      <c r="U13" s="37">
        <f t="shared" si="11"/>
        <v>0</v>
      </c>
      <c r="V13" s="6">
        <v>0</v>
      </c>
      <c r="W13" s="36">
        <f t="shared" si="12"/>
        <v>0</v>
      </c>
      <c r="X13" s="6">
        <v>0</v>
      </c>
      <c r="Y13" s="36">
        <f t="shared" si="13"/>
        <v>0</v>
      </c>
      <c r="Z13" s="5">
        <f t="shared" si="14"/>
        <v>0</v>
      </c>
      <c r="AA13" s="37">
        <f t="shared" si="15"/>
        <v>0</v>
      </c>
      <c r="AB13" s="6">
        <v>0</v>
      </c>
      <c r="AC13" s="56">
        <f t="shared" si="16"/>
        <v>0</v>
      </c>
      <c r="AD13" s="6">
        <v>0</v>
      </c>
      <c r="AE13" s="56">
        <f t="shared" si="17"/>
        <v>0</v>
      </c>
      <c r="AF13" s="5">
        <f t="shared" si="18"/>
        <v>0</v>
      </c>
      <c r="AG13" s="59">
        <f t="shared" si="19"/>
        <v>0</v>
      </c>
      <c r="AH13" s="6">
        <v>0</v>
      </c>
      <c r="AI13" s="56">
        <f t="shared" si="20"/>
        <v>0</v>
      </c>
      <c r="AJ13" s="6">
        <v>0</v>
      </c>
      <c r="AK13" s="56">
        <f t="shared" si="21"/>
        <v>0</v>
      </c>
      <c r="AL13" s="5">
        <f t="shared" si="22"/>
        <v>0</v>
      </c>
      <c r="AM13" s="59">
        <f t="shared" si="23"/>
        <v>0</v>
      </c>
      <c r="AN13" s="6">
        <v>0</v>
      </c>
      <c r="AO13" s="56">
        <f t="shared" si="24"/>
        <v>0</v>
      </c>
      <c r="AP13" s="6">
        <v>0</v>
      </c>
      <c r="AQ13" s="56">
        <f t="shared" si="25"/>
        <v>0</v>
      </c>
      <c r="AR13" s="5">
        <f t="shared" si="26"/>
        <v>0</v>
      </c>
      <c r="AS13" s="59">
        <f t="shared" si="27"/>
        <v>0</v>
      </c>
      <c r="AT13" s="6">
        <v>0</v>
      </c>
      <c r="AU13" s="56">
        <f t="shared" si="28"/>
        <v>0</v>
      </c>
      <c r="AV13" s="6">
        <v>0</v>
      </c>
      <c r="AW13" s="56">
        <f t="shared" si="29"/>
        <v>0</v>
      </c>
      <c r="AX13" s="5">
        <f t="shared" si="30"/>
        <v>0</v>
      </c>
      <c r="AY13" s="59">
        <f t="shared" si="31"/>
        <v>0</v>
      </c>
      <c r="AZ13" s="6">
        <v>0</v>
      </c>
      <c r="BA13" s="56">
        <f t="shared" si="32"/>
        <v>0</v>
      </c>
      <c r="BB13" s="6">
        <v>0</v>
      </c>
      <c r="BC13" s="56">
        <f t="shared" si="33"/>
        <v>0</v>
      </c>
      <c r="BD13" s="5">
        <f t="shared" si="34"/>
        <v>0</v>
      </c>
      <c r="BE13" s="59">
        <f t="shared" si="35"/>
        <v>0</v>
      </c>
      <c r="BF13" s="6">
        <v>0</v>
      </c>
      <c r="BG13" s="56">
        <f t="shared" si="36"/>
        <v>0</v>
      </c>
      <c r="BH13" s="6">
        <v>0</v>
      </c>
      <c r="BI13" s="56">
        <f t="shared" si="37"/>
        <v>0</v>
      </c>
      <c r="BJ13" s="5">
        <f t="shared" si="38"/>
        <v>0</v>
      </c>
      <c r="BK13" s="59">
        <f t="shared" si="39"/>
        <v>0</v>
      </c>
      <c r="BL13" s="6">
        <v>0</v>
      </c>
      <c r="BM13" s="56">
        <f t="shared" si="40"/>
        <v>0</v>
      </c>
      <c r="BN13" s="6">
        <v>0</v>
      </c>
      <c r="BO13" s="56">
        <f t="shared" si="41"/>
        <v>0</v>
      </c>
      <c r="BP13" s="5">
        <f t="shared" si="42"/>
        <v>0</v>
      </c>
      <c r="BQ13" s="59">
        <f t="shared" si="43"/>
        <v>0</v>
      </c>
      <c r="BR13" s="6">
        <v>0</v>
      </c>
      <c r="BS13" s="56">
        <f t="shared" si="44"/>
        <v>0</v>
      </c>
      <c r="BT13" s="6">
        <v>0</v>
      </c>
      <c r="BU13" s="56">
        <f t="shared" si="45"/>
        <v>0</v>
      </c>
      <c r="BV13" s="5">
        <f t="shared" si="46"/>
        <v>0</v>
      </c>
      <c r="BW13" s="59">
        <f t="shared" si="47"/>
        <v>0</v>
      </c>
      <c r="BX13" s="6">
        <v>0</v>
      </c>
      <c r="BY13" s="56">
        <f t="shared" si="48"/>
        <v>0</v>
      </c>
      <c r="BZ13" s="6">
        <v>0</v>
      </c>
      <c r="CA13" s="56">
        <f t="shared" si="49"/>
        <v>0</v>
      </c>
      <c r="CB13" s="5">
        <f t="shared" si="50"/>
        <v>0</v>
      </c>
      <c r="CC13" s="59">
        <f t="shared" si="51"/>
        <v>0</v>
      </c>
      <c r="CD13" s="6">
        <v>0</v>
      </c>
      <c r="CE13" s="56">
        <f t="shared" si="52"/>
        <v>0</v>
      </c>
      <c r="CF13" s="6">
        <v>0</v>
      </c>
      <c r="CG13" s="56">
        <f t="shared" si="53"/>
        <v>0</v>
      </c>
      <c r="CH13" s="5">
        <f t="shared" si="54"/>
        <v>0</v>
      </c>
      <c r="CI13" s="59">
        <f t="shared" si="55"/>
        <v>0</v>
      </c>
      <c r="CJ13" s="6">
        <v>0</v>
      </c>
      <c r="CK13" s="56">
        <f t="shared" si="56"/>
        <v>0</v>
      </c>
      <c r="CL13" s="6">
        <v>0</v>
      </c>
      <c r="CM13" s="56">
        <f t="shared" si="57"/>
        <v>0</v>
      </c>
      <c r="CN13" s="5">
        <f t="shared" si="58"/>
        <v>0</v>
      </c>
      <c r="CO13" s="59">
        <f t="shared" si="59"/>
        <v>0</v>
      </c>
      <c r="CP13" s="6">
        <v>0</v>
      </c>
      <c r="CQ13" s="56">
        <f t="shared" si="60"/>
        <v>0</v>
      </c>
      <c r="CR13" s="6">
        <v>0</v>
      </c>
      <c r="CS13" s="56">
        <f t="shared" si="61"/>
        <v>0</v>
      </c>
      <c r="CT13" s="5">
        <f t="shared" si="62"/>
        <v>0</v>
      </c>
      <c r="CU13" s="59">
        <f t="shared" si="63"/>
        <v>0</v>
      </c>
      <c r="CV13" s="6">
        <v>0</v>
      </c>
      <c r="CW13" s="56">
        <f t="shared" si="64"/>
        <v>0</v>
      </c>
      <c r="CX13" s="6">
        <v>0</v>
      </c>
      <c r="CY13" s="56">
        <f t="shared" si="65"/>
        <v>0</v>
      </c>
      <c r="CZ13" s="5">
        <f t="shared" si="66"/>
        <v>0</v>
      </c>
      <c r="DA13" s="59">
        <f t="shared" si="67"/>
        <v>0</v>
      </c>
      <c r="DB13" s="6">
        <v>1</v>
      </c>
      <c r="DC13" s="56">
        <f t="shared" si="68"/>
        <v>195</v>
      </c>
      <c r="DD13" s="6">
        <v>1</v>
      </c>
      <c r="DE13" s="56">
        <f t="shared" si="69"/>
        <v>195</v>
      </c>
      <c r="DF13" s="5">
        <f t="shared" si="70"/>
        <v>0</v>
      </c>
      <c r="DG13" s="59">
        <f t="shared" si="71"/>
        <v>0</v>
      </c>
      <c r="DH13" s="6">
        <v>0</v>
      </c>
      <c r="DI13" s="56">
        <f t="shared" si="72"/>
        <v>0</v>
      </c>
      <c r="DJ13" s="6">
        <v>0</v>
      </c>
      <c r="DK13" s="56">
        <f t="shared" si="73"/>
        <v>0</v>
      </c>
      <c r="DL13" s="5">
        <f t="shared" si="74"/>
        <v>0</v>
      </c>
      <c r="DM13" s="59">
        <f t="shared" si="75"/>
        <v>0</v>
      </c>
      <c r="DN13" s="6">
        <v>0</v>
      </c>
      <c r="DO13" s="56">
        <f t="shared" si="76"/>
        <v>0</v>
      </c>
      <c r="DP13" s="6">
        <v>0</v>
      </c>
      <c r="DQ13" s="56">
        <f t="shared" si="77"/>
        <v>0</v>
      </c>
      <c r="DR13" s="5">
        <f t="shared" si="78"/>
        <v>0</v>
      </c>
      <c r="DS13" s="59">
        <f t="shared" si="79"/>
        <v>0</v>
      </c>
      <c r="DT13" s="6">
        <v>0</v>
      </c>
      <c r="DU13" s="56">
        <f t="shared" si="80"/>
        <v>0</v>
      </c>
      <c r="DV13" s="6">
        <v>0</v>
      </c>
      <c r="DW13" s="56">
        <f t="shared" si="81"/>
        <v>0</v>
      </c>
      <c r="DX13" s="53">
        <f t="shared" si="82"/>
        <v>0</v>
      </c>
      <c r="DY13" s="59">
        <f t="shared" si="83"/>
        <v>0</v>
      </c>
      <c r="DZ13" s="6">
        <v>0</v>
      </c>
      <c r="EA13" s="56">
        <f t="shared" si="84"/>
        <v>0</v>
      </c>
      <c r="EB13" s="6">
        <v>0</v>
      </c>
      <c r="EC13" s="56">
        <f t="shared" si="85"/>
        <v>0</v>
      </c>
      <c r="ED13" s="53">
        <f t="shared" si="86"/>
        <v>0</v>
      </c>
      <c r="EE13" s="59">
        <f t="shared" si="87"/>
        <v>0</v>
      </c>
      <c r="EF13" s="6">
        <v>0</v>
      </c>
      <c r="EG13" s="56">
        <f t="shared" si="88"/>
        <v>0</v>
      </c>
      <c r="EH13" s="6">
        <v>0</v>
      </c>
      <c r="EI13" s="56">
        <f t="shared" si="89"/>
        <v>0</v>
      </c>
      <c r="EJ13" s="53">
        <f t="shared" si="90"/>
        <v>0</v>
      </c>
      <c r="EK13" s="59">
        <f t="shared" si="91"/>
        <v>0</v>
      </c>
      <c r="EL13" s="6">
        <v>0</v>
      </c>
      <c r="EM13" s="56">
        <f t="shared" si="92"/>
        <v>0</v>
      </c>
      <c r="EN13" s="6">
        <v>0</v>
      </c>
      <c r="EO13" s="56">
        <f t="shared" si="93"/>
        <v>0</v>
      </c>
      <c r="EP13" s="53">
        <f t="shared" si="94"/>
        <v>0</v>
      </c>
      <c r="EQ13" s="59">
        <f t="shared" si="95"/>
        <v>0</v>
      </c>
      <c r="ER13" s="6">
        <v>0</v>
      </c>
      <c r="ES13" s="56">
        <f t="shared" si="96"/>
        <v>0</v>
      </c>
      <c r="ET13" s="6">
        <v>0</v>
      </c>
      <c r="EU13" s="56">
        <f t="shared" si="97"/>
        <v>0</v>
      </c>
      <c r="EV13" s="53">
        <f t="shared" si="98"/>
        <v>0</v>
      </c>
      <c r="EW13" s="59">
        <f t="shared" si="99"/>
        <v>0</v>
      </c>
      <c r="EX13" s="6">
        <v>0</v>
      </c>
      <c r="EY13" s="56">
        <f t="shared" si="100"/>
        <v>0</v>
      </c>
      <c r="EZ13" s="6">
        <v>0</v>
      </c>
      <c r="FA13" s="56">
        <f t="shared" si="101"/>
        <v>0</v>
      </c>
      <c r="FB13" s="53">
        <f t="shared" si="102"/>
        <v>0</v>
      </c>
      <c r="FC13" s="59">
        <f t="shared" si="103"/>
        <v>0</v>
      </c>
      <c r="FD13" s="6">
        <v>0</v>
      </c>
      <c r="FE13" s="56">
        <f t="shared" si="109"/>
        <v>0</v>
      </c>
      <c r="FF13" s="6">
        <v>0</v>
      </c>
      <c r="FG13" s="56">
        <f t="shared" si="110"/>
        <v>0</v>
      </c>
      <c r="FH13" s="53">
        <f t="shared" si="104"/>
        <v>0</v>
      </c>
      <c r="FI13" s="59">
        <f t="shared" si="111"/>
        <v>0</v>
      </c>
      <c r="FJ13" s="6">
        <v>0</v>
      </c>
      <c r="FK13" s="56">
        <f t="shared" si="112"/>
        <v>0</v>
      </c>
      <c r="FL13" s="6">
        <v>0</v>
      </c>
      <c r="FM13" s="56">
        <f t="shared" si="113"/>
        <v>0</v>
      </c>
      <c r="FN13" s="53">
        <f t="shared" si="105"/>
        <v>0</v>
      </c>
      <c r="FO13" s="59">
        <f t="shared" si="114"/>
        <v>0</v>
      </c>
      <c r="FP13" s="6">
        <v>0</v>
      </c>
      <c r="FQ13" s="56">
        <f t="shared" si="115"/>
        <v>0</v>
      </c>
      <c r="FR13" s="6">
        <v>0</v>
      </c>
      <c r="FS13" s="56">
        <f t="shared" si="116"/>
        <v>0</v>
      </c>
      <c r="FT13" s="53">
        <f t="shared" si="106"/>
        <v>0</v>
      </c>
      <c r="FU13" s="59">
        <f t="shared" si="117"/>
        <v>0</v>
      </c>
      <c r="FV13" s="6">
        <v>0</v>
      </c>
      <c r="FW13" s="56">
        <f t="shared" si="118"/>
        <v>0</v>
      </c>
      <c r="FX13" s="6">
        <v>0</v>
      </c>
      <c r="FY13" s="56">
        <f t="shared" si="119"/>
        <v>0</v>
      </c>
      <c r="FZ13" s="53">
        <f t="shared" si="107"/>
        <v>0</v>
      </c>
      <c r="GA13" s="59">
        <f t="shared" si="120"/>
        <v>0</v>
      </c>
      <c r="GB13" s="6">
        <v>0</v>
      </c>
      <c r="GC13" s="56">
        <f t="shared" si="121"/>
        <v>0</v>
      </c>
      <c r="GD13" s="6">
        <v>0</v>
      </c>
      <c r="GE13" s="56">
        <f t="shared" si="122"/>
        <v>0</v>
      </c>
      <c r="GF13" s="53">
        <f t="shared" si="108"/>
        <v>0</v>
      </c>
      <c r="GG13" s="59">
        <f t="shared" si="123"/>
        <v>0</v>
      </c>
    </row>
    <row r="14" spans="1:189" ht="12.75" customHeight="1">
      <c r="A14" s="39" t="s">
        <v>257</v>
      </c>
      <c r="B14" s="11">
        <v>50</v>
      </c>
      <c r="C14" s="50">
        <v>0</v>
      </c>
      <c r="D14" s="6">
        <v>0</v>
      </c>
      <c r="E14" s="36">
        <f t="shared" si="0"/>
        <v>0</v>
      </c>
      <c r="F14" s="6">
        <v>0</v>
      </c>
      <c r="G14" s="36">
        <f t="shared" si="1"/>
        <v>0</v>
      </c>
      <c r="H14" s="5">
        <f t="shared" si="2"/>
        <v>0</v>
      </c>
      <c r="I14" s="37">
        <f t="shared" si="3"/>
        <v>0</v>
      </c>
      <c r="J14" s="6">
        <v>0</v>
      </c>
      <c r="K14" s="36">
        <f t="shared" si="4"/>
        <v>0</v>
      </c>
      <c r="L14" s="6">
        <v>0</v>
      </c>
      <c r="M14" s="36">
        <f t="shared" si="5"/>
        <v>0</v>
      </c>
      <c r="N14" s="5">
        <f t="shared" si="6"/>
        <v>0</v>
      </c>
      <c r="O14" s="37">
        <f t="shared" si="7"/>
        <v>0</v>
      </c>
      <c r="P14" s="6">
        <v>0</v>
      </c>
      <c r="Q14" s="36">
        <f t="shared" si="8"/>
        <v>0</v>
      </c>
      <c r="R14" s="6">
        <v>0</v>
      </c>
      <c r="S14" s="36">
        <f t="shared" si="9"/>
        <v>0</v>
      </c>
      <c r="T14" s="5">
        <f t="shared" si="10"/>
        <v>0</v>
      </c>
      <c r="U14" s="37">
        <f t="shared" si="11"/>
        <v>0</v>
      </c>
      <c r="V14" s="6">
        <v>0</v>
      </c>
      <c r="W14" s="36">
        <f t="shared" si="12"/>
        <v>0</v>
      </c>
      <c r="X14" s="6">
        <v>0</v>
      </c>
      <c r="Y14" s="36">
        <f t="shared" si="13"/>
        <v>0</v>
      </c>
      <c r="Z14" s="5">
        <f t="shared" si="14"/>
        <v>0</v>
      </c>
      <c r="AA14" s="37">
        <f t="shared" si="15"/>
        <v>0</v>
      </c>
      <c r="AB14" s="6">
        <v>0</v>
      </c>
      <c r="AC14" s="56">
        <f t="shared" si="16"/>
        <v>0</v>
      </c>
      <c r="AD14" s="6">
        <v>0</v>
      </c>
      <c r="AE14" s="56">
        <f t="shared" si="17"/>
        <v>0</v>
      </c>
      <c r="AF14" s="5">
        <f t="shared" si="18"/>
        <v>0</v>
      </c>
      <c r="AG14" s="59">
        <f t="shared" si="19"/>
        <v>0</v>
      </c>
      <c r="AH14" s="6">
        <v>0</v>
      </c>
      <c r="AI14" s="56">
        <f t="shared" si="20"/>
        <v>0</v>
      </c>
      <c r="AJ14" s="6">
        <v>0</v>
      </c>
      <c r="AK14" s="56">
        <f t="shared" si="21"/>
        <v>0</v>
      </c>
      <c r="AL14" s="5">
        <f t="shared" si="22"/>
        <v>0</v>
      </c>
      <c r="AM14" s="59">
        <f t="shared" si="23"/>
        <v>0</v>
      </c>
      <c r="AN14" s="6">
        <v>0</v>
      </c>
      <c r="AO14" s="56">
        <f t="shared" si="24"/>
        <v>0</v>
      </c>
      <c r="AP14" s="6">
        <v>0</v>
      </c>
      <c r="AQ14" s="56">
        <f t="shared" si="25"/>
        <v>0</v>
      </c>
      <c r="AR14" s="5">
        <f t="shared" si="26"/>
        <v>0</v>
      </c>
      <c r="AS14" s="59">
        <f t="shared" si="27"/>
        <v>0</v>
      </c>
      <c r="AT14" s="6">
        <v>0</v>
      </c>
      <c r="AU14" s="56">
        <f t="shared" si="28"/>
        <v>0</v>
      </c>
      <c r="AV14" s="6">
        <v>0</v>
      </c>
      <c r="AW14" s="56">
        <f t="shared" si="29"/>
        <v>0</v>
      </c>
      <c r="AX14" s="5">
        <f t="shared" si="30"/>
        <v>0</v>
      </c>
      <c r="AY14" s="59">
        <f t="shared" si="31"/>
        <v>0</v>
      </c>
      <c r="AZ14" s="6">
        <v>0</v>
      </c>
      <c r="BA14" s="56">
        <f t="shared" si="32"/>
        <v>0</v>
      </c>
      <c r="BB14" s="6">
        <v>0</v>
      </c>
      <c r="BC14" s="56">
        <f t="shared" si="33"/>
        <v>0</v>
      </c>
      <c r="BD14" s="5">
        <f t="shared" si="34"/>
        <v>0</v>
      </c>
      <c r="BE14" s="59">
        <f t="shared" si="35"/>
        <v>0</v>
      </c>
      <c r="BF14" s="6">
        <v>0</v>
      </c>
      <c r="BG14" s="56">
        <f t="shared" si="36"/>
        <v>0</v>
      </c>
      <c r="BH14" s="6">
        <v>0</v>
      </c>
      <c r="BI14" s="56">
        <f t="shared" si="37"/>
        <v>0</v>
      </c>
      <c r="BJ14" s="5">
        <f t="shared" si="38"/>
        <v>0</v>
      </c>
      <c r="BK14" s="59">
        <f t="shared" si="39"/>
        <v>0</v>
      </c>
      <c r="BL14" s="6">
        <v>0</v>
      </c>
      <c r="BM14" s="56">
        <f t="shared" si="40"/>
        <v>0</v>
      </c>
      <c r="BN14" s="6">
        <v>0</v>
      </c>
      <c r="BO14" s="56">
        <f t="shared" si="41"/>
        <v>0</v>
      </c>
      <c r="BP14" s="5">
        <f t="shared" si="42"/>
        <v>0</v>
      </c>
      <c r="BQ14" s="59">
        <f t="shared" si="43"/>
        <v>0</v>
      </c>
      <c r="BR14" s="6">
        <v>0</v>
      </c>
      <c r="BS14" s="56">
        <f t="shared" si="44"/>
        <v>0</v>
      </c>
      <c r="BT14" s="6">
        <v>0</v>
      </c>
      <c r="BU14" s="56">
        <f t="shared" si="45"/>
        <v>0</v>
      </c>
      <c r="BV14" s="5">
        <f t="shared" si="46"/>
        <v>0</v>
      </c>
      <c r="BW14" s="59">
        <f t="shared" si="47"/>
        <v>0</v>
      </c>
      <c r="BX14" s="6">
        <v>0</v>
      </c>
      <c r="BY14" s="56">
        <f t="shared" si="48"/>
        <v>0</v>
      </c>
      <c r="BZ14" s="6">
        <v>0</v>
      </c>
      <c r="CA14" s="56">
        <f t="shared" si="49"/>
        <v>0</v>
      </c>
      <c r="CB14" s="5">
        <f t="shared" si="50"/>
        <v>0</v>
      </c>
      <c r="CC14" s="59">
        <f t="shared" si="51"/>
        <v>0</v>
      </c>
      <c r="CD14" s="6">
        <v>0</v>
      </c>
      <c r="CE14" s="56">
        <f t="shared" si="52"/>
        <v>0</v>
      </c>
      <c r="CF14" s="6">
        <v>0</v>
      </c>
      <c r="CG14" s="56">
        <f t="shared" si="53"/>
        <v>0</v>
      </c>
      <c r="CH14" s="5">
        <f t="shared" si="54"/>
        <v>0</v>
      </c>
      <c r="CI14" s="59">
        <f t="shared" si="55"/>
        <v>0</v>
      </c>
      <c r="CJ14" s="6">
        <v>0</v>
      </c>
      <c r="CK14" s="56">
        <f t="shared" si="56"/>
        <v>0</v>
      </c>
      <c r="CL14" s="6">
        <v>0</v>
      </c>
      <c r="CM14" s="56">
        <f t="shared" si="57"/>
        <v>0</v>
      </c>
      <c r="CN14" s="5">
        <f t="shared" si="58"/>
        <v>0</v>
      </c>
      <c r="CO14" s="59">
        <f t="shared" si="59"/>
        <v>0</v>
      </c>
      <c r="CP14" s="6">
        <v>0</v>
      </c>
      <c r="CQ14" s="56">
        <f t="shared" si="60"/>
        <v>0</v>
      </c>
      <c r="CR14" s="6">
        <v>0</v>
      </c>
      <c r="CS14" s="56">
        <f t="shared" si="61"/>
        <v>0</v>
      </c>
      <c r="CT14" s="5">
        <f t="shared" si="62"/>
        <v>0</v>
      </c>
      <c r="CU14" s="59">
        <f t="shared" si="63"/>
        <v>0</v>
      </c>
      <c r="CV14" s="6">
        <v>0</v>
      </c>
      <c r="CW14" s="56">
        <f t="shared" si="64"/>
        <v>0</v>
      </c>
      <c r="CX14" s="6">
        <v>0</v>
      </c>
      <c r="CY14" s="56">
        <f t="shared" si="65"/>
        <v>0</v>
      </c>
      <c r="CZ14" s="5">
        <f t="shared" si="66"/>
        <v>0</v>
      </c>
      <c r="DA14" s="59">
        <f t="shared" si="67"/>
        <v>0</v>
      </c>
      <c r="DB14" s="6">
        <v>0</v>
      </c>
      <c r="DC14" s="56">
        <f t="shared" si="68"/>
        <v>0</v>
      </c>
      <c r="DD14" s="6">
        <v>0</v>
      </c>
      <c r="DE14" s="56">
        <f t="shared" si="69"/>
        <v>0</v>
      </c>
      <c r="DF14" s="5">
        <f t="shared" si="70"/>
        <v>0</v>
      </c>
      <c r="DG14" s="59">
        <f t="shared" si="71"/>
        <v>0</v>
      </c>
      <c r="DH14" s="6">
        <v>0</v>
      </c>
      <c r="DI14" s="56">
        <f t="shared" si="72"/>
        <v>0</v>
      </c>
      <c r="DJ14" s="6">
        <v>0</v>
      </c>
      <c r="DK14" s="56">
        <f t="shared" si="73"/>
        <v>0</v>
      </c>
      <c r="DL14" s="5">
        <f t="shared" si="74"/>
        <v>0</v>
      </c>
      <c r="DM14" s="59">
        <f t="shared" si="75"/>
        <v>0</v>
      </c>
      <c r="DN14" s="6">
        <v>0</v>
      </c>
      <c r="DO14" s="56">
        <f t="shared" si="76"/>
        <v>0</v>
      </c>
      <c r="DP14" s="6">
        <v>0</v>
      </c>
      <c r="DQ14" s="56">
        <f t="shared" si="77"/>
        <v>0</v>
      </c>
      <c r="DR14" s="5">
        <f t="shared" si="78"/>
        <v>0</v>
      </c>
      <c r="DS14" s="59">
        <f t="shared" si="79"/>
        <v>0</v>
      </c>
      <c r="DT14" s="6">
        <v>0</v>
      </c>
      <c r="DU14" s="56">
        <f t="shared" si="80"/>
        <v>0</v>
      </c>
      <c r="DV14" s="6">
        <v>0</v>
      </c>
      <c r="DW14" s="56">
        <f t="shared" si="81"/>
        <v>0</v>
      </c>
      <c r="DX14" s="53">
        <f t="shared" si="82"/>
        <v>0</v>
      </c>
      <c r="DY14" s="59">
        <f t="shared" si="83"/>
        <v>0</v>
      </c>
      <c r="DZ14" s="6">
        <v>0</v>
      </c>
      <c r="EA14" s="56">
        <f t="shared" si="84"/>
        <v>0</v>
      </c>
      <c r="EB14" s="6">
        <v>0</v>
      </c>
      <c r="EC14" s="56">
        <f t="shared" si="85"/>
        <v>0</v>
      </c>
      <c r="ED14" s="53">
        <f t="shared" si="86"/>
        <v>0</v>
      </c>
      <c r="EE14" s="59">
        <f t="shared" si="87"/>
        <v>0</v>
      </c>
      <c r="EF14" s="6">
        <v>0</v>
      </c>
      <c r="EG14" s="56">
        <f t="shared" si="88"/>
        <v>0</v>
      </c>
      <c r="EH14" s="6">
        <v>0</v>
      </c>
      <c r="EI14" s="56">
        <f t="shared" si="89"/>
        <v>0</v>
      </c>
      <c r="EJ14" s="53">
        <f t="shared" si="90"/>
        <v>0</v>
      </c>
      <c r="EK14" s="59">
        <f t="shared" si="91"/>
        <v>0</v>
      </c>
      <c r="EL14" s="6">
        <v>0</v>
      </c>
      <c r="EM14" s="56">
        <f t="shared" si="92"/>
        <v>0</v>
      </c>
      <c r="EN14" s="6">
        <v>0</v>
      </c>
      <c r="EO14" s="56">
        <f t="shared" si="93"/>
        <v>0</v>
      </c>
      <c r="EP14" s="53">
        <f t="shared" si="94"/>
        <v>0</v>
      </c>
      <c r="EQ14" s="59">
        <f t="shared" si="95"/>
        <v>0</v>
      </c>
      <c r="ER14" s="6">
        <v>0</v>
      </c>
      <c r="ES14" s="56">
        <f t="shared" si="96"/>
        <v>0</v>
      </c>
      <c r="ET14" s="6">
        <v>0</v>
      </c>
      <c r="EU14" s="56">
        <f t="shared" si="97"/>
        <v>0</v>
      </c>
      <c r="EV14" s="53">
        <f t="shared" si="98"/>
        <v>0</v>
      </c>
      <c r="EW14" s="59">
        <f t="shared" si="99"/>
        <v>0</v>
      </c>
      <c r="EX14" s="6">
        <v>0</v>
      </c>
      <c r="EY14" s="56">
        <f t="shared" si="100"/>
        <v>0</v>
      </c>
      <c r="EZ14" s="6">
        <v>0</v>
      </c>
      <c r="FA14" s="56">
        <f t="shared" si="101"/>
        <v>0</v>
      </c>
      <c r="FB14" s="53">
        <f t="shared" si="102"/>
        <v>0</v>
      </c>
      <c r="FC14" s="59">
        <f t="shared" si="103"/>
        <v>0</v>
      </c>
      <c r="FD14" s="6">
        <v>0</v>
      </c>
      <c r="FE14" s="56">
        <f t="shared" si="109"/>
        <v>0</v>
      </c>
      <c r="FF14" s="6">
        <v>0</v>
      </c>
      <c r="FG14" s="56">
        <f t="shared" si="110"/>
        <v>0</v>
      </c>
      <c r="FH14" s="53">
        <f t="shared" si="104"/>
        <v>0</v>
      </c>
      <c r="FI14" s="59">
        <f t="shared" si="111"/>
        <v>0</v>
      </c>
      <c r="FJ14" s="6">
        <v>0</v>
      </c>
      <c r="FK14" s="56">
        <f t="shared" si="112"/>
        <v>0</v>
      </c>
      <c r="FL14" s="6">
        <v>0</v>
      </c>
      <c r="FM14" s="56">
        <f t="shared" si="113"/>
        <v>0</v>
      </c>
      <c r="FN14" s="53">
        <f t="shared" si="105"/>
        <v>0</v>
      </c>
      <c r="FO14" s="59">
        <f t="shared" si="114"/>
        <v>0</v>
      </c>
      <c r="FP14" s="6">
        <v>0</v>
      </c>
      <c r="FQ14" s="56">
        <f t="shared" si="115"/>
        <v>0</v>
      </c>
      <c r="FR14" s="6">
        <v>0</v>
      </c>
      <c r="FS14" s="56">
        <f t="shared" si="116"/>
        <v>0</v>
      </c>
      <c r="FT14" s="53">
        <f t="shared" si="106"/>
        <v>0</v>
      </c>
      <c r="FU14" s="59">
        <f t="shared" si="117"/>
        <v>0</v>
      </c>
      <c r="FV14" s="6">
        <v>0</v>
      </c>
      <c r="FW14" s="56">
        <f t="shared" si="118"/>
        <v>0</v>
      </c>
      <c r="FX14" s="6">
        <v>0</v>
      </c>
      <c r="FY14" s="56">
        <f t="shared" si="119"/>
        <v>0</v>
      </c>
      <c r="FZ14" s="53">
        <f t="shared" si="107"/>
        <v>0</v>
      </c>
      <c r="GA14" s="59">
        <f t="shared" si="120"/>
        <v>0</v>
      </c>
      <c r="GB14" s="6">
        <v>0</v>
      </c>
      <c r="GC14" s="56">
        <f t="shared" si="121"/>
        <v>0</v>
      </c>
      <c r="GD14" s="6">
        <v>0</v>
      </c>
      <c r="GE14" s="56">
        <f t="shared" si="122"/>
        <v>0</v>
      </c>
      <c r="GF14" s="53">
        <f t="shared" si="108"/>
        <v>0</v>
      </c>
      <c r="GG14" s="59">
        <f t="shared" si="123"/>
        <v>0</v>
      </c>
    </row>
    <row r="15" spans="1:189" ht="12.75" customHeight="1">
      <c r="A15" s="39" t="s">
        <v>258</v>
      </c>
      <c r="B15" s="11">
        <v>0.9</v>
      </c>
      <c r="C15" s="50">
        <v>0</v>
      </c>
      <c r="D15" s="6">
        <v>0</v>
      </c>
      <c r="E15" s="36">
        <f t="shared" si="0"/>
        <v>0</v>
      </c>
      <c r="F15" s="6">
        <v>0</v>
      </c>
      <c r="G15" s="36">
        <f t="shared" si="1"/>
        <v>0</v>
      </c>
      <c r="H15" s="5">
        <f t="shared" si="2"/>
        <v>0</v>
      </c>
      <c r="I15" s="37">
        <f t="shared" si="3"/>
        <v>0</v>
      </c>
      <c r="J15" s="6">
        <v>0</v>
      </c>
      <c r="K15" s="36">
        <f t="shared" si="4"/>
        <v>0</v>
      </c>
      <c r="L15" s="6">
        <v>0</v>
      </c>
      <c r="M15" s="36">
        <f t="shared" si="5"/>
        <v>0</v>
      </c>
      <c r="N15" s="5">
        <f t="shared" si="6"/>
        <v>0</v>
      </c>
      <c r="O15" s="37">
        <f t="shared" si="7"/>
        <v>0</v>
      </c>
      <c r="P15" s="6">
        <v>0</v>
      </c>
      <c r="Q15" s="36">
        <f t="shared" si="8"/>
        <v>0</v>
      </c>
      <c r="R15" s="6">
        <v>0</v>
      </c>
      <c r="S15" s="36">
        <f t="shared" si="9"/>
        <v>0</v>
      </c>
      <c r="T15" s="5">
        <f t="shared" si="10"/>
        <v>0</v>
      </c>
      <c r="U15" s="37">
        <f t="shared" si="11"/>
        <v>0</v>
      </c>
      <c r="V15" s="6">
        <v>0</v>
      </c>
      <c r="W15" s="36">
        <f t="shared" si="12"/>
        <v>0</v>
      </c>
      <c r="X15" s="6">
        <v>0</v>
      </c>
      <c r="Y15" s="36">
        <f t="shared" si="13"/>
        <v>0</v>
      </c>
      <c r="Z15" s="5">
        <f t="shared" si="14"/>
        <v>0</v>
      </c>
      <c r="AA15" s="37">
        <f t="shared" si="15"/>
        <v>0</v>
      </c>
      <c r="AB15" s="6">
        <v>0</v>
      </c>
      <c r="AC15" s="56">
        <f t="shared" si="16"/>
        <v>0</v>
      </c>
      <c r="AD15" s="6">
        <v>0</v>
      </c>
      <c r="AE15" s="56">
        <f t="shared" si="17"/>
        <v>0</v>
      </c>
      <c r="AF15" s="5">
        <f t="shared" si="18"/>
        <v>0</v>
      </c>
      <c r="AG15" s="59">
        <f t="shared" si="19"/>
        <v>0</v>
      </c>
      <c r="AH15" s="6">
        <v>0</v>
      </c>
      <c r="AI15" s="56">
        <f t="shared" si="20"/>
        <v>0</v>
      </c>
      <c r="AJ15" s="6">
        <v>0</v>
      </c>
      <c r="AK15" s="56">
        <f t="shared" si="21"/>
        <v>0</v>
      </c>
      <c r="AL15" s="5">
        <f t="shared" si="22"/>
        <v>0</v>
      </c>
      <c r="AM15" s="59">
        <f t="shared" si="23"/>
        <v>0</v>
      </c>
      <c r="AN15" s="6">
        <v>0</v>
      </c>
      <c r="AO15" s="56">
        <f t="shared" si="24"/>
        <v>0</v>
      </c>
      <c r="AP15" s="6">
        <v>0</v>
      </c>
      <c r="AQ15" s="56">
        <f t="shared" si="25"/>
        <v>0</v>
      </c>
      <c r="AR15" s="5">
        <f t="shared" si="26"/>
        <v>0</v>
      </c>
      <c r="AS15" s="59">
        <f t="shared" si="27"/>
        <v>0</v>
      </c>
      <c r="AT15" s="6">
        <v>0</v>
      </c>
      <c r="AU15" s="56">
        <f t="shared" si="28"/>
        <v>0</v>
      </c>
      <c r="AV15" s="6">
        <v>0</v>
      </c>
      <c r="AW15" s="56">
        <f t="shared" si="29"/>
        <v>0</v>
      </c>
      <c r="AX15" s="5">
        <f t="shared" si="30"/>
        <v>0</v>
      </c>
      <c r="AY15" s="59">
        <f t="shared" si="31"/>
        <v>0</v>
      </c>
      <c r="AZ15" s="6">
        <v>0</v>
      </c>
      <c r="BA15" s="56">
        <f t="shared" si="32"/>
        <v>0</v>
      </c>
      <c r="BB15" s="6">
        <v>0</v>
      </c>
      <c r="BC15" s="56">
        <f t="shared" si="33"/>
        <v>0</v>
      </c>
      <c r="BD15" s="5">
        <f t="shared" si="34"/>
        <v>0</v>
      </c>
      <c r="BE15" s="59">
        <f t="shared" si="35"/>
        <v>0</v>
      </c>
      <c r="BF15" s="6">
        <v>0</v>
      </c>
      <c r="BG15" s="56">
        <f t="shared" si="36"/>
        <v>0</v>
      </c>
      <c r="BH15" s="6">
        <v>0</v>
      </c>
      <c r="BI15" s="56">
        <f t="shared" si="37"/>
        <v>0</v>
      </c>
      <c r="BJ15" s="5">
        <f t="shared" si="38"/>
        <v>0</v>
      </c>
      <c r="BK15" s="59">
        <f t="shared" si="39"/>
        <v>0</v>
      </c>
      <c r="BL15" s="6">
        <v>0</v>
      </c>
      <c r="BM15" s="56">
        <f t="shared" si="40"/>
        <v>0</v>
      </c>
      <c r="BN15" s="6">
        <v>0</v>
      </c>
      <c r="BO15" s="56">
        <f t="shared" si="41"/>
        <v>0</v>
      </c>
      <c r="BP15" s="5">
        <f t="shared" si="42"/>
        <v>0</v>
      </c>
      <c r="BQ15" s="59">
        <f t="shared" si="43"/>
        <v>0</v>
      </c>
      <c r="BR15" s="6">
        <v>0</v>
      </c>
      <c r="BS15" s="56">
        <f t="shared" si="44"/>
        <v>0</v>
      </c>
      <c r="BT15" s="6">
        <v>0</v>
      </c>
      <c r="BU15" s="56">
        <f t="shared" si="45"/>
        <v>0</v>
      </c>
      <c r="BV15" s="5">
        <f t="shared" si="46"/>
        <v>0</v>
      </c>
      <c r="BW15" s="59">
        <f t="shared" si="47"/>
        <v>0</v>
      </c>
      <c r="BX15" s="6">
        <v>0</v>
      </c>
      <c r="BY15" s="56">
        <f t="shared" si="48"/>
        <v>0</v>
      </c>
      <c r="BZ15" s="6">
        <v>0</v>
      </c>
      <c r="CA15" s="56">
        <f t="shared" si="49"/>
        <v>0</v>
      </c>
      <c r="CB15" s="5">
        <f t="shared" si="50"/>
        <v>0</v>
      </c>
      <c r="CC15" s="59">
        <f t="shared" si="51"/>
        <v>0</v>
      </c>
      <c r="CD15" s="6">
        <v>0</v>
      </c>
      <c r="CE15" s="56">
        <f t="shared" si="52"/>
        <v>0</v>
      </c>
      <c r="CF15" s="6">
        <v>0</v>
      </c>
      <c r="CG15" s="56">
        <f t="shared" si="53"/>
        <v>0</v>
      </c>
      <c r="CH15" s="5">
        <f t="shared" si="54"/>
        <v>0</v>
      </c>
      <c r="CI15" s="59">
        <f t="shared" si="55"/>
        <v>0</v>
      </c>
      <c r="CJ15" s="6">
        <v>0</v>
      </c>
      <c r="CK15" s="56">
        <f t="shared" si="56"/>
        <v>0</v>
      </c>
      <c r="CL15" s="6">
        <v>0</v>
      </c>
      <c r="CM15" s="56">
        <f t="shared" si="57"/>
        <v>0</v>
      </c>
      <c r="CN15" s="5">
        <f t="shared" si="58"/>
        <v>0</v>
      </c>
      <c r="CO15" s="59">
        <f t="shared" si="59"/>
        <v>0</v>
      </c>
      <c r="CP15" s="6">
        <v>0</v>
      </c>
      <c r="CQ15" s="56">
        <f t="shared" si="60"/>
        <v>0</v>
      </c>
      <c r="CR15" s="6">
        <v>0</v>
      </c>
      <c r="CS15" s="56">
        <f t="shared" si="61"/>
        <v>0</v>
      </c>
      <c r="CT15" s="5">
        <f t="shared" si="62"/>
        <v>0</v>
      </c>
      <c r="CU15" s="59">
        <f t="shared" si="63"/>
        <v>0</v>
      </c>
      <c r="CV15" s="6">
        <v>0</v>
      </c>
      <c r="CW15" s="56">
        <f t="shared" si="64"/>
        <v>0</v>
      </c>
      <c r="CX15" s="6">
        <v>0</v>
      </c>
      <c r="CY15" s="56">
        <f t="shared" si="65"/>
        <v>0</v>
      </c>
      <c r="CZ15" s="5">
        <f t="shared" si="66"/>
        <v>0</v>
      </c>
      <c r="DA15" s="59">
        <f t="shared" si="67"/>
        <v>0</v>
      </c>
      <c r="DB15" s="6">
        <v>0</v>
      </c>
      <c r="DC15" s="56">
        <f t="shared" si="68"/>
        <v>0</v>
      </c>
      <c r="DD15" s="6">
        <v>0</v>
      </c>
      <c r="DE15" s="56">
        <f t="shared" si="69"/>
        <v>0</v>
      </c>
      <c r="DF15" s="5">
        <f t="shared" si="70"/>
        <v>0</v>
      </c>
      <c r="DG15" s="59">
        <f t="shared" si="71"/>
        <v>0</v>
      </c>
      <c r="DH15" s="6">
        <v>0</v>
      </c>
      <c r="DI15" s="56">
        <f t="shared" si="72"/>
        <v>0</v>
      </c>
      <c r="DJ15" s="6">
        <v>0</v>
      </c>
      <c r="DK15" s="56">
        <f t="shared" si="73"/>
        <v>0</v>
      </c>
      <c r="DL15" s="5">
        <f t="shared" si="74"/>
        <v>0</v>
      </c>
      <c r="DM15" s="59">
        <f t="shared" si="75"/>
        <v>0</v>
      </c>
      <c r="DN15" s="6">
        <v>0</v>
      </c>
      <c r="DO15" s="56">
        <f t="shared" si="76"/>
        <v>0</v>
      </c>
      <c r="DP15" s="6">
        <v>0</v>
      </c>
      <c r="DQ15" s="56">
        <f t="shared" si="77"/>
        <v>0</v>
      </c>
      <c r="DR15" s="5">
        <f t="shared" si="78"/>
        <v>0</v>
      </c>
      <c r="DS15" s="59">
        <f t="shared" si="79"/>
        <v>0</v>
      </c>
      <c r="DT15" s="6">
        <v>0</v>
      </c>
      <c r="DU15" s="56">
        <f t="shared" si="80"/>
        <v>0</v>
      </c>
      <c r="DV15" s="6">
        <v>0</v>
      </c>
      <c r="DW15" s="56">
        <f t="shared" si="81"/>
        <v>0</v>
      </c>
      <c r="DX15" s="53">
        <f t="shared" si="82"/>
        <v>0</v>
      </c>
      <c r="DY15" s="59">
        <f t="shared" si="83"/>
        <v>0</v>
      </c>
      <c r="DZ15" s="6">
        <v>0</v>
      </c>
      <c r="EA15" s="56">
        <f t="shared" si="84"/>
        <v>0</v>
      </c>
      <c r="EB15" s="6">
        <v>0</v>
      </c>
      <c r="EC15" s="56">
        <f t="shared" si="85"/>
        <v>0</v>
      </c>
      <c r="ED15" s="53">
        <f t="shared" si="86"/>
        <v>0</v>
      </c>
      <c r="EE15" s="59">
        <f t="shared" si="87"/>
        <v>0</v>
      </c>
      <c r="EF15" s="6">
        <v>0</v>
      </c>
      <c r="EG15" s="56">
        <f t="shared" si="88"/>
        <v>0</v>
      </c>
      <c r="EH15" s="6">
        <v>0</v>
      </c>
      <c r="EI15" s="56">
        <f t="shared" si="89"/>
        <v>0</v>
      </c>
      <c r="EJ15" s="53">
        <f t="shared" si="90"/>
        <v>0</v>
      </c>
      <c r="EK15" s="59">
        <f t="shared" si="91"/>
        <v>0</v>
      </c>
      <c r="EL15" s="6">
        <v>0</v>
      </c>
      <c r="EM15" s="56">
        <f t="shared" si="92"/>
        <v>0</v>
      </c>
      <c r="EN15" s="6">
        <v>0</v>
      </c>
      <c r="EO15" s="56">
        <f t="shared" si="93"/>
        <v>0</v>
      </c>
      <c r="EP15" s="53">
        <f t="shared" si="94"/>
        <v>0</v>
      </c>
      <c r="EQ15" s="59">
        <f t="shared" si="95"/>
        <v>0</v>
      </c>
      <c r="ER15" s="6">
        <v>0</v>
      </c>
      <c r="ES15" s="56">
        <f t="shared" si="96"/>
        <v>0</v>
      </c>
      <c r="ET15" s="6">
        <v>0</v>
      </c>
      <c r="EU15" s="56">
        <f t="shared" si="97"/>
        <v>0</v>
      </c>
      <c r="EV15" s="53">
        <f t="shared" si="98"/>
        <v>0</v>
      </c>
      <c r="EW15" s="59">
        <f t="shared" si="99"/>
        <v>0</v>
      </c>
      <c r="EX15" s="6">
        <v>0</v>
      </c>
      <c r="EY15" s="56">
        <f t="shared" si="100"/>
        <v>0</v>
      </c>
      <c r="EZ15" s="6">
        <v>0</v>
      </c>
      <c r="FA15" s="56">
        <f t="shared" si="101"/>
        <v>0</v>
      </c>
      <c r="FB15" s="53">
        <f t="shared" si="102"/>
        <v>0</v>
      </c>
      <c r="FC15" s="59">
        <f t="shared" si="103"/>
        <v>0</v>
      </c>
      <c r="FD15" s="6">
        <v>0</v>
      </c>
      <c r="FE15" s="56">
        <f t="shared" si="109"/>
        <v>0</v>
      </c>
      <c r="FF15" s="6">
        <v>0</v>
      </c>
      <c r="FG15" s="56">
        <f t="shared" si="110"/>
        <v>0</v>
      </c>
      <c r="FH15" s="53">
        <f t="shared" si="104"/>
        <v>0</v>
      </c>
      <c r="FI15" s="59">
        <f t="shared" si="111"/>
        <v>0</v>
      </c>
      <c r="FJ15" s="6">
        <v>0</v>
      </c>
      <c r="FK15" s="56">
        <f t="shared" si="112"/>
        <v>0</v>
      </c>
      <c r="FL15" s="6">
        <v>0</v>
      </c>
      <c r="FM15" s="56">
        <f t="shared" si="113"/>
        <v>0</v>
      </c>
      <c r="FN15" s="53">
        <f t="shared" si="105"/>
        <v>0</v>
      </c>
      <c r="FO15" s="59">
        <f t="shared" si="114"/>
        <v>0</v>
      </c>
      <c r="FP15" s="6">
        <v>0</v>
      </c>
      <c r="FQ15" s="56">
        <f t="shared" si="115"/>
        <v>0</v>
      </c>
      <c r="FR15" s="6">
        <v>0</v>
      </c>
      <c r="FS15" s="56">
        <f t="shared" si="116"/>
        <v>0</v>
      </c>
      <c r="FT15" s="53">
        <f t="shared" si="106"/>
        <v>0</v>
      </c>
      <c r="FU15" s="59">
        <f t="shared" si="117"/>
        <v>0</v>
      </c>
      <c r="FV15" s="6">
        <v>0</v>
      </c>
      <c r="FW15" s="56">
        <f t="shared" si="118"/>
        <v>0</v>
      </c>
      <c r="FX15" s="6">
        <v>0</v>
      </c>
      <c r="FY15" s="56">
        <f t="shared" si="119"/>
        <v>0</v>
      </c>
      <c r="FZ15" s="53">
        <f t="shared" si="107"/>
        <v>0</v>
      </c>
      <c r="GA15" s="59">
        <f t="shared" si="120"/>
        <v>0</v>
      </c>
      <c r="GB15" s="6">
        <v>0</v>
      </c>
      <c r="GC15" s="56">
        <f t="shared" si="121"/>
        <v>0</v>
      </c>
      <c r="GD15" s="6">
        <v>0</v>
      </c>
      <c r="GE15" s="56">
        <f t="shared" si="122"/>
        <v>0</v>
      </c>
      <c r="GF15" s="53">
        <f t="shared" si="108"/>
        <v>0</v>
      </c>
      <c r="GG15" s="59">
        <f t="shared" si="123"/>
        <v>0</v>
      </c>
    </row>
    <row r="16" spans="1:189" ht="12.75" customHeight="1">
      <c r="A16" s="39" t="s">
        <v>330</v>
      </c>
      <c r="B16" s="11">
        <v>0.52</v>
      </c>
      <c r="C16" s="50">
        <v>8000</v>
      </c>
      <c r="D16" s="6">
        <v>8000</v>
      </c>
      <c r="E16" s="36">
        <f t="shared" si="0"/>
        <v>4160</v>
      </c>
      <c r="F16" s="6">
        <v>5000</v>
      </c>
      <c r="G16" s="36">
        <f t="shared" si="1"/>
        <v>2600</v>
      </c>
      <c r="H16" s="5">
        <f t="shared" si="2"/>
        <v>11000</v>
      </c>
      <c r="I16" s="37">
        <f t="shared" si="3"/>
        <v>5720</v>
      </c>
      <c r="J16" s="6">
        <v>0</v>
      </c>
      <c r="K16" s="36">
        <f t="shared" si="4"/>
        <v>0</v>
      </c>
      <c r="L16" s="6">
        <v>1000</v>
      </c>
      <c r="M16" s="36">
        <f t="shared" si="5"/>
        <v>520</v>
      </c>
      <c r="N16" s="5">
        <f t="shared" si="6"/>
        <v>10000</v>
      </c>
      <c r="O16" s="37">
        <f t="shared" si="7"/>
        <v>5200</v>
      </c>
      <c r="P16" s="6">
        <v>0</v>
      </c>
      <c r="Q16" s="36">
        <f t="shared" si="8"/>
        <v>0</v>
      </c>
      <c r="R16" s="6">
        <v>4000</v>
      </c>
      <c r="S16" s="36">
        <f t="shared" si="9"/>
        <v>2080</v>
      </c>
      <c r="T16" s="5">
        <f t="shared" si="10"/>
        <v>6000</v>
      </c>
      <c r="U16" s="37">
        <f t="shared" si="11"/>
        <v>3120</v>
      </c>
      <c r="V16" s="6">
        <v>8000</v>
      </c>
      <c r="W16" s="36">
        <f t="shared" si="12"/>
        <v>4160</v>
      </c>
      <c r="X16" s="6">
        <v>2000</v>
      </c>
      <c r="Y16" s="36">
        <f t="shared" si="13"/>
        <v>1040</v>
      </c>
      <c r="Z16" s="5">
        <f t="shared" si="14"/>
        <v>12000</v>
      </c>
      <c r="AA16" s="37">
        <f t="shared" si="15"/>
        <v>6240</v>
      </c>
      <c r="AB16" s="6">
        <v>0</v>
      </c>
      <c r="AC16" s="56">
        <f t="shared" si="16"/>
        <v>0</v>
      </c>
      <c r="AD16" s="6">
        <v>4000</v>
      </c>
      <c r="AE16" s="56">
        <f t="shared" si="17"/>
        <v>2080</v>
      </c>
      <c r="AF16" s="5">
        <f t="shared" si="18"/>
        <v>8000</v>
      </c>
      <c r="AG16" s="59">
        <f t="shared" si="19"/>
        <v>4160</v>
      </c>
      <c r="AH16" s="6">
        <v>13000</v>
      </c>
      <c r="AI16" s="56">
        <f t="shared" si="20"/>
        <v>6760</v>
      </c>
      <c r="AJ16" s="6">
        <v>6000</v>
      </c>
      <c r="AK16" s="56">
        <f t="shared" si="21"/>
        <v>3120</v>
      </c>
      <c r="AL16" s="5">
        <f t="shared" si="22"/>
        <v>15000</v>
      </c>
      <c r="AM16" s="59">
        <f t="shared" si="23"/>
        <v>7800</v>
      </c>
      <c r="AN16" s="6">
        <v>0</v>
      </c>
      <c r="AO16" s="56">
        <f t="shared" si="24"/>
        <v>0</v>
      </c>
      <c r="AP16" s="6">
        <v>4000</v>
      </c>
      <c r="AQ16" s="56">
        <f t="shared" si="25"/>
        <v>2080</v>
      </c>
      <c r="AR16" s="5">
        <f t="shared" si="26"/>
        <v>11000</v>
      </c>
      <c r="AS16" s="59">
        <f t="shared" si="27"/>
        <v>5720</v>
      </c>
      <c r="AT16" s="6">
        <v>14000</v>
      </c>
      <c r="AU16" s="56">
        <f t="shared" si="28"/>
        <v>7280</v>
      </c>
      <c r="AV16" s="6">
        <v>3000</v>
      </c>
      <c r="AW16" s="56">
        <f t="shared" si="29"/>
        <v>1560</v>
      </c>
      <c r="AX16" s="5">
        <f t="shared" si="30"/>
        <v>22000</v>
      </c>
      <c r="AY16" s="59">
        <f t="shared" si="31"/>
        <v>11440</v>
      </c>
      <c r="AZ16" s="6">
        <v>0</v>
      </c>
      <c r="BA16" s="56">
        <f t="shared" si="32"/>
        <v>0</v>
      </c>
      <c r="BB16" s="6">
        <v>3000</v>
      </c>
      <c r="BC16" s="56">
        <f t="shared" si="33"/>
        <v>1560</v>
      </c>
      <c r="BD16" s="5">
        <f t="shared" si="34"/>
        <v>19000</v>
      </c>
      <c r="BE16" s="59">
        <f t="shared" si="35"/>
        <v>9880</v>
      </c>
      <c r="BF16" s="6">
        <v>0</v>
      </c>
      <c r="BG16" s="56">
        <f t="shared" si="36"/>
        <v>0</v>
      </c>
      <c r="BH16" s="6">
        <v>9000</v>
      </c>
      <c r="BI16" s="56">
        <f t="shared" si="37"/>
        <v>4680</v>
      </c>
      <c r="BJ16" s="5">
        <f t="shared" si="38"/>
        <v>10000</v>
      </c>
      <c r="BK16" s="59">
        <f t="shared" si="39"/>
        <v>5200</v>
      </c>
      <c r="BL16" s="6">
        <v>10000</v>
      </c>
      <c r="BM16" s="56">
        <f t="shared" si="40"/>
        <v>5200</v>
      </c>
      <c r="BN16" s="6">
        <v>0</v>
      </c>
      <c r="BO16" s="56">
        <f t="shared" si="41"/>
        <v>0</v>
      </c>
      <c r="BP16" s="5">
        <f t="shared" si="42"/>
        <v>20000</v>
      </c>
      <c r="BQ16" s="59">
        <f t="shared" si="43"/>
        <v>10400</v>
      </c>
      <c r="BR16" s="6">
        <v>0</v>
      </c>
      <c r="BS16" s="56">
        <f t="shared" si="44"/>
        <v>0</v>
      </c>
      <c r="BT16" s="6">
        <v>3000</v>
      </c>
      <c r="BU16" s="56">
        <f t="shared" si="45"/>
        <v>1560</v>
      </c>
      <c r="BV16" s="5">
        <f t="shared" si="46"/>
        <v>17000</v>
      </c>
      <c r="BW16" s="59">
        <f t="shared" si="47"/>
        <v>8840</v>
      </c>
      <c r="BX16" s="6">
        <v>0</v>
      </c>
      <c r="BY16" s="56">
        <f t="shared" si="48"/>
        <v>0</v>
      </c>
      <c r="BZ16" s="6">
        <v>5000</v>
      </c>
      <c r="CA16" s="56">
        <f t="shared" si="49"/>
        <v>2600</v>
      </c>
      <c r="CB16" s="5">
        <f t="shared" si="50"/>
        <v>12000</v>
      </c>
      <c r="CC16" s="59">
        <f t="shared" si="51"/>
        <v>6240</v>
      </c>
      <c r="CD16" s="6">
        <v>1000</v>
      </c>
      <c r="CE16" s="56">
        <f t="shared" si="52"/>
        <v>520</v>
      </c>
      <c r="CF16" s="6">
        <v>3000</v>
      </c>
      <c r="CG16" s="56">
        <f t="shared" si="53"/>
        <v>1560</v>
      </c>
      <c r="CH16" s="5">
        <f t="shared" si="54"/>
        <v>10000</v>
      </c>
      <c r="CI16" s="59">
        <f t="shared" si="55"/>
        <v>5200</v>
      </c>
      <c r="CJ16" s="6">
        <v>0</v>
      </c>
      <c r="CK16" s="56">
        <f t="shared" si="56"/>
        <v>0</v>
      </c>
      <c r="CL16" s="6">
        <v>1000</v>
      </c>
      <c r="CM16" s="56">
        <f t="shared" si="57"/>
        <v>520</v>
      </c>
      <c r="CN16" s="5">
        <f t="shared" si="58"/>
        <v>9000</v>
      </c>
      <c r="CO16" s="59">
        <f t="shared" si="59"/>
        <v>4680</v>
      </c>
      <c r="CP16" s="6">
        <v>7000</v>
      </c>
      <c r="CQ16" s="56">
        <f t="shared" si="60"/>
        <v>3640</v>
      </c>
      <c r="CR16" s="6">
        <v>4000</v>
      </c>
      <c r="CS16" s="56">
        <f t="shared" si="61"/>
        <v>2080</v>
      </c>
      <c r="CT16" s="5">
        <f t="shared" si="62"/>
        <v>12000</v>
      </c>
      <c r="CU16" s="59">
        <f t="shared" si="63"/>
        <v>6240</v>
      </c>
      <c r="CV16" s="6">
        <v>0</v>
      </c>
      <c r="CW16" s="56">
        <f t="shared" si="64"/>
        <v>0</v>
      </c>
      <c r="CX16" s="6">
        <v>0</v>
      </c>
      <c r="CY16" s="56">
        <f t="shared" si="65"/>
        <v>0</v>
      </c>
      <c r="CZ16" s="5">
        <f t="shared" si="66"/>
        <v>12000</v>
      </c>
      <c r="DA16" s="59">
        <f t="shared" si="67"/>
        <v>6240</v>
      </c>
      <c r="DB16" s="6">
        <v>0</v>
      </c>
      <c r="DC16" s="56">
        <f t="shared" si="68"/>
        <v>0</v>
      </c>
      <c r="DD16" s="6">
        <v>0</v>
      </c>
      <c r="DE16" s="56">
        <f t="shared" si="69"/>
        <v>0</v>
      </c>
      <c r="DF16" s="5">
        <f t="shared" si="70"/>
        <v>12000</v>
      </c>
      <c r="DG16" s="59">
        <f t="shared" si="71"/>
        <v>6240</v>
      </c>
      <c r="DH16" s="6">
        <v>0</v>
      </c>
      <c r="DI16" s="56">
        <f t="shared" si="72"/>
        <v>0</v>
      </c>
      <c r="DJ16" s="6">
        <v>3000</v>
      </c>
      <c r="DK16" s="56">
        <f t="shared" si="73"/>
        <v>1560</v>
      </c>
      <c r="DL16" s="5">
        <f t="shared" si="74"/>
        <v>9000</v>
      </c>
      <c r="DM16" s="59">
        <f t="shared" si="75"/>
        <v>4680</v>
      </c>
      <c r="DN16" s="6">
        <v>0</v>
      </c>
      <c r="DO16" s="56">
        <f t="shared" si="76"/>
        <v>0</v>
      </c>
      <c r="DP16" s="6">
        <v>1000</v>
      </c>
      <c r="DQ16" s="56">
        <f t="shared" si="77"/>
        <v>520</v>
      </c>
      <c r="DR16" s="5">
        <f t="shared" si="78"/>
        <v>8000</v>
      </c>
      <c r="DS16" s="59">
        <f t="shared" si="79"/>
        <v>4160</v>
      </c>
      <c r="DT16" s="6">
        <v>0</v>
      </c>
      <c r="DU16" s="56">
        <f t="shared" si="80"/>
        <v>0</v>
      </c>
      <c r="DV16" s="6">
        <v>2000</v>
      </c>
      <c r="DW16" s="56">
        <f t="shared" si="81"/>
        <v>1040</v>
      </c>
      <c r="DX16" s="53">
        <f t="shared" si="82"/>
        <v>6000</v>
      </c>
      <c r="DY16" s="59">
        <f t="shared" si="83"/>
        <v>3120</v>
      </c>
      <c r="DZ16" s="6">
        <v>0</v>
      </c>
      <c r="EA16" s="56">
        <f t="shared" si="84"/>
        <v>0</v>
      </c>
      <c r="EB16" s="6">
        <v>2000</v>
      </c>
      <c r="EC16" s="56">
        <f t="shared" si="85"/>
        <v>1040</v>
      </c>
      <c r="ED16" s="53">
        <f t="shared" si="86"/>
        <v>4000</v>
      </c>
      <c r="EE16" s="59">
        <f t="shared" si="87"/>
        <v>2080</v>
      </c>
      <c r="EF16" s="6">
        <v>0</v>
      </c>
      <c r="EG16" s="56">
        <f t="shared" si="88"/>
        <v>0</v>
      </c>
      <c r="EH16" s="6">
        <v>2000</v>
      </c>
      <c r="EI16" s="56">
        <f t="shared" si="89"/>
        <v>1040</v>
      </c>
      <c r="EJ16" s="53">
        <f t="shared" si="90"/>
        <v>2000</v>
      </c>
      <c r="EK16" s="59">
        <f t="shared" si="91"/>
        <v>1040</v>
      </c>
      <c r="EL16" s="6">
        <v>0</v>
      </c>
      <c r="EM16" s="56">
        <f t="shared" si="92"/>
        <v>0</v>
      </c>
      <c r="EN16" s="6">
        <v>1000</v>
      </c>
      <c r="EO16" s="56">
        <f t="shared" si="93"/>
        <v>520</v>
      </c>
      <c r="EP16" s="53">
        <f t="shared" si="94"/>
        <v>1000</v>
      </c>
      <c r="EQ16" s="59">
        <f t="shared" si="95"/>
        <v>520</v>
      </c>
      <c r="ER16" s="6">
        <v>0</v>
      </c>
      <c r="ES16" s="56">
        <f t="shared" si="96"/>
        <v>0</v>
      </c>
      <c r="ET16" s="6">
        <v>1000</v>
      </c>
      <c r="EU16" s="56">
        <f t="shared" si="97"/>
        <v>520</v>
      </c>
      <c r="EV16" s="53">
        <f t="shared" si="98"/>
        <v>0</v>
      </c>
      <c r="EW16" s="59">
        <f t="shared" si="99"/>
        <v>0</v>
      </c>
      <c r="EX16" s="6">
        <v>5000</v>
      </c>
      <c r="EY16" s="56">
        <f t="shared" si="100"/>
        <v>2600</v>
      </c>
      <c r="EZ16" s="6">
        <v>3000</v>
      </c>
      <c r="FA16" s="56">
        <f t="shared" si="101"/>
        <v>1560</v>
      </c>
      <c r="FB16" s="53">
        <f t="shared" si="102"/>
        <v>2000</v>
      </c>
      <c r="FC16" s="59">
        <f t="shared" si="103"/>
        <v>1040</v>
      </c>
      <c r="FD16" s="6">
        <v>0</v>
      </c>
      <c r="FE16" s="56">
        <f t="shared" si="109"/>
        <v>0</v>
      </c>
      <c r="FF16" s="6">
        <v>1000</v>
      </c>
      <c r="FG16" s="56">
        <f t="shared" si="110"/>
        <v>520</v>
      </c>
      <c r="FH16" s="53">
        <f t="shared" si="104"/>
        <v>1000</v>
      </c>
      <c r="FI16" s="59">
        <f t="shared" si="111"/>
        <v>520</v>
      </c>
      <c r="FJ16" s="6">
        <v>0</v>
      </c>
      <c r="FK16" s="56">
        <f t="shared" si="112"/>
        <v>0</v>
      </c>
      <c r="FL16" s="6">
        <v>1000</v>
      </c>
      <c r="FM16" s="56">
        <f t="shared" si="113"/>
        <v>520</v>
      </c>
      <c r="FN16" s="53">
        <f t="shared" si="105"/>
        <v>0</v>
      </c>
      <c r="FO16" s="59">
        <f t="shared" si="114"/>
        <v>0</v>
      </c>
      <c r="FP16" s="6">
        <v>5000</v>
      </c>
      <c r="FQ16" s="56">
        <f t="shared" si="115"/>
        <v>2600</v>
      </c>
      <c r="FR16" s="6">
        <v>3000</v>
      </c>
      <c r="FS16" s="56">
        <f t="shared" si="116"/>
        <v>1560</v>
      </c>
      <c r="FT16" s="53">
        <f t="shared" si="106"/>
        <v>2000</v>
      </c>
      <c r="FU16" s="59">
        <f t="shared" si="117"/>
        <v>1040</v>
      </c>
      <c r="FV16" s="6">
        <v>0</v>
      </c>
      <c r="FW16" s="56">
        <f t="shared" si="118"/>
        <v>0</v>
      </c>
      <c r="FX16" s="6">
        <v>2000</v>
      </c>
      <c r="FY16" s="56">
        <f t="shared" si="119"/>
        <v>1040</v>
      </c>
      <c r="FZ16" s="53">
        <f t="shared" si="107"/>
        <v>0</v>
      </c>
      <c r="GA16" s="59">
        <f t="shared" si="120"/>
        <v>0</v>
      </c>
      <c r="GB16" s="6">
        <v>0</v>
      </c>
      <c r="GC16" s="56">
        <f t="shared" si="121"/>
        <v>0</v>
      </c>
      <c r="GD16" s="6">
        <v>0</v>
      </c>
      <c r="GE16" s="56">
        <f t="shared" si="122"/>
        <v>0</v>
      </c>
      <c r="GF16" s="53">
        <f t="shared" si="108"/>
        <v>0</v>
      </c>
      <c r="GG16" s="59">
        <f t="shared" si="123"/>
        <v>0</v>
      </c>
    </row>
    <row r="17" spans="1:189" ht="12.75" customHeight="1">
      <c r="A17" s="39" t="s">
        <v>382</v>
      </c>
      <c r="B17" s="11">
        <v>0.16</v>
      </c>
      <c r="C17" s="50">
        <v>6000</v>
      </c>
      <c r="D17" s="6">
        <v>0</v>
      </c>
      <c r="E17" s="36">
        <f t="shared" si="0"/>
        <v>0</v>
      </c>
      <c r="F17" s="6">
        <v>6000</v>
      </c>
      <c r="G17" s="36">
        <f t="shared" si="1"/>
        <v>960</v>
      </c>
      <c r="H17" s="5">
        <f t="shared" si="2"/>
        <v>0</v>
      </c>
      <c r="I17" s="37">
        <f t="shared" si="3"/>
        <v>0</v>
      </c>
      <c r="J17" s="6">
        <v>24000</v>
      </c>
      <c r="K17" s="36">
        <f t="shared" si="4"/>
        <v>3840</v>
      </c>
      <c r="L17" s="6">
        <v>0</v>
      </c>
      <c r="M17" s="36">
        <f t="shared" si="5"/>
        <v>0</v>
      </c>
      <c r="N17" s="5">
        <f t="shared" si="6"/>
        <v>24000</v>
      </c>
      <c r="O17" s="37">
        <f t="shared" si="7"/>
        <v>3840</v>
      </c>
      <c r="P17" s="6">
        <v>12000</v>
      </c>
      <c r="Q17" s="36">
        <f t="shared" si="8"/>
        <v>1920</v>
      </c>
      <c r="R17" s="6">
        <v>18000</v>
      </c>
      <c r="S17" s="36">
        <f t="shared" si="9"/>
        <v>2880</v>
      </c>
      <c r="T17" s="5">
        <f t="shared" si="10"/>
        <v>18000</v>
      </c>
      <c r="U17" s="37">
        <f t="shared" si="11"/>
        <v>2880</v>
      </c>
      <c r="V17" s="6">
        <v>12000</v>
      </c>
      <c r="W17" s="36">
        <f t="shared" si="12"/>
        <v>1920</v>
      </c>
      <c r="X17" s="6">
        <v>24000</v>
      </c>
      <c r="Y17" s="36">
        <f t="shared" si="13"/>
        <v>3840</v>
      </c>
      <c r="Z17" s="5">
        <f t="shared" si="14"/>
        <v>6000</v>
      </c>
      <c r="AA17" s="37">
        <f t="shared" si="15"/>
        <v>960</v>
      </c>
      <c r="AB17" s="6">
        <v>24000</v>
      </c>
      <c r="AC17" s="56">
        <f t="shared" si="16"/>
        <v>3840</v>
      </c>
      <c r="AD17" s="6">
        <v>18000</v>
      </c>
      <c r="AE17" s="56">
        <f t="shared" si="17"/>
        <v>2880</v>
      </c>
      <c r="AF17" s="5">
        <f t="shared" si="18"/>
        <v>12000</v>
      </c>
      <c r="AG17" s="59">
        <f t="shared" si="19"/>
        <v>1920</v>
      </c>
      <c r="AH17" s="6">
        <v>30000</v>
      </c>
      <c r="AI17" s="56">
        <f t="shared" si="20"/>
        <v>4800</v>
      </c>
      <c r="AJ17" s="6">
        <v>18000</v>
      </c>
      <c r="AK17" s="56">
        <f t="shared" si="21"/>
        <v>2880</v>
      </c>
      <c r="AL17" s="5">
        <f t="shared" si="22"/>
        <v>24000</v>
      </c>
      <c r="AM17" s="59">
        <f t="shared" si="23"/>
        <v>3840</v>
      </c>
      <c r="AN17" s="6">
        <v>12000</v>
      </c>
      <c r="AO17" s="56">
        <f t="shared" si="24"/>
        <v>1920</v>
      </c>
      <c r="AP17" s="6">
        <v>24000</v>
      </c>
      <c r="AQ17" s="56">
        <f t="shared" si="25"/>
        <v>3840</v>
      </c>
      <c r="AR17" s="5">
        <f t="shared" si="26"/>
        <v>12000</v>
      </c>
      <c r="AS17" s="59">
        <f t="shared" si="27"/>
        <v>1920</v>
      </c>
      <c r="AT17" s="6">
        <v>12000</v>
      </c>
      <c r="AU17" s="56">
        <f t="shared" si="28"/>
        <v>1920</v>
      </c>
      <c r="AV17" s="6">
        <v>18000</v>
      </c>
      <c r="AW17" s="56">
        <f t="shared" si="29"/>
        <v>2880</v>
      </c>
      <c r="AX17" s="5">
        <f t="shared" si="30"/>
        <v>6000</v>
      </c>
      <c r="AY17" s="59">
        <f t="shared" si="31"/>
        <v>960</v>
      </c>
      <c r="AZ17" s="6">
        <v>6000</v>
      </c>
      <c r="BA17" s="56">
        <f t="shared" si="32"/>
        <v>960</v>
      </c>
      <c r="BB17" s="6">
        <v>12000</v>
      </c>
      <c r="BC17" s="56">
        <f t="shared" si="33"/>
        <v>1920</v>
      </c>
      <c r="BD17" s="5">
        <f t="shared" si="34"/>
        <v>0</v>
      </c>
      <c r="BE17" s="59">
        <f t="shared" si="35"/>
        <v>0</v>
      </c>
      <c r="BF17" s="6">
        <v>18000</v>
      </c>
      <c r="BG17" s="56">
        <f t="shared" si="36"/>
        <v>2880</v>
      </c>
      <c r="BH17" s="6">
        <v>6000</v>
      </c>
      <c r="BI17" s="56">
        <f t="shared" si="37"/>
        <v>960</v>
      </c>
      <c r="BJ17" s="5">
        <f t="shared" si="38"/>
        <v>12000</v>
      </c>
      <c r="BK17" s="59">
        <f t="shared" si="39"/>
        <v>1920</v>
      </c>
      <c r="BL17" s="6">
        <v>6000</v>
      </c>
      <c r="BM17" s="56">
        <f t="shared" si="40"/>
        <v>960</v>
      </c>
      <c r="BN17" s="6">
        <v>6000</v>
      </c>
      <c r="BO17" s="56">
        <f t="shared" si="41"/>
        <v>960</v>
      </c>
      <c r="BP17" s="5">
        <f t="shared" si="42"/>
        <v>12000</v>
      </c>
      <c r="BQ17" s="59">
        <f t="shared" si="43"/>
        <v>1920</v>
      </c>
      <c r="BR17" s="6">
        <v>18000</v>
      </c>
      <c r="BS17" s="56">
        <f t="shared" si="44"/>
        <v>2880</v>
      </c>
      <c r="BT17" s="6">
        <v>24000</v>
      </c>
      <c r="BU17" s="56">
        <f t="shared" si="45"/>
        <v>3840</v>
      </c>
      <c r="BV17" s="5">
        <f t="shared" si="46"/>
        <v>6000</v>
      </c>
      <c r="BW17" s="59">
        <f t="shared" si="47"/>
        <v>960</v>
      </c>
      <c r="BX17" s="6">
        <v>18000</v>
      </c>
      <c r="BY17" s="56">
        <f t="shared" si="48"/>
        <v>2880</v>
      </c>
      <c r="BZ17" s="6">
        <v>12000</v>
      </c>
      <c r="CA17" s="56">
        <f t="shared" si="49"/>
        <v>1920</v>
      </c>
      <c r="CB17" s="5">
        <f t="shared" si="50"/>
        <v>12000</v>
      </c>
      <c r="CC17" s="59">
        <f t="shared" si="51"/>
        <v>1920</v>
      </c>
      <c r="CD17" s="6">
        <v>18000</v>
      </c>
      <c r="CE17" s="56">
        <f t="shared" si="52"/>
        <v>2880</v>
      </c>
      <c r="CF17" s="6">
        <v>12000</v>
      </c>
      <c r="CG17" s="56">
        <f t="shared" si="53"/>
        <v>1920</v>
      </c>
      <c r="CH17" s="5">
        <f t="shared" si="54"/>
        <v>18000</v>
      </c>
      <c r="CI17" s="59">
        <f t="shared" si="55"/>
        <v>2880</v>
      </c>
      <c r="CJ17" s="6">
        <v>18000</v>
      </c>
      <c r="CK17" s="56">
        <f t="shared" si="56"/>
        <v>2880</v>
      </c>
      <c r="CL17" s="6">
        <v>30000</v>
      </c>
      <c r="CM17" s="56">
        <f t="shared" si="57"/>
        <v>4800</v>
      </c>
      <c r="CN17" s="5">
        <f t="shared" si="58"/>
        <v>6000</v>
      </c>
      <c r="CO17" s="59">
        <f t="shared" si="59"/>
        <v>960</v>
      </c>
      <c r="CP17" s="6">
        <v>42000</v>
      </c>
      <c r="CQ17" s="56">
        <f t="shared" si="60"/>
        <v>6720</v>
      </c>
      <c r="CR17" s="6">
        <v>6000</v>
      </c>
      <c r="CS17" s="56">
        <f t="shared" si="61"/>
        <v>960</v>
      </c>
      <c r="CT17" s="5">
        <f t="shared" si="62"/>
        <v>42000</v>
      </c>
      <c r="CU17" s="59">
        <f t="shared" si="63"/>
        <v>6720</v>
      </c>
      <c r="CV17" s="6">
        <v>0</v>
      </c>
      <c r="CW17" s="56">
        <f t="shared" si="64"/>
        <v>0</v>
      </c>
      <c r="CX17" s="6">
        <v>42000</v>
      </c>
      <c r="CY17" s="56">
        <f t="shared" si="65"/>
        <v>6720</v>
      </c>
      <c r="CZ17" s="5">
        <f t="shared" si="66"/>
        <v>0</v>
      </c>
      <c r="DA17" s="59">
        <f t="shared" si="67"/>
        <v>0</v>
      </c>
      <c r="DB17" s="6">
        <v>30000</v>
      </c>
      <c r="DC17" s="56">
        <f t="shared" si="68"/>
        <v>4800</v>
      </c>
      <c r="DD17" s="6">
        <v>12000</v>
      </c>
      <c r="DE17" s="56">
        <f t="shared" si="69"/>
        <v>1920</v>
      </c>
      <c r="DF17" s="5">
        <f t="shared" si="70"/>
        <v>18000</v>
      </c>
      <c r="DG17" s="59">
        <f t="shared" si="71"/>
        <v>2880</v>
      </c>
      <c r="DH17" s="6">
        <v>18000</v>
      </c>
      <c r="DI17" s="56">
        <f t="shared" si="72"/>
        <v>2880</v>
      </c>
      <c r="DJ17" s="6">
        <v>18000</v>
      </c>
      <c r="DK17" s="56">
        <f t="shared" si="73"/>
        <v>2880</v>
      </c>
      <c r="DL17" s="5">
        <f t="shared" si="74"/>
        <v>18000</v>
      </c>
      <c r="DM17" s="59">
        <f t="shared" si="75"/>
        <v>2880</v>
      </c>
      <c r="DN17" s="6">
        <v>30000</v>
      </c>
      <c r="DO17" s="56">
        <f t="shared" si="76"/>
        <v>4800</v>
      </c>
      <c r="DP17" s="6">
        <v>18000</v>
      </c>
      <c r="DQ17" s="56">
        <f t="shared" si="77"/>
        <v>2880</v>
      </c>
      <c r="DR17" s="5">
        <f t="shared" si="78"/>
        <v>30000</v>
      </c>
      <c r="DS17" s="59">
        <f t="shared" si="79"/>
        <v>4800</v>
      </c>
      <c r="DT17" s="6">
        <v>18000</v>
      </c>
      <c r="DU17" s="56">
        <f t="shared" si="80"/>
        <v>2880</v>
      </c>
      <c r="DV17" s="6">
        <v>36000</v>
      </c>
      <c r="DW17" s="56">
        <f t="shared" si="81"/>
        <v>5760</v>
      </c>
      <c r="DX17" s="53">
        <f t="shared" si="82"/>
        <v>12000</v>
      </c>
      <c r="DY17" s="59">
        <f t="shared" si="83"/>
        <v>1920</v>
      </c>
      <c r="DZ17" s="6">
        <v>12000</v>
      </c>
      <c r="EA17" s="56">
        <f t="shared" si="84"/>
        <v>1920</v>
      </c>
      <c r="EB17" s="6">
        <v>12000</v>
      </c>
      <c r="EC17" s="56">
        <f t="shared" si="85"/>
        <v>1920</v>
      </c>
      <c r="ED17" s="53">
        <f t="shared" si="86"/>
        <v>12000</v>
      </c>
      <c r="EE17" s="59">
        <f t="shared" si="87"/>
        <v>1920</v>
      </c>
      <c r="EF17" s="6">
        <v>24000</v>
      </c>
      <c r="EG17" s="56">
        <f t="shared" si="88"/>
        <v>3840</v>
      </c>
      <c r="EH17" s="6">
        <v>24000</v>
      </c>
      <c r="EI17" s="56">
        <f t="shared" si="89"/>
        <v>3840</v>
      </c>
      <c r="EJ17" s="53">
        <f t="shared" si="90"/>
        <v>12000</v>
      </c>
      <c r="EK17" s="59">
        <f t="shared" si="91"/>
        <v>1920</v>
      </c>
      <c r="EL17" s="6">
        <v>24000</v>
      </c>
      <c r="EM17" s="56">
        <f t="shared" si="92"/>
        <v>3840</v>
      </c>
      <c r="EN17" s="6">
        <v>18000</v>
      </c>
      <c r="EO17" s="56">
        <f t="shared" si="93"/>
        <v>2880</v>
      </c>
      <c r="EP17" s="53">
        <f t="shared" si="94"/>
        <v>18000</v>
      </c>
      <c r="EQ17" s="59">
        <f t="shared" si="95"/>
        <v>2880</v>
      </c>
      <c r="ER17" s="6">
        <v>18000</v>
      </c>
      <c r="ES17" s="56">
        <f t="shared" si="96"/>
        <v>2880</v>
      </c>
      <c r="ET17" s="6">
        <v>18000</v>
      </c>
      <c r="EU17" s="56">
        <f t="shared" si="97"/>
        <v>2880</v>
      </c>
      <c r="EV17" s="53">
        <f t="shared" si="98"/>
        <v>18000</v>
      </c>
      <c r="EW17" s="59">
        <f t="shared" si="99"/>
        <v>2880</v>
      </c>
      <c r="EX17" s="6">
        <v>30000</v>
      </c>
      <c r="EY17" s="56">
        <f t="shared" si="100"/>
        <v>4800</v>
      </c>
      <c r="EZ17" s="6">
        <v>24000</v>
      </c>
      <c r="FA17" s="56">
        <f t="shared" si="101"/>
        <v>3840</v>
      </c>
      <c r="FB17" s="53">
        <f t="shared" si="102"/>
        <v>24000</v>
      </c>
      <c r="FC17" s="59">
        <f t="shared" si="103"/>
        <v>3840</v>
      </c>
      <c r="FD17" s="6">
        <v>12000</v>
      </c>
      <c r="FE17" s="56">
        <f t="shared" si="109"/>
        <v>1920</v>
      </c>
      <c r="FF17" s="6">
        <v>24000</v>
      </c>
      <c r="FG17" s="56">
        <f t="shared" si="110"/>
        <v>3840</v>
      </c>
      <c r="FH17" s="53">
        <f t="shared" si="104"/>
        <v>12000</v>
      </c>
      <c r="FI17" s="59">
        <f t="shared" si="111"/>
        <v>1920</v>
      </c>
      <c r="FJ17" s="6">
        <v>12000</v>
      </c>
      <c r="FK17" s="56">
        <f t="shared" si="112"/>
        <v>1920</v>
      </c>
      <c r="FL17" s="6">
        <v>12000</v>
      </c>
      <c r="FM17" s="56">
        <f t="shared" si="113"/>
        <v>1920</v>
      </c>
      <c r="FN17" s="53">
        <f t="shared" si="105"/>
        <v>12000</v>
      </c>
      <c r="FO17" s="59">
        <f t="shared" si="114"/>
        <v>1920</v>
      </c>
      <c r="FP17" s="6">
        <v>42000</v>
      </c>
      <c r="FQ17" s="56">
        <f t="shared" si="115"/>
        <v>6720</v>
      </c>
      <c r="FR17" s="6">
        <v>36000</v>
      </c>
      <c r="FS17" s="56">
        <f t="shared" si="116"/>
        <v>5760</v>
      </c>
      <c r="FT17" s="53">
        <f t="shared" si="106"/>
        <v>18000</v>
      </c>
      <c r="FU17" s="59">
        <f t="shared" si="117"/>
        <v>2880</v>
      </c>
      <c r="FV17" s="6">
        <v>12000</v>
      </c>
      <c r="FW17" s="56">
        <f t="shared" si="118"/>
        <v>1920</v>
      </c>
      <c r="FX17" s="6">
        <v>18000</v>
      </c>
      <c r="FY17" s="56">
        <f t="shared" si="119"/>
        <v>2880</v>
      </c>
      <c r="FZ17" s="53">
        <f t="shared" si="107"/>
        <v>12000</v>
      </c>
      <c r="GA17" s="59">
        <f t="shared" si="120"/>
        <v>1920</v>
      </c>
      <c r="GB17" s="6">
        <v>18000</v>
      </c>
      <c r="GC17" s="56">
        <f t="shared" si="121"/>
        <v>2880</v>
      </c>
      <c r="GD17" s="6">
        <v>12000</v>
      </c>
      <c r="GE17" s="56">
        <f t="shared" si="122"/>
        <v>1920</v>
      </c>
      <c r="GF17" s="53">
        <f t="shared" si="108"/>
        <v>18000</v>
      </c>
      <c r="GG17" s="59">
        <f t="shared" si="123"/>
        <v>2880</v>
      </c>
    </row>
    <row r="18" spans="1:189">
      <c r="A18" s="39" t="s">
        <v>362</v>
      </c>
      <c r="B18" s="11">
        <v>0.432</v>
      </c>
      <c r="C18" s="50">
        <v>84000</v>
      </c>
      <c r="D18" s="6">
        <v>216000</v>
      </c>
      <c r="E18" s="36">
        <f t="shared" si="0"/>
        <v>93312</v>
      </c>
      <c r="F18" s="6">
        <v>48000</v>
      </c>
      <c r="G18" s="36">
        <f t="shared" si="1"/>
        <v>20736</v>
      </c>
      <c r="H18" s="5">
        <f t="shared" si="2"/>
        <v>252000</v>
      </c>
      <c r="I18" s="37">
        <f t="shared" si="3"/>
        <v>108864</v>
      </c>
      <c r="J18" s="6">
        <v>0</v>
      </c>
      <c r="K18" s="36">
        <f>B18*J19</f>
        <v>16848</v>
      </c>
      <c r="L18" s="6">
        <v>78000</v>
      </c>
      <c r="M18" s="36">
        <f t="shared" si="5"/>
        <v>33696</v>
      </c>
      <c r="N18" s="5">
        <f t="shared" si="6"/>
        <v>174000</v>
      </c>
      <c r="O18" s="37">
        <f t="shared" si="7"/>
        <v>75168</v>
      </c>
      <c r="P18" s="6">
        <v>0</v>
      </c>
      <c r="Q18" s="36">
        <f t="shared" si="8"/>
        <v>0</v>
      </c>
      <c r="R18" s="6">
        <v>84000</v>
      </c>
      <c r="S18" s="36">
        <f t="shared" si="9"/>
        <v>36288</v>
      </c>
      <c r="T18" s="5">
        <f t="shared" si="10"/>
        <v>90000</v>
      </c>
      <c r="U18" s="37">
        <f t="shared" si="11"/>
        <v>38880</v>
      </c>
      <c r="V18" s="6">
        <v>0</v>
      </c>
      <c r="W18" s="36">
        <f t="shared" si="12"/>
        <v>0</v>
      </c>
      <c r="X18" s="6">
        <v>24000</v>
      </c>
      <c r="Y18" s="36">
        <f t="shared" si="13"/>
        <v>10368</v>
      </c>
      <c r="Z18" s="5">
        <f t="shared" si="14"/>
        <v>66000</v>
      </c>
      <c r="AA18" s="37">
        <f t="shared" si="15"/>
        <v>28512</v>
      </c>
      <c r="AB18" s="6">
        <v>0</v>
      </c>
      <c r="AC18" s="56">
        <f t="shared" si="16"/>
        <v>0</v>
      </c>
      <c r="AD18" s="6">
        <v>66000</v>
      </c>
      <c r="AE18" s="56">
        <f t="shared" si="17"/>
        <v>28512</v>
      </c>
      <c r="AF18" s="5">
        <f t="shared" si="18"/>
        <v>0</v>
      </c>
      <c r="AG18" s="59">
        <f t="shared" si="19"/>
        <v>0</v>
      </c>
      <c r="AH18" s="6">
        <v>0</v>
      </c>
      <c r="AI18" s="56">
        <f t="shared" si="20"/>
        <v>0</v>
      </c>
      <c r="AJ18" s="6">
        <v>0</v>
      </c>
      <c r="AK18" s="56">
        <f t="shared" si="21"/>
        <v>0</v>
      </c>
      <c r="AL18" s="5">
        <f t="shared" si="22"/>
        <v>0</v>
      </c>
      <c r="AM18" s="59">
        <f t="shared" si="23"/>
        <v>0</v>
      </c>
      <c r="AN18" s="6">
        <v>0</v>
      </c>
      <c r="AO18" s="56">
        <f t="shared" si="24"/>
        <v>0</v>
      </c>
      <c r="AP18" s="6">
        <v>0</v>
      </c>
      <c r="AQ18" s="56">
        <f t="shared" si="25"/>
        <v>0</v>
      </c>
      <c r="AR18" s="5">
        <f t="shared" si="26"/>
        <v>0</v>
      </c>
      <c r="AS18" s="59">
        <f t="shared" si="27"/>
        <v>0</v>
      </c>
      <c r="AT18" s="6">
        <v>0</v>
      </c>
      <c r="AU18" s="56">
        <f t="shared" si="28"/>
        <v>0</v>
      </c>
      <c r="AV18" s="6">
        <v>0</v>
      </c>
      <c r="AW18" s="56">
        <f t="shared" si="29"/>
        <v>0</v>
      </c>
      <c r="AX18" s="5">
        <f t="shared" si="30"/>
        <v>0</v>
      </c>
      <c r="AY18" s="59">
        <f t="shared" si="31"/>
        <v>0</v>
      </c>
      <c r="AZ18" s="6">
        <v>0</v>
      </c>
      <c r="BA18" s="56">
        <f t="shared" si="32"/>
        <v>0</v>
      </c>
      <c r="BB18" s="6">
        <v>0</v>
      </c>
      <c r="BC18" s="56">
        <f t="shared" si="33"/>
        <v>0</v>
      </c>
      <c r="BD18" s="5">
        <f t="shared" si="34"/>
        <v>0</v>
      </c>
      <c r="BE18" s="59">
        <f t="shared" si="35"/>
        <v>0</v>
      </c>
      <c r="BF18" s="6">
        <v>0</v>
      </c>
      <c r="BG18" s="56">
        <f t="shared" si="36"/>
        <v>0</v>
      </c>
      <c r="BH18" s="6">
        <v>0</v>
      </c>
      <c r="BI18" s="56">
        <f t="shared" si="37"/>
        <v>0</v>
      </c>
      <c r="BJ18" s="5">
        <f t="shared" si="38"/>
        <v>0</v>
      </c>
      <c r="BK18" s="59">
        <f t="shared" si="39"/>
        <v>0</v>
      </c>
      <c r="BL18" s="6">
        <v>0</v>
      </c>
      <c r="BM18" s="56">
        <f t="shared" si="40"/>
        <v>0</v>
      </c>
      <c r="BN18" s="6">
        <v>0</v>
      </c>
      <c r="BO18" s="56">
        <f t="shared" si="41"/>
        <v>0</v>
      </c>
      <c r="BP18" s="5">
        <f t="shared" si="42"/>
        <v>0</v>
      </c>
      <c r="BQ18" s="59">
        <f t="shared" si="43"/>
        <v>0</v>
      </c>
      <c r="BR18" s="6">
        <v>0</v>
      </c>
      <c r="BS18" s="56">
        <f t="shared" si="44"/>
        <v>0</v>
      </c>
      <c r="BT18" s="6">
        <v>0</v>
      </c>
      <c r="BU18" s="56">
        <f t="shared" si="45"/>
        <v>0</v>
      </c>
      <c r="BV18" s="5">
        <f t="shared" si="46"/>
        <v>0</v>
      </c>
      <c r="BW18" s="59">
        <f t="shared" si="47"/>
        <v>0</v>
      </c>
      <c r="BX18" s="6">
        <v>0</v>
      </c>
      <c r="BY18" s="56">
        <f t="shared" si="48"/>
        <v>0</v>
      </c>
      <c r="BZ18" s="6">
        <v>0</v>
      </c>
      <c r="CA18" s="56">
        <f t="shared" si="49"/>
        <v>0</v>
      </c>
      <c r="CB18" s="5">
        <f t="shared" si="50"/>
        <v>0</v>
      </c>
      <c r="CC18" s="59">
        <f t="shared" si="51"/>
        <v>0</v>
      </c>
      <c r="CD18" s="6">
        <v>0</v>
      </c>
      <c r="CE18" s="56">
        <f t="shared" si="52"/>
        <v>0</v>
      </c>
      <c r="CF18" s="6">
        <v>0</v>
      </c>
      <c r="CG18" s="56">
        <f t="shared" si="53"/>
        <v>0</v>
      </c>
      <c r="CH18" s="5">
        <f t="shared" si="54"/>
        <v>0</v>
      </c>
      <c r="CI18" s="59">
        <f t="shared" si="55"/>
        <v>0</v>
      </c>
      <c r="CJ18" s="6">
        <v>0</v>
      </c>
      <c r="CK18" s="56">
        <f t="shared" si="56"/>
        <v>0</v>
      </c>
      <c r="CL18" s="6">
        <v>0</v>
      </c>
      <c r="CM18" s="56">
        <f t="shared" si="57"/>
        <v>0</v>
      </c>
      <c r="CN18" s="5">
        <f t="shared" si="58"/>
        <v>0</v>
      </c>
      <c r="CO18" s="59">
        <f t="shared" si="59"/>
        <v>0</v>
      </c>
      <c r="CP18" s="6">
        <v>0</v>
      </c>
      <c r="CQ18" s="56">
        <f t="shared" si="60"/>
        <v>0</v>
      </c>
      <c r="CR18" s="6">
        <v>0</v>
      </c>
      <c r="CS18" s="56">
        <f t="shared" si="61"/>
        <v>0</v>
      </c>
      <c r="CT18" s="5">
        <f t="shared" si="62"/>
        <v>0</v>
      </c>
      <c r="CU18" s="59">
        <f t="shared" si="63"/>
        <v>0</v>
      </c>
      <c r="CV18" s="6">
        <v>0</v>
      </c>
      <c r="CW18" s="56">
        <f t="shared" si="64"/>
        <v>0</v>
      </c>
      <c r="CX18" s="6">
        <v>0</v>
      </c>
      <c r="CY18" s="56">
        <f t="shared" si="65"/>
        <v>0</v>
      </c>
      <c r="CZ18" s="5">
        <f t="shared" si="66"/>
        <v>0</v>
      </c>
      <c r="DA18" s="59">
        <f t="shared" si="67"/>
        <v>0</v>
      </c>
      <c r="DB18" s="6">
        <v>0</v>
      </c>
      <c r="DC18" s="56">
        <f t="shared" si="68"/>
        <v>0</v>
      </c>
      <c r="DD18" s="6">
        <v>0</v>
      </c>
      <c r="DE18" s="56">
        <f t="shared" si="69"/>
        <v>0</v>
      </c>
      <c r="DF18" s="5">
        <f t="shared" si="70"/>
        <v>0</v>
      </c>
      <c r="DG18" s="59">
        <f t="shared" si="71"/>
        <v>0</v>
      </c>
      <c r="DH18" s="6">
        <v>0</v>
      </c>
      <c r="DI18" s="56">
        <f t="shared" si="72"/>
        <v>0</v>
      </c>
      <c r="DJ18" s="6">
        <v>0</v>
      </c>
      <c r="DK18" s="56">
        <f t="shared" si="73"/>
        <v>0</v>
      </c>
      <c r="DL18" s="5">
        <f t="shared" si="74"/>
        <v>0</v>
      </c>
      <c r="DM18" s="59">
        <f t="shared" si="75"/>
        <v>0</v>
      </c>
      <c r="DN18" s="6">
        <v>0</v>
      </c>
      <c r="DO18" s="56">
        <f t="shared" si="76"/>
        <v>0</v>
      </c>
      <c r="DP18" s="6">
        <v>0</v>
      </c>
      <c r="DQ18" s="56">
        <f t="shared" si="77"/>
        <v>0</v>
      </c>
      <c r="DR18" s="5">
        <f t="shared" si="78"/>
        <v>0</v>
      </c>
      <c r="DS18" s="59">
        <f t="shared" si="79"/>
        <v>0</v>
      </c>
      <c r="DT18" s="6">
        <v>0</v>
      </c>
      <c r="DU18" s="56">
        <f t="shared" si="80"/>
        <v>0</v>
      </c>
      <c r="DV18" s="6">
        <v>0</v>
      </c>
      <c r="DW18" s="56">
        <f t="shared" si="81"/>
        <v>0</v>
      </c>
      <c r="DX18" s="53">
        <f t="shared" si="82"/>
        <v>0</v>
      </c>
      <c r="DY18" s="59">
        <f t="shared" si="83"/>
        <v>0</v>
      </c>
      <c r="DZ18" s="6">
        <v>0</v>
      </c>
      <c r="EA18" s="56">
        <f t="shared" si="84"/>
        <v>0</v>
      </c>
      <c r="EB18" s="6">
        <v>0</v>
      </c>
      <c r="EC18" s="56">
        <f t="shared" si="85"/>
        <v>0</v>
      </c>
      <c r="ED18" s="53">
        <f t="shared" si="86"/>
        <v>0</v>
      </c>
      <c r="EE18" s="59">
        <f t="shared" si="87"/>
        <v>0</v>
      </c>
      <c r="EF18" s="6">
        <v>0</v>
      </c>
      <c r="EG18" s="56">
        <f t="shared" si="88"/>
        <v>0</v>
      </c>
      <c r="EH18" s="6">
        <v>0</v>
      </c>
      <c r="EI18" s="56">
        <f t="shared" si="89"/>
        <v>0</v>
      </c>
      <c r="EJ18" s="53">
        <f t="shared" si="90"/>
        <v>0</v>
      </c>
      <c r="EK18" s="59">
        <f t="shared" si="91"/>
        <v>0</v>
      </c>
      <c r="EL18" s="6">
        <v>0</v>
      </c>
      <c r="EM18" s="56">
        <f t="shared" si="92"/>
        <v>0</v>
      </c>
      <c r="EN18" s="6">
        <v>0</v>
      </c>
      <c r="EO18" s="56">
        <f t="shared" si="93"/>
        <v>0</v>
      </c>
      <c r="EP18" s="53">
        <f t="shared" si="94"/>
        <v>0</v>
      </c>
      <c r="EQ18" s="59">
        <f t="shared" si="95"/>
        <v>0</v>
      </c>
      <c r="ER18" s="6">
        <v>0</v>
      </c>
      <c r="ES18" s="56">
        <f t="shared" si="96"/>
        <v>0</v>
      </c>
      <c r="ET18" s="6">
        <v>0</v>
      </c>
      <c r="EU18" s="56">
        <f t="shared" si="97"/>
        <v>0</v>
      </c>
      <c r="EV18" s="53">
        <f t="shared" si="98"/>
        <v>0</v>
      </c>
      <c r="EW18" s="59">
        <f t="shared" si="99"/>
        <v>0</v>
      </c>
      <c r="EX18" s="6">
        <v>0</v>
      </c>
      <c r="EY18" s="56">
        <f t="shared" si="100"/>
        <v>0</v>
      </c>
      <c r="EZ18" s="6">
        <v>0</v>
      </c>
      <c r="FA18" s="56">
        <f t="shared" si="101"/>
        <v>0</v>
      </c>
      <c r="FB18" s="53">
        <f t="shared" si="102"/>
        <v>0</v>
      </c>
      <c r="FC18" s="59">
        <f t="shared" si="103"/>
        <v>0</v>
      </c>
      <c r="FD18" s="6">
        <v>0</v>
      </c>
      <c r="FE18" s="56">
        <f t="shared" si="109"/>
        <v>0</v>
      </c>
      <c r="FF18" s="6">
        <v>0</v>
      </c>
      <c r="FG18" s="56">
        <f t="shared" si="110"/>
        <v>0</v>
      </c>
      <c r="FH18" s="53">
        <f t="shared" si="104"/>
        <v>0</v>
      </c>
      <c r="FI18" s="59">
        <f t="shared" si="111"/>
        <v>0</v>
      </c>
      <c r="FJ18" s="6">
        <v>0</v>
      </c>
      <c r="FK18" s="56">
        <f t="shared" si="112"/>
        <v>0</v>
      </c>
      <c r="FL18" s="6">
        <v>0</v>
      </c>
      <c r="FM18" s="56">
        <f t="shared" si="113"/>
        <v>0</v>
      </c>
      <c r="FN18" s="53">
        <f t="shared" si="105"/>
        <v>0</v>
      </c>
      <c r="FO18" s="59">
        <f t="shared" si="114"/>
        <v>0</v>
      </c>
      <c r="FP18" s="6">
        <v>0</v>
      </c>
      <c r="FQ18" s="56">
        <f t="shared" si="115"/>
        <v>0</v>
      </c>
      <c r="FR18" s="6">
        <v>0</v>
      </c>
      <c r="FS18" s="56">
        <f t="shared" si="116"/>
        <v>0</v>
      </c>
      <c r="FT18" s="53">
        <f t="shared" si="106"/>
        <v>0</v>
      </c>
      <c r="FU18" s="59">
        <f t="shared" si="117"/>
        <v>0</v>
      </c>
      <c r="FV18" s="6">
        <v>0</v>
      </c>
      <c r="FW18" s="56">
        <f t="shared" si="118"/>
        <v>0</v>
      </c>
      <c r="FX18" s="6">
        <v>0</v>
      </c>
      <c r="FY18" s="56">
        <f t="shared" si="119"/>
        <v>0</v>
      </c>
      <c r="FZ18" s="53">
        <f t="shared" si="107"/>
        <v>0</v>
      </c>
      <c r="GA18" s="59">
        <f t="shared" si="120"/>
        <v>0</v>
      </c>
      <c r="GB18" s="6">
        <v>0</v>
      </c>
      <c r="GC18" s="56">
        <f t="shared" si="121"/>
        <v>0</v>
      </c>
      <c r="GD18" s="6">
        <v>0</v>
      </c>
      <c r="GE18" s="56">
        <f t="shared" si="122"/>
        <v>0</v>
      </c>
      <c r="GF18" s="53">
        <f t="shared" si="108"/>
        <v>0</v>
      </c>
      <c r="GG18" s="59">
        <f t="shared" si="123"/>
        <v>0</v>
      </c>
    </row>
    <row r="19" spans="1:189" ht="12.75" customHeight="1">
      <c r="A19" s="39" t="s">
        <v>274</v>
      </c>
      <c r="B19" s="11">
        <v>0.41399999999999998</v>
      </c>
      <c r="C19" s="50">
        <v>0</v>
      </c>
      <c r="D19" s="6">
        <v>0</v>
      </c>
      <c r="E19" s="36">
        <f t="shared" si="0"/>
        <v>0</v>
      </c>
      <c r="F19" s="6">
        <v>0</v>
      </c>
      <c r="G19" s="36">
        <f t="shared" si="1"/>
        <v>0</v>
      </c>
      <c r="H19" s="5">
        <f t="shared" si="2"/>
        <v>0</v>
      </c>
      <c r="I19" s="37">
        <f t="shared" si="3"/>
        <v>0</v>
      </c>
      <c r="J19" s="6">
        <v>39000</v>
      </c>
      <c r="K19" s="36">
        <f>B19*J19</f>
        <v>16146</v>
      </c>
      <c r="L19" s="6">
        <v>0</v>
      </c>
      <c r="M19" s="36">
        <f t="shared" si="5"/>
        <v>0</v>
      </c>
      <c r="N19" s="5">
        <f t="shared" si="6"/>
        <v>39000</v>
      </c>
      <c r="O19" s="37">
        <f t="shared" si="7"/>
        <v>16146</v>
      </c>
      <c r="P19" s="6">
        <v>30000</v>
      </c>
      <c r="Q19" s="36">
        <f t="shared" si="8"/>
        <v>12420</v>
      </c>
      <c r="R19" s="6">
        <v>0</v>
      </c>
      <c r="S19" s="36">
        <f t="shared" si="9"/>
        <v>0</v>
      </c>
      <c r="T19" s="5">
        <f t="shared" si="10"/>
        <v>69000</v>
      </c>
      <c r="U19" s="37">
        <f t="shared" si="11"/>
        <v>28566</v>
      </c>
      <c r="V19" s="6">
        <v>141000</v>
      </c>
      <c r="W19" s="36">
        <f t="shared" si="12"/>
        <v>58374</v>
      </c>
      <c r="X19" s="6">
        <v>0</v>
      </c>
      <c r="Y19" s="36">
        <f t="shared" si="13"/>
        <v>0</v>
      </c>
      <c r="Z19" s="5">
        <f t="shared" si="14"/>
        <v>210000</v>
      </c>
      <c r="AA19" s="37">
        <f t="shared" si="15"/>
        <v>86940</v>
      </c>
      <c r="AB19" s="6">
        <v>0</v>
      </c>
      <c r="AC19" s="56">
        <f t="shared" si="16"/>
        <v>0</v>
      </c>
      <c r="AD19" s="6">
        <f>159000-66000</f>
        <v>93000</v>
      </c>
      <c r="AE19" s="56">
        <f t="shared" si="17"/>
        <v>38502</v>
      </c>
      <c r="AF19" s="5">
        <f t="shared" si="18"/>
        <v>117000</v>
      </c>
      <c r="AG19" s="59">
        <f t="shared" si="19"/>
        <v>48438</v>
      </c>
      <c r="AH19" s="6">
        <v>0</v>
      </c>
      <c r="AI19" s="56">
        <f t="shared" si="20"/>
        <v>0</v>
      </c>
      <c r="AJ19" s="6">
        <v>117000</v>
      </c>
      <c r="AK19" s="56">
        <f t="shared" si="21"/>
        <v>48438</v>
      </c>
      <c r="AL19" s="5">
        <f t="shared" si="22"/>
        <v>0</v>
      </c>
      <c r="AM19" s="59">
        <f t="shared" si="23"/>
        <v>0</v>
      </c>
      <c r="AN19" s="6">
        <v>0</v>
      </c>
      <c r="AO19" s="56">
        <f t="shared" si="24"/>
        <v>0</v>
      </c>
      <c r="AP19" s="6">
        <v>0</v>
      </c>
      <c r="AQ19" s="56">
        <f t="shared" si="25"/>
        <v>0</v>
      </c>
      <c r="AR19" s="5">
        <f t="shared" si="26"/>
        <v>0</v>
      </c>
      <c r="AS19" s="59">
        <f t="shared" si="27"/>
        <v>0</v>
      </c>
      <c r="AT19" s="6">
        <v>0</v>
      </c>
      <c r="AU19" s="56">
        <f t="shared" si="28"/>
        <v>0</v>
      </c>
      <c r="AV19" s="6">
        <v>0</v>
      </c>
      <c r="AW19" s="56">
        <f t="shared" si="29"/>
        <v>0</v>
      </c>
      <c r="AX19" s="5">
        <f t="shared" si="30"/>
        <v>0</v>
      </c>
      <c r="AY19" s="59">
        <f t="shared" si="31"/>
        <v>0</v>
      </c>
      <c r="AZ19" s="6">
        <v>0</v>
      </c>
      <c r="BA19" s="56">
        <f t="shared" si="32"/>
        <v>0</v>
      </c>
      <c r="BB19" s="6">
        <v>0</v>
      </c>
      <c r="BC19" s="56">
        <f t="shared" si="33"/>
        <v>0</v>
      </c>
      <c r="BD19" s="5">
        <f t="shared" si="34"/>
        <v>0</v>
      </c>
      <c r="BE19" s="59">
        <f t="shared" si="35"/>
        <v>0</v>
      </c>
      <c r="BF19" s="6">
        <v>0</v>
      </c>
      <c r="BG19" s="56">
        <f t="shared" si="36"/>
        <v>0</v>
      </c>
      <c r="BH19" s="6">
        <v>0</v>
      </c>
      <c r="BI19" s="56">
        <f t="shared" si="37"/>
        <v>0</v>
      </c>
      <c r="BJ19" s="5">
        <f t="shared" si="38"/>
        <v>0</v>
      </c>
      <c r="BK19" s="59">
        <f t="shared" si="39"/>
        <v>0</v>
      </c>
      <c r="BL19" s="6">
        <v>0</v>
      </c>
      <c r="BM19" s="56">
        <f t="shared" si="40"/>
        <v>0</v>
      </c>
      <c r="BN19" s="6">
        <v>0</v>
      </c>
      <c r="BO19" s="56">
        <f t="shared" si="41"/>
        <v>0</v>
      </c>
      <c r="BP19" s="5">
        <f t="shared" si="42"/>
        <v>0</v>
      </c>
      <c r="BQ19" s="59">
        <f t="shared" si="43"/>
        <v>0</v>
      </c>
      <c r="BR19" s="6">
        <v>0</v>
      </c>
      <c r="BS19" s="56">
        <f t="shared" si="44"/>
        <v>0</v>
      </c>
      <c r="BT19" s="6">
        <v>0</v>
      </c>
      <c r="BU19" s="56">
        <f t="shared" si="45"/>
        <v>0</v>
      </c>
      <c r="BV19" s="5">
        <f t="shared" si="46"/>
        <v>0</v>
      </c>
      <c r="BW19" s="59">
        <f t="shared" si="47"/>
        <v>0</v>
      </c>
      <c r="BX19" s="6">
        <v>0</v>
      </c>
      <c r="BY19" s="56">
        <f t="shared" si="48"/>
        <v>0</v>
      </c>
      <c r="BZ19" s="6">
        <v>0</v>
      </c>
      <c r="CA19" s="56">
        <f t="shared" si="49"/>
        <v>0</v>
      </c>
      <c r="CB19" s="5">
        <f t="shared" si="50"/>
        <v>0</v>
      </c>
      <c r="CC19" s="59">
        <f t="shared" si="51"/>
        <v>0</v>
      </c>
      <c r="CD19" s="6">
        <v>0</v>
      </c>
      <c r="CE19" s="56">
        <f t="shared" si="52"/>
        <v>0</v>
      </c>
      <c r="CF19" s="6">
        <v>0</v>
      </c>
      <c r="CG19" s="56">
        <f t="shared" si="53"/>
        <v>0</v>
      </c>
      <c r="CH19" s="5">
        <f t="shared" si="54"/>
        <v>0</v>
      </c>
      <c r="CI19" s="59">
        <f t="shared" si="55"/>
        <v>0</v>
      </c>
      <c r="CJ19" s="6">
        <v>0</v>
      </c>
      <c r="CK19" s="56">
        <f t="shared" si="56"/>
        <v>0</v>
      </c>
      <c r="CL19" s="6">
        <v>0</v>
      </c>
      <c r="CM19" s="56">
        <f t="shared" si="57"/>
        <v>0</v>
      </c>
      <c r="CN19" s="5">
        <f t="shared" si="58"/>
        <v>0</v>
      </c>
      <c r="CO19" s="59">
        <f t="shared" si="59"/>
        <v>0</v>
      </c>
      <c r="CP19" s="6">
        <v>0</v>
      </c>
      <c r="CQ19" s="56">
        <f t="shared" si="60"/>
        <v>0</v>
      </c>
      <c r="CR19" s="6">
        <v>0</v>
      </c>
      <c r="CS19" s="56">
        <f t="shared" si="61"/>
        <v>0</v>
      </c>
      <c r="CT19" s="5">
        <f t="shared" si="62"/>
        <v>0</v>
      </c>
      <c r="CU19" s="59">
        <f t="shared" si="63"/>
        <v>0</v>
      </c>
      <c r="CV19" s="6">
        <v>0</v>
      </c>
      <c r="CW19" s="56">
        <f t="shared" si="64"/>
        <v>0</v>
      </c>
      <c r="CX19" s="6">
        <v>0</v>
      </c>
      <c r="CY19" s="56">
        <f t="shared" si="65"/>
        <v>0</v>
      </c>
      <c r="CZ19" s="5">
        <f t="shared" si="66"/>
        <v>0</v>
      </c>
      <c r="DA19" s="59">
        <f t="shared" si="67"/>
        <v>0</v>
      </c>
      <c r="DB19" s="6">
        <v>0</v>
      </c>
      <c r="DC19" s="56">
        <f t="shared" si="68"/>
        <v>0</v>
      </c>
      <c r="DD19" s="6">
        <v>0</v>
      </c>
      <c r="DE19" s="56">
        <f t="shared" si="69"/>
        <v>0</v>
      </c>
      <c r="DF19" s="5">
        <f t="shared" si="70"/>
        <v>0</v>
      </c>
      <c r="DG19" s="59">
        <f t="shared" si="71"/>
        <v>0</v>
      </c>
      <c r="DH19" s="6">
        <v>0</v>
      </c>
      <c r="DI19" s="56">
        <f t="shared" si="72"/>
        <v>0</v>
      </c>
      <c r="DJ19" s="6">
        <v>0</v>
      </c>
      <c r="DK19" s="56">
        <f t="shared" si="73"/>
        <v>0</v>
      </c>
      <c r="DL19" s="5">
        <f t="shared" si="74"/>
        <v>0</v>
      </c>
      <c r="DM19" s="59">
        <f t="shared" si="75"/>
        <v>0</v>
      </c>
      <c r="DN19" s="6">
        <v>0</v>
      </c>
      <c r="DO19" s="56">
        <f t="shared" si="76"/>
        <v>0</v>
      </c>
      <c r="DP19" s="6">
        <v>0</v>
      </c>
      <c r="DQ19" s="56">
        <f t="shared" si="77"/>
        <v>0</v>
      </c>
      <c r="DR19" s="5">
        <f t="shared" si="78"/>
        <v>0</v>
      </c>
      <c r="DS19" s="59">
        <f t="shared" si="79"/>
        <v>0</v>
      </c>
      <c r="DT19" s="6">
        <v>0</v>
      </c>
      <c r="DU19" s="56">
        <f t="shared" si="80"/>
        <v>0</v>
      </c>
      <c r="DV19" s="6">
        <v>0</v>
      </c>
      <c r="DW19" s="56">
        <f t="shared" si="81"/>
        <v>0</v>
      </c>
      <c r="DX19" s="53">
        <f t="shared" si="82"/>
        <v>0</v>
      </c>
      <c r="DY19" s="59">
        <f t="shared" si="83"/>
        <v>0</v>
      </c>
      <c r="DZ19" s="6">
        <v>0</v>
      </c>
      <c r="EA19" s="56">
        <f t="shared" si="84"/>
        <v>0</v>
      </c>
      <c r="EB19" s="6">
        <v>0</v>
      </c>
      <c r="EC19" s="56">
        <f t="shared" si="85"/>
        <v>0</v>
      </c>
      <c r="ED19" s="53">
        <f t="shared" si="86"/>
        <v>0</v>
      </c>
      <c r="EE19" s="59">
        <f t="shared" si="87"/>
        <v>0</v>
      </c>
      <c r="EF19" s="6">
        <v>0</v>
      </c>
      <c r="EG19" s="56">
        <f t="shared" si="88"/>
        <v>0</v>
      </c>
      <c r="EH19" s="6">
        <v>0</v>
      </c>
      <c r="EI19" s="56">
        <f t="shared" si="89"/>
        <v>0</v>
      </c>
      <c r="EJ19" s="53">
        <f t="shared" si="90"/>
        <v>0</v>
      </c>
      <c r="EK19" s="59">
        <f t="shared" si="91"/>
        <v>0</v>
      </c>
      <c r="EL19" s="6">
        <v>0</v>
      </c>
      <c r="EM19" s="56">
        <f t="shared" si="92"/>
        <v>0</v>
      </c>
      <c r="EN19" s="6">
        <v>0</v>
      </c>
      <c r="EO19" s="56">
        <f t="shared" si="93"/>
        <v>0</v>
      </c>
      <c r="EP19" s="53">
        <f t="shared" si="94"/>
        <v>0</v>
      </c>
      <c r="EQ19" s="59">
        <f t="shared" si="95"/>
        <v>0</v>
      </c>
      <c r="ER19" s="6">
        <v>0</v>
      </c>
      <c r="ES19" s="56">
        <f t="shared" si="96"/>
        <v>0</v>
      </c>
      <c r="ET19" s="6">
        <v>0</v>
      </c>
      <c r="EU19" s="56">
        <f t="shared" si="97"/>
        <v>0</v>
      </c>
      <c r="EV19" s="53">
        <f t="shared" si="98"/>
        <v>0</v>
      </c>
      <c r="EW19" s="59">
        <f t="shared" si="99"/>
        <v>0</v>
      </c>
      <c r="EX19" s="6">
        <v>0</v>
      </c>
      <c r="EY19" s="56">
        <f t="shared" si="100"/>
        <v>0</v>
      </c>
      <c r="EZ19" s="6">
        <v>0</v>
      </c>
      <c r="FA19" s="56">
        <f t="shared" si="101"/>
        <v>0</v>
      </c>
      <c r="FB19" s="53">
        <f t="shared" si="102"/>
        <v>0</v>
      </c>
      <c r="FC19" s="59">
        <f t="shared" si="103"/>
        <v>0</v>
      </c>
      <c r="FD19" s="6">
        <v>0</v>
      </c>
      <c r="FE19" s="56">
        <f t="shared" si="109"/>
        <v>0</v>
      </c>
      <c r="FF19" s="6">
        <v>0</v>
      </c>
      <c r="FG19" s="56">
        <f t="shared" si="110"/>
        <v>0</v>
      </c>
      <c r="FH19" s="53">
        <f t="shared" si="104"/>
        <v>0</v>
      </c>
      <c r="FI19" s="59">
        <f t="shared" si="111"/>
        <v>0</v>
      </c>
      <c r="FJ19" s="6">
        <v>0</v>
      </c>
      <c r="FK19" s="56">
        <f t="shared" si="112"/>
        <v>0</v>
      </c>
      <c r="FL19" s="6">
        <v>0</v>
      </c>
      <c r="FM19" s="56">
        <f t="shared" si="113"/>
        <v>0</v>
      </c>
      <c r="FN19" s="53">
        <f t="shared" si="105"/>
        <v>0</v>
      </c>
      <c r="FO19" s="59">
        <f t="shared" si="114"/>
        <v>0</v>
      </c>
      <c r="FP19" s="6">
        <v>0</v>
      </c>
      <c r="FQ19" s="56">
        <f t="shared" si="115"/>
        <v>0</v>
      </c>
      <c r="FR19" s="6">
        <v>0</v>
      </c>
      <c r="FS19" s="56">
        <f t="shared" si="116"/>
        <v>0</v>
      </c>
      <c r="FT19" s="53">
        <f t="shared" si="106"/>
        <v>0</v>
      </c>
      <c r="FU19" s="59">
        <f t="shared" si="117"/>
        <v>0</v>
      </c>
      <c r="FV19" s="6">
        <v>0</v>
      </c>
      <c r="FW19" s="56">
        <f t="shared" si="118"/>
        <v>0</v>
      </c>
      <c r="FX19" s="6">
        <v>0</v>
      </c>
      <c r="FY19" s="56">
        <f t="shared" si="119"/>
        <v>0</v>
      </c>
      <c r="FZ19" s="53">
        <f t="shared" si="107"/>
        <v>0</v>
      </c>
      <c r="GA19" s="59">
        <f t="shared" si="120"/>
        <v>0</v>
      </c>
      <c r="GB19" s="6">
        <v>0</v>
      </c>
      <c r="GC19" s="56">
        <f t="shared" si="121"/>
        <v>0</v>
      </c>
      <c r="GD19" s="6">
        <v>0</v>
      </c>
      <c r="GE19" s="56">
        <f t="shared" si="122"/>
        <v>0</v>
      </c>
      <c r="GF19" s="53">
        <f t="shared" si="108"/>
        <v>0</v>
      </c>
      <c r="GG19" s="59">
        <f t="shared" si="123"/>
        <v>0</v>
      </c>
    </row>
    <row r="20" spans="1:189" ht="13.5" customHeight="1">
      <c r="A20" s="39" t="s">
        <v>305</v>
      </c>
      <c r="B20" s="11">
        <v>0.39700000000000002</v>
      </c>
      <c r="C20" s="50"/>
      <c r="E20" s="36"/>
      <c r="G20" s="36"/>
      <c r="H20" s="5"/>
      <c r="I20" s="37"/>
      <c r="K20" s="36"/>
      <c r="M20" s="36"/>
      <c r="N20" s="5"/>
      <c r="O20" s="37"/>
      <c r="Q20" s="36"/>
      <c r="S20" s="36"/>
      <c r="T20" s="5"/>
      <c r="U20" s="37"/>
      <c r="V20" s="6">
        <v>129000</v>
      </c>
      <c r="W20" s="36">
        <f t="shared" si="12"/>
        <v>51213</v>
      </c>
      <c r="X20" s="6">
        <v>0</v>
      </c>
      <c r="Y20" s="36">
        <f t="shared" si="13"/>
        <v>0</v>
      </c>
      <c r="Z20" s="5">
        <f t="shared" si="14"/>
        <v>129000</v>
      </c>
      <c r="AA20" s="37">
        <f t="shared" si="15"/>
        <v>51213</v>
      </c>
      <c r="AB20" s="6">
        <v>0</v>
      </c>
      <c r="AC20" s="56">
        <f t="shared" si="16"/>
        <v>0</v>
      </c>
      <c r="AD20" s="6">
        <v>0</v>
      </c>
      <c r="AE20" s="56">
        <f t="shared" si="17"/>
        <v>0</v>
      </c>
      <c r="AF20" s="5">
        <f t="shared" si="18"/>
        <v>129000</v>
      </c>
      <c r="AG20" s="59">
        <f t="shared" si="19"/>
        <v>51213</v>
      </c>
      <c r="AH20" s="6">
        <v>0</v>
      </c>
      <c r="AI20" s="56">
        <f t="shared" si="20"/>
        <v>0</v>
      </c>
      <c r="AJ20" s="6">
        <v>15000</v>
      </c>
      <c r="AK20" s="56">
        <f t="shared" si="21"/>
        <v>5955</v>
      </c>
      <c r="AL20" s="5">
        <f t="shared" si="22"/>
        <v>114000</v>
      </c>
      <c r="AM20" s="59">
        <f t="shared" si="23"/>
        <v>45258</v>
      </c>
      <c r="AN20" s="6">
        <v>0</v>
      </c>
      <c r="AO20" s="56">
        <f t="shared" si="24"/>
        <v>0</v>
      </c>
      <c r="AP20" s="6">
        <v>114000</v>
      </c>
      <c r="AQ20" s="56">
        <f t="shared" si="25"/>
        <v>45258</v>
      </c>
      <c r="AR20" s="5">
        <f t="shared" si="26"/>
        <v>0</v>
      </c>
      <c r="AS20" s="59">
        <f t="shared" si="27"/>
        <v>0</v>
      </c>
      <c r="AT20" s="6">
        <v>0</v>
      </c>
      <c r="AU20" s="56">
        <f t="shared" si="28"/>
        <v>0</v>
      </c>
      <c r="AV20" s="6">
        <v>0</v>
      </c>
      <c r="AW20" s="56">
        <f t="shared" si="29"/>
        <v>0</v>
      </c>
      <c r="AX20" s="5">
        <f t="shared" si="30"/>
        <v>0</v>
      </c>
      <c r="AY20" s="59">
        <f t="shared" si="31"/>
        <v>0</v>
      </c>
      <c r="AZ20" s="6">
        <v>0</v>
      </c>
      <c r="BA20" s="56">
        <f t="shared" si="32"/>
        <v>0</v>
      </c>
      <c r="BB20" s="6">
        <v>0</v>
      </c>
      <c r="BC20" s="56">
        <f t="shared" si="33"/>
        <v>0</v>
      </c>
      <c r="BD20" s="5">
        <f t="shared" si="34"/>
        <v>0</v>
      </c>
      <c r="BE20" s="59">
        <f t="shared" si="35"/>
        <v>0</v>
      </c>
      <c r="BF20" s="6">
        <v>0</v>
      </c>
      <c r="BG20" s="56">
        <f t="shared" si="36"/>
        <v>0</v>
      </c>
      <c r="BH20" s="6">
        <v>0</v>
      </c>
      <c r="BI20" s="56">
        <f t="shared" si="37"/>
        <v>0</v>
      </c>
      <c r="BJ20" s="5">
        <f t="shared" si="38"/>
        <v>0</v>
      </c>
      <c r="BK20" s="59">
        <f t="shared" si="39"/>
        <v>0</v>
      </c>
      <c r="BL20" s="6">
        <v>0</v>
      </c>
      <c r="BM20" s="56">
        <f t="shared" si="40"/>
        <v>0</v>
      </c>
      <c r="BN20" s="6">
        <v>0</v>
      </c>
      <c r="BO20" s="56">
        <f t="shared" si="41"/>
        <v>0</v>
      </c>
      <c r="BP20" s="5">
        <f t="shared" si="42"/>
        <v>0</v>
      </c>
      <c r="BQ20" s="59">
        <f t="shared" si="43"/>
        <v>0</v>
      </c>
      <c r="BR20" s="6">
        <v>0</v>
      </c>
      <c r="BS20" s="56">
        <f t="shared" si="44"/>
        <v>0</v>
      </c>
      <c r="BT20" s="6">
        <v>0</v>
      </c>
      <c r="BU20" s="56">
        <f t="shared" si="45"/>
        <v>0</v>
      </c>
      <c r="BV20" s="5">
        <f t="shared" si="46"/>
        <v>0</v>
      </c>
      <c r="BW20" s="59">
        <f t="shared" si="47"/>
        <v>0</v>
      </c>
      <c r="BX20" s="6">
        <v>0</v>
      </c>
      <c r="BY20" s="56">
        <f t="shared" si="48"/>
        <v>0</v>
      </c>
      <c r="BZ20" s="6">
        <v>0</v>
      </c>
      <c r="CA20" s="56">
        <f t="shared" si="49"/>
        <v>0</v>
      </c>
      <c r="CB20" s="5">
        <f t="shared" si="50"/>
        <v>0</v>
      </c>
      <c r="CC20" s="59">
        <f t="shared" si="51"/>
        <v>0</v>
      </c>
      <c r="CD20" s="6">
        <v>0</v>
      </c>
      <c r="CE20" s="56">
        <f t="shared" si="52"/>
        <v>0</v>
      </c>
      <c r="CF20" s="6">
        <v>0</v>
      </c>
      <c r="CG20" s="56">
        <f t="shared" si="53"/>
        <v>0</v>
      </c>
      <c r="CH20" s="5">
        <f t="shared" si="54"/>
        <v>0</v>
      </c>
      <c r="CI20" s="59">
        <f t="shared" si="55"/>
        <v>0</v>
      </c>
      <c r="CJ20" s="6">
        <v>0</v>
      </c>
      <c r="CK20" s="56">
        <f t="shared" si="56"/>
        <v>0</v>
      </c>
      <c r="CL20" s="6">
        <v>0</v>
      </c>
      <c r="CM20" s="56">
        <f t="shared" si="57"/>
        <v>0</v>
      </c>
      <c r="CN20" s="5">
        <f t="shared" si="58"/>
        <v>0</v>
      </c>
      <c r="CO20" s="59">
        <f t="shared" si="59"/>
        <v>0</v>
      </c>
      <c r="CP20" s="6">
        <v>0</v>
      </c>
      <c r="CQ20" s="56">
        <f t="shared" si="60"/>
        <v>0</v>
      </c>
      <c r="CR20" s="6">
        <v>0</v>
      </c>
      <c r="CS20" s="56">
        <f t="shared" si="61"/>
        <v>0</v>
      </c>
      <c r="CT20" s="5">
        <f t="shared" si="62"/>
        <v>0</v>
      </c>
      <c r="CU20" s="59">
        <f t="shared" si="63"/>
        <v>0</v>
      </c>
      <c r="CV20" s="6">
        <v>0</v>
      </c>
      <c r="CW20" s="56">
        <f t="shared" si="64"/>
        <v>0</v>
      </c>
      <c r="CX20" s="6">
        <v>0</v>
      </c>
      <c r="CY20" s="56">
        <f t="shared" si="65"/>
        <v>0</v>
      </c>
      <c r="CZ20" s="5">
        <f t="shared" si="66"/>
        <v>0</v>
      </c>
      <c r="DA20" s="59">
        <f t="shared" si="67"/>
        <v>0</v>
      </c>
      <c r="DB20" s="6">
        <v>0</v>
      </c>
      <c r="DC20" s="56">
        <f t="shared" si="68"/>
        <v>0</v>
      </c>
      <c r="DD20" s="6">
        <v>0</v>
      </c>
      <c r="DE20" s="56">
        <f t="shared" si="69"/>
        <v>0</v>
      </c>
      <c r="DF20" s="5">
        <f t="shared" si="70"/>
        <v>0</v>
      </c>
      <c r="DG20" s="59">
        <f t="shared" si="71"/>
        <v>0</v>
      </c>
      <c r="DH20" s="6">
        <v>0</v>
      </c>
      <c r="DI20" s="56">
        <f t="shared" si="72"/>
        <v>0</v>
      </c>
      <c r="DJ20" s="6">
        <v>0</v>
      </c>
      <c r="DK20" s="56">
        <f t="shared" si="73"/>
        <v>0</v>
      </c>
      <c r="DL20" s="5">
        <f t="shared" si="74"/>
        <v>0</v>
      </c>
      <c r="DM20" s="59">
        <f t="shared" si="75"/>
        <v>0</v>
      </c>
      <c r="DN20" s="6">
        <v>0</v>
      </c>
      <c r="DO20" s="56">
        <f t="shared" si="76"/>
        <v>0</v>
      </c>
      <c r="DP20" s="6">
        <v>0</v>
      </c>
      <c r="DQ20" s="56">
        <f t="shared" si="77"/>
        <v>0</v>
      </c>
      <c r="DR20" s="5">
        <f t="shared" si="78"/>
        <v>0</v>
      </c>
      <c r="DS20" s="59">
        <f t="shared" si="79"/>
        <v>0</v>
      </c>
      <c r="DT20" s="6">
        <v>0</v>
      </c>
      <c r="DU20" s="56">
        <f t="shared" si="80"/>
        <v>0</v>
      </c>
      <c r="DV20" s="6">
        <v>0</v>
      </c>
      <c r="DW20" s="56">
        <f t="shared" si="81"/>
        <v>0</v>
      </c>
      <c r="DX20" s="53">
        <f t="shared" si="82"/>
        <v>0</v>
      </c>
      <c r="DY20" s="59">
        <f t="shared" si="83"/>
        <v>0</v>
      </c>
      <c r="DZ20" s="6">
        <v>0</v>
      </c>
      <c r="EA20" s="56">
        <f t="shared" si="84"/>
        <v>0</v>
      </c>
      <c r="EB20" s="6">
        <v>0</v>
      </c>
      <c r="EC20" s="56">
        <f t="shared" si="85"/>
        <v>0</v>
      </c>
      <c r="ED20" s="53">
        <f t="shared" si="86"/>
        <v>0</v>
      </c>
      <c r="EE20" s="59">
        <f t="shared" si="87"/>
        <v>0</v>
      </c>
      <c r="EF20" s="6">
        <v>0</v>
      </c>
      <c r="EG20" s="56">
        <f t="shared" si="88"/>
        <v>0</v>
      </c>
      <c r="EH20" s="6">
        <v>0</v>
      </c>
      <c r="EI20" s="56">
        <f t="shared" si="89"/>
        <v>0</v>
      </c>
      <c r="EJ20" s="53">
        <f t="shared" si="90"/>
        <v>0</v>
      </c>
      <c r="EK20" s="59">
        <f t="shared" si="91"/>
        <v>0</v>
      </c>
      <c r="EL20" s="6">
        <v>0</v>
      </c>
      <c r="EM20" s="56">
        <f t="shared" si="92"/>
        <v>0</v>
      </c>
      <c r="EN20" s="6">
        <v>0</v>
      </c>
      <c r="EO20" s="56">
        <f t="shared" si="93"/>
        <v>0</v>
      </c>
      <c r="EP20" s="53">
        <f t="shared" si="94"/>
        <v>0</v>
      </c>
      <c r="EQ20" s="59">
        <f t="shared" si="95"/>
        <v>0</v>
      </c>
      <c r="ER20" s="6">
        <v>0</v>
      </c>
      <c r="ES20" s="56">
        <f t="shared" si="96"/>
        <v>0</v>
      </c>
      <c r="ET20" s="6">
        <v>0</v>
      </c>
      <c r="EU20" s="56">
        <f t="shared" si="97"/>
        <v>0</v>
      </c>
      <c r="EV20" s="53">
        <f t="shared" si="98"/>
        <v>0</v>
      </c>
      <c r="EW20" s="59">
        <f t="shared" si="99"/>
        <v>0</v>
      </c>
      <c r="EX20" s="6">
        <v>0</v>
      </c>
      <c r="EY20" s="56">
        <f t="shared" si="100"/>
        <v>0</v>
      </c>
      <c r="EZ20" s="6">
        <v>0</v>
      </c>
      <c r="FA20" s="56">
        <f t="shared" si="101"/>
        <v>0</v>
      </c>
      <c r="FB20" s="53">
        <f t="shared" si="102"/>
        <v>0</v>
      </c>
      <c r="FC20" s="59">
        <f t="shared" si="103"/>
        <v>0</v>
      </c>
      <c r="FD20" s="6">
        <v>0</v>
      </c>
      <c r="FE20" s="56">
        <f t="shared" si="109"/>
        <v>0</v>
      </c>
      <c r="FF20" s="6">
        <v>0</v>
      </c>
      <c r="FG20" s="56">
        <f t="shared" si="110"/>
        <v>0</v>
      </c>
      <c r="FH20" s="53">
        <f t="shared" si="104"/>
        <v>0</v>
      </c>
      <c r="FI20" s="59">
        <f t="shared" si="111"/>
        <v>0</v>
      </c>
      <c r="FJ20" s="6">
        <v>0</v>
      </c>
      <c r="FK20" s="56">
        <f t="shared" si="112"/>
        <v>0</v>
      </c>
      <c r="FL20" s="6">
        <v>0</v>
      </c>
      <c r="FM20" s="56">
        <f t="shared" si="113"/>
        <v>0</v>
      </c>
      <c r="FN20" s="53">
        <f t="shared" si="105"/>
        <v>0</v>
      </c>
      <c r="FO20" s="59">
        <f t="shared" si="114"/>
        <v>0</v>
      </c>
      <c r="FP20" s="6">
        <v>0</v>
      </c>
      <c r="FQ20" s="56">
        <f t="shared" si="115"/>
        <v>0</v>
      </c>
      <c r="FR20" s="6">
        <v>0</v>
      </c>
      <c r="FS20" s="56">
        <f t="shared" si="116"/>
        <v>0</v>
      </c>
      <c r="FT20" s="53">
        <f t="shared" si="106"/>
        <v>0</v>
      </c>
      <c r="FU20" s="59">
        <f t="shared" si="117"/>
        <v>0</v>
      </c>
      <c r="FV20" s="6">
        <v>0</v>
      </c>
      <c r="FW20" s="56">
        <f t="shared" si="118"/>
        <v>0</v>
      </c>
      <c r="FX20" s="6">
        <v>0</v>
      </c>
      <c r="FY20" s="56">
        <f t="shared" si="119"/>
        <v>0</v>
      </c>
      <c r="FZ20" s="53">
        <f t="shared" si="107"/>
        <v>0</v>
      </c>
      <c r="GA20" s="59">
        <f t="shared" si="120"/>
        <v>0</v>
      </c>
      <c r="GB20" s="6">
        <v>0</v>
      </c>
      <c r="GC20" s="56">
        <f t="shared" si="121"/>
        <v>0</v>
      </c>
      <c r="GD20" s="6">
        <v>0</v>
      </c>
      <c r="GE20" s="56">
        <f t="shared" si="122"/>
        <v>0</v>
      </c>
      <c r="GF20" s="53">
        <f t="shared" si="108"/>
        <v>0</v>
      </c>
      <c r="GG20" s="59">
        <f t="shared" si="123"/>
        <v>0</v>
      </c>
    </row>
    <row r="21" spans="1:189" ht="14.25" customHeight="1">
      <c r="A21" s="39" t="s">
        <v>305</v>
      </c>
      <c r="B21" s="11">
        <v>0.40500000000000003</v>
      </c>
      <c r="C21" s="50"/>
      <c r="E21" s="36"/>
      <c r="G21" s="36"/>
      <c r="H21" s="5"/>
      <c r="I21" s="37"/>
      <c r="K21" s="36"/>
      <c r="M21" s="36"/>
      <c r="N21" s="5"/>
      <c r="O21" s="37"/>
      <c r="Q21" s="36"/>
      <c r="S21" s="36"/>
      <c r="T21" s="5"/>
      <c r="U21" s="37"/>
      <c r="W21" s="36"/>
      <c r="Y21" s="36"/>
      <c r="Z21" s="5"/>
      <c r="AA21" s="37"/>
      <c r="AC21" s="56"/>
      <c r="AE21" s="56"/>
      <c r="AF21" s="5"/>
      <c r="AG21" s="59"/>
      <c r="AI21" s="56"/>
      <c r="AK21" s="56"/>
      <c r="AL21" s="5"/>
      <c r="AM21" s="59"/>
      <c r="AO21" s="56"/>
      <c r="AQ21" s="56"/>
      <c r="AR21" s="5"/>
      <c r="AS21" s="59"/>
      <c r="AT21" s="6">
        <v>180000</v>
      </c>
      <c r="AU21" s="56">
        <f t="shared" si="28"/>
        <v>72900</v>
      </c>
      <c r="AV21" s="6">
        <v>36000</v>
      </c>
      <c r="AW21" s="56">
        <f t="shared" si="29"/>
        <v>14580.000000000002</v>
      </c>
      <c r="AX21" s="5">
        <f t="shared" si="30"/>
        <v>144000</v>
      </c>
      <c r="AY21" s="59">
        <f t="shared" si="31"/>
        <v>58320.000000000007</v>
      </c>
      <c r="AZ21" s="6">
        <v>171000</v>
      </c>
      <c r="BA21" s="56">
        <f t="shared" si="32"/>
        <v>69255</v>
      </c>
      <c r="BB21" s="6">
        <v>204000</v>
      </c>
      <c r="BC21" s="56">
        <f t="shared" si="33"/>
        <v>82620</v>
      </c>
      <c r="BD21" s="5">
        <f t="shared" si="34"/>
        <v>111000</v>
      </c>
      <c r="BE21" s="59">
        <f t="shared" si="35"/>
        <v>44955</v>
      </c>
      <c r="BF21" s="6">
        <v>6000</v>
      </c>
      <c r="BG21" s="56">
        <f t="shared" si="36"/>
        <v>2430</v>
      </c>
      <c r="BH21" s="6">
        <v>84000</v>
      </c>
      <c r="BI21" s="56">
        <f t="shared" si="37"/>
        <v>34020</v>
      </c>
      <c r="BJ21" s="5">
        <f t="shared" si="38"/>
        <v>33000</v>
      </c>
      <c r="BK21" s="59">
        <f t="shared" si="39"/>
        <v>13365</v>
      </c>
      <c r="BL21" s="6">
        <v>0</v>
      </c>
      <c r="BM21" s="56">
        <f t="shared" si="40"/>
        <v>0</v>
      </c>
      <c r="BN21" s="6">
        <f>54000-21000</f>
        <v>33000</v>
      </c>
      <c r="BO21" s="56">
        <f t="shared" si="41"/>
        <v>13365</v>
      </c>
      <c r="BP21" s="5">
        <f t="shared" si="42"/>
        <v>0</v>
      </c>
      <c r="BQ21" s="59">
        <f t="shared" si="43"/>
        <v>0</v>
      </c>
      <c r="BR21" s="6">
        <v>0</v>
      </c>
      <c r="BS21" s="56">
        <f t="shared" si="44"/>
        <v>0</v>
      </c>
      <c r="BT21" s="6">
        <v>0</v>
      </c>
      <c r="BU21" s="56">
        <f t="shared" si="45"/>
        <v>0</v>
      </c>
      <c r="BV21" s="5">
        <f t="shared" si="46"/>
        <v>0</v>
      </c>
      <c r="BW21" s="59">
        <f t="shared" si="47"/>
        <v>0</v>
      </c>
      <c r="BX21" s="6">
        <v>0</v>
      </c>
      <c r="BY21" s="56">
        <f t="shared" si="48"/>
        <v>0</v>
      </c>
      <c r="BZ21" s="6">
        <v>0</v>
      </c>
      <c r="CA21" s="56">
        <f t="shared" si="49"/>
        <v>0</v>
      </c>
      <c r="CB21" s="5">
        <f t="shared" si="50"/>
        <v>0</v>
      </c>
      <c r="CC21" s="59">
        <f t="shared" si="51"/>
        <v>0</v>
      </c>
      <c r="CD21" s="6">
        <v>0</v>
      </c>
      <c r="CE21" s="56">
        <f t="shared" si="52"/>
        <v>0</v>
      </c>
      <c r="CF21" s="6">
        <v>0</v>
      </c>
      <c r="CG21" s="56">
        <f t="shared" si="53"/>
        <v>0</v>
      </c>
      <c r="CH21" s="5">
        <f t="shared" si="54"/>
        <v>0</v>
      </c>
      <c r="CI21" s="59">
        <f t="shared" si="55"/>
        <v>0</v>
      </c>
      <c r="CJ21" s="6">
        <v>0</v>
      </c>
      <c r="CK21" s="56">
        <f t="shared" si="56"/>
        <v>0</v>
      </c>
      <c r="CL21" s="6">
        <v>0</v>
      </c>
      <c r="CM21" s="56">
        <f t="shared" si="57"/>
        <v>0</v>
      </c>
      <c r="CN21" s="5">
        <f t="shared" si="58"/>
        <v>0</v>
      </c>
      <c r="CO21" s="59">
        <f t="shared" si="59"/>
        <v>0</v>
      </c>
      <c r="CP21" s="6">
        <v>0</v>
      </c>
      <c r="CQ21" s="56">
        <f t="shared" si="60"/>
        <v>0</v>
      </c>
      <c r="CR21" s="6">
        <v>0</v>
      </c>
      <c r="CS21" s="56">
        <f t="shared" si="61"/>
        <v>0</v>
      </c>
      <c r="CT21" s="5">
        <f t="shared" si="62"/>
        <v>0</v>
      </c>
      <c r="CU21" s="59">
        <f t="shared" si="63"/>
        <v>0</v>
      </c>
      <c r="CV21" s="6">
        <v>0</v>
      </c>
      <c r="CW21" s="56">
        <f t="shared" si="64"/>
        <v>0</v>
      </c>
      <c r="CX21" s="6">
        <v>0</v>
      </c>
      <c r="CY21" s="56">
        <f t="shared" si="65"/>
        <v>0</v>
      </c>
      <c r="CZ21" s="5">
        <f t="shared" si="66"/>
        <v>0</v>
      </c>
      <c r="DA21" s="59">
        <f t="shared" si="67"/>
        <v>0</v>
      </c>
      <c r="DB21" s="6">
        <v>0</v>
      </c>
      <c r="DC21" s="56">
        <f t="shared" si="68"/>
        <v>0</v>
      </c>
      <c r="DD21" s="6">
        <v>0</v>
      </c>
      <c r="DE21" s="56">
        <f t="shared" si="69"/>
        <v>0</v>
      </c>
      <c r="DF21" s="5">
        <f t="shared" si="70"/>
        <v>0</v>
      </c>
      <c r="DG21" s="59">
        <f t="shared" si="71"/>
        <v>0</v>
      </c>
      <c r="DH21" s="6">
        <v>0</v>
      </c>
      <c r="DI21" s="56">
        <f t="shared" si="72"/>
        <v>0</v>
      </c>
      <c r="DJ21" s="6">
        <v>0</v>
      </c>
      <c r="DK21" s="56">
        <f t="shared" si="73"/>
        <v>0</v>
      </c>
      <c r="DL21" s="5">
        <f t="shared" si="74"/>
        <v>0</v>
      </c>
      <c r="DM21" s="59">
        <f t="shared" si="75"/>
        <v>0</v>
      </c>
      <c r="DN21" s="6">
        <v>0</v>
      </c>
      <c r="DO21" s="56">
        <f t="shared" si="76"/>
        <v>0</v>
      </c>
      <c r="DP21" s="6">
        <v>0</v>
      </c>
      <c r="DQ21" s="56">
        <f t="shared" si="77"/>
        <v>0</v>
      </c>
      <c r="DR21" s="5">
        <f t="shared" si="78"/>
        <v>0</v>
      </c>
      <c r="DS21" s="59">
        <f t="shared" si="79"/>
        <v>0</v>
      </c>
      <c r="DT21" s="6">
        <v>0</v>
      </c>
      <c r="DU21" s="56">
        <f t="shared" si="80"/>
        <v>0</v>
      </c>
      <c r="DV21" s="6">
        <v>0</v>
      </c>
      <c r="DW21" s="56">
        <f t="shared" si="81"/>
        <v>0</v>
      </c>
      <c r="DX21" s="53">
        <f t="shared" si="82"/>
        <v>0</v>
      </c>
      <c r="DY21" s="59">
        <f t="shared" si="83"/>
        <v>0</v>
      </c>
      <c r="DZ21" s="6">
        <v>0</v>
      </c>
      <c r="EA21" s="56">
        <f t="shared" si="84"/>
        <v>0</v>
      </c>
      <c r="EB21" s="6">
        <v>0</v>
      </c>
      <c r="EC21" s="56">
        <f t="shared" si="85"/>
        <v>0</v>
      </c>
      <c r="ED21" s="53">
        <f t="shared" si="86"/>
        <v>0</v>
      </c>
      <c r="EE21" s="59">
        <f t="shared" si="87"/>
        <v>0</v>
      </c>
      <c r="EF21" s="6">
        <v>0</v>
      </c>
      <c r="EG21" s="56">
        <f t="shared" si="88"/>
        <v>0</v>
      </c>
      <c r="EH21" s="6">
        <v>0</v>
      </c>
      <c r="EI21" s="56">
        <f t="shared" si="89"/>
        <v>0</v>
      </c>
      <c r="EJ21" s="53">
        <f t="shared" si="90"/>
        <v>0</v>
      </c>
      <c r="EK21" s="59">
        <f t="shared" si="91"/>
        <v>0</v>
      </c>
      <c r="EL21" s="6">
        <v>0</v>
      </c>
      <c r="EM21" s="56">
        <f t="shared" si="92"/>
        <v>0</v>
      </c>
      <c r="EN21" s="6">
        <v>0</v>
      </c>
      <c r="EO21" s="56">
        <f t="shared" si="93"/>
        <v>0</v>
      </c>
      <c r="EP21" s="53">
        <f t="shared" si="94"/>
        <v>0</v>
      </c>
      <c r="EQ21" s="59">
        <f t="shared" si="95"/>
        <v>0</v>
      </c>
      <c r="ER21" s="6">
        <v>0</v>
      </c>
      <c r="ES21" s="56">
        <f t="shared" si="96"/>
        <v>0</v>
      </c>
      <c r="ET21" s="6">
        <v>0</v>
      </c>
      <c r="EU21" s="56">
        <f t="shared" si="97"/>
        <v>0</v>
      </c>
      <c r="EV21" s="53">
        <f t="shared" si="98"/>
        <v>0</v>
      </c>
      <c r="EW21" s="59">
        <f t="shared" si="99"/>
        <v>0</v>
      </c>
      <c r="EX21" s="6">
        <v>0</v>
      </c>
      <c r="EY21" s="56">
        <f t="shared" si="100"/>
        <v>0</v>
      </c>
      <c r="EZ21" s="6">
        <v>0</v>
      </c>
      <c r="FA21" s="56">
        <f t="shared" si="101"/>
        <v>0</v>
      </c>
      <c r="FB21" s="53">
        <f t="shared" si="102"/>
        <v>0</v>
      </c>
      <c r="FC21" s="59">
        <f t="shared" si="103"/>
        <v>0</v>
      </c>
      <c r="FD21" s="6">
        <v>0</v>
      </c>
      <c r="FE21" s="56">
        <f t="shared" si="109"/>
        <v>0</v>
      </c>
      <c r="FF21" s="6">
        <v>0</v>
      </c>
      <c r="FG21" s="56">
        <f t="shared" si="110"/>
        <v>0</v>
      </c>
      <c r="FH21" s="53">
        <f t="shared" si="104"/>
        <v>0</v>
      </c>
      <c r="FI21" s="59">
        <f t="shared" si="111"/>
        <v>0</v>
      </c>
      <c r="FJ21" s="6">
        <v>0</v>
      </c>
      <c r="FK21" s="56">
        <f t="shared" si="112"/>
        <v>0</v>
      </c>
      <c r="FL21" s="6">
        <v>0</v>
      </c>
      <c r="FM21" s="56">
        <f t="shared" si="113"/>
        <v>0</v>
      </c>
      <c r="FN21" s="53">
        <f t="shared" si="105"/>
        <v>0</v>
      </c>
      <c r="FO21" s="59">
        <f t="shared" si="114"/>
        <v>0</v>
      </c>
      <c r="FP21" s="6">
        <v>0</v>
      </c>
      <c r="FQ21" s="56">
        <f t="shared" si="115"/>
        <v>0</v>
      </c>
      <c r="FR21" s="6">
        <v>0</v>
      </c>
      <c r="FS21" s="56">
        <f t="shared" si="116"/>
        <v>0</v>
      </c>
      <c r="FT21" s="53">
        <f t="shared" si="106"/>
        <v>0</v>
      </c>
      <c r="FU21" s="59">
        <f t="shared" si="117"/>
        <v>0</v>
      </c>
      <c r="FV21" s="6">
        <v>0</v>
      </c>
      <c r="FW21" s="56">
        <f t="shared" si="118"/>
        <v>0</v>
      </c>
      <c r="FX21" s="6">
        <v>0</v>
      </c>
      <c r="FY21" s="56">
        <f t="shared" si="119"/>
        <v>0</v>
      </c>
      <c r="FZ21" s="53">
        <f t="shared" si="107"/>
        <v>0</v>
      </c>
      <c r="GA21" s="59">
        <f t="shared" si="120"/>
        <v>0</v>
      </c>
      <c r="GB21" s="6">
        <v>0</v>
      </c>
      <c r="GC21" s="56">
        <f t="shared" si="121"/>
        <v>0</v>
      </c>
      <c r="GD21" s="6">
        <v>0</v>
      </c>
      <c r="GE21" s="56">
        <f t="shared" si="122"/>
        <v>0</v>
      </c>
      <c r="GF21" s="53">
        <f t="shared" si="108"/>
        <v>0</v>
      </c>
      <c r="GG21" s="59">
        <f t="shared" si="123"/>
        <v>0</v>
      </c>
    </row>
    <row r="22" spans="1:189" ht="14.25" customHeight="1">
      <c r="A22" s="39" t="s">
        <v>274</v>
      </c>
      <c r="B22" s="11">
        <v>0.39600000000000002</v>
      </c>
      <c r="C22" s="50"/>
      <c r="E22" s="36"/>
      <c r="G22" s="36"/>
      <c r="H22" s="5"/>
      <c r="I22" s="37"/>
      <c r="K22" s="36"/>
      <c r="M22" s="36"/>
      <c r="N22" s="5"/>
      <c r="O22" s="37"/>
      <c r="Q22" s="36"/>
      <c r="S22" s="36"/>
      <c r="T22" s="5"/>
      <c r="U22" s="37"/>
      <c r="W22" s="36"/>
      <c r="Y22" s="36"/>
      <c r="Z22" s="5"/>
      <c r="AA22" s="37"/>
      <c r="AC22" s="56"/>
      <c r="AE22" s="56"/>
      <c r="AF22" s="5"/>
      <c r="AG22" s="59"/>
      <c r="AI22" s="56"/>
      <c r="AK22" s="56"/>
      <c r="AL22" s="5"/>
      <c r="AM22" s="59"/>
      <c r="AO22" s="56"/>
      <c r="AQ22" s="56"/>
      <c r="AR22" s="5"/>
      <c r="AS22" s="59"/>
      <c r="AU22" s="56"/>
      <c r="AW22" s="56"/>
      <c r="AX22" s="5"/>
      <c r="AY22" s="59"/>
      <c r="BA22" s="56"/>
      <c r="BC22" s="56"/>
      <c r="BD22" s="5"/>
      <c r="BE22" s="59"/>
      <c r="BF22" s="6">
        <v>165000</v>
      </c>
      <c r="BG22" s="56">
        <f t="shared" si="36"/>
        <v>65340</v>
      </c>
      <c r="BH22" s="6">
        <v>0</v>
      </c>
      <c r="BI22" s="56">
        <f t="shared" si="37"/>
        <v>0</v>
      </c>
      <c r="BJ22" s="5">
        <f t="shared" si="38"/>
        <v>165000</v>
      </c>
      <c r="BK22" s="59">
        <f t="shared" si="39"/>
        <v>65340</v>
      </c>
      <c r="BL22" s="6">
        <v>0</v>
      </c>
      <c r="BM22" s="56">
        <f t="shared" si="40"/>
        <v>0</v>
      </c>
      <c r="BN22" s="6">
        <v>21000</v>
      </c>
      <c r="BO22" s="56">
        <f t="shared" si="41"/>
        <v>8316</v>
      </c>
      <c r="BP22" s="5">
        <f t="shared" si="42"/>
        <v>144000</v>
      </c>
      <c r="BQ22" s="59">
        <f t="shared" si="43"/>
        <v>57024</v>
      </c>
      <c r="BR22" s="6">
        <v>0</v>
      </c>
      <c r="BS22" s="56">
        <f t="shared" si="44"/>
        <v>0</v>
      </c>
      <c r="BT22" s="6">
        <v>0</v>
      </c>
      <c r="BU22" s="56">
        <f t="shared" si="45"/>
        <v>0</v>
      </c>
      <c r="BV22" s="5">
        <f t="shared" si="46"/>
        <v>144000</v>
      </c>
      <c r="BW22" s="59">
        <f t="shared" si="47"/>
        <v>57024</v>
      </c>
      <c r="BX22" s="6">
        <v>0</v>
      </c>
      <c r="BY22" s="56">
        <f t="shared" si="48"/>
        <v>0</v>
      </c>
      <c r="BZ22" s="6">
        <v>12000</v>
      </c>
      <c r="CA22" s="56">
        <f t="shared" si="49"/>
        <v>4752</v>
      </c>
      <c r="CB22" s="5">
        <f t="shared" si="50"/>
        <v>132000</v>
      </c>
      <c r="CC22" s="59">
        <f t="shared" si="51"/>
        <v>52272</v>
      </c>
      <c r="CD22" s="6">
        <v>0</v>
      </c>
      <c r="CE22" s="56">
        <f t="shared" si="52"/>
        <v>0</v>
      </c>
      <c r="CF22" s="6">
        <v>0</v>
      </c>
      <c r="CG22" s="56">
        <f t="shared" si="53"/>
        <v>0</v>
      </c>
      <c r="CH22" s="5">
        <f t="shared" si="54"/>
        <v>132000</v>
      </c>
      <c r="CI22" s="59">
        <f t="shared" si="55"/>
        <v>52272</v>
      </c>
      <c r="CJ22" s="6">
        <v>0</v>
      </c>
      <c r="CK22" s="56">
        <f t="shared" si="56"/>
        <v>0</v>
      </c>
      <c r="CL22" s="6">
        <v>0</v>
      </c>
      <c r="CM22" s="56">
        <f t="shared" si="57"/>
        <v>0</v>
      </c>
      <c r="CN22" s="5">
        <f t="shared" si="58"/>
        <v>132000</v>
      </c>
      <c r="CO22" s="59">
        <f t="shared" si="59"/>
        <v>52272</v>
      </c>
      <c r="CP22" s="6">
        <v>0</v>
      </c>
      <c r="CQ22" s="56">
        <f t="shared" si="60"/>
        <v>0</v>
      </c>
      <c r="CR22" s="6">
        <v>0</v>
      </c>
      <c r="CS22" s="56">
        <f t="shared" si="61"/>
        <v>0</v>
      </c>
      <c r="CT22" s="5">
        <f t="shared" si="62"/>
        <v>132000</v>
      </c>
      <c r="CU22" s="59">
        <f t="shared" si="63"/>
        <v>52272</v>
      </c>
      <c r="CV22" s="6">
        <v>0</v>
      </c>
      <c r="CW22" s="56">
        <f t="shared" si="64"/>
        <v>0</v>
      </c>
      <c r="CX22" s="6">
        <v>0</v>
      </c>
      <c r="CY22" s="56">
        <f t="shared" si="65"/>
        <v>0</v>
      </c>
      <c r="CZ22" s="5">
        <f t="shared" si="66"/>
        <v>132000</v>
      </c>
      <c r="DA22" s="59">
        <f t="shared" si="67"/>
        <v>52272</v>
      </c>
      <c r="DB22" s="6">
        <v>0</v>
      </c>
      <c r="DC22" s="56">
        <f t="shared" si="68"/>
        <v>0</v>
      </c>
      <c r="DD22" s="6">
        <v>12000</v>
      </c>
      <c r="DE22" s="56">
        <f t="shared" si="69"/>
        <v>4752</v>
      </c>
      <c r="DF22" s="5">
        <f t="shared" si="70"/>
        <v>120000</v>
      </c>
      <c r="DG22" s="59">
        <f t="shared" si="71"/>
        <v>47520</v>
      </c>
      <c r="DH22" s="6">
        <v>0</v>
      </c>
      <c r="DI22" s="56">
        <f t="shared" si="72"/>
        <v>0</v>
      </c>
      <c r="DJ22" s="6">
        <v>66000</v>
      </c>
      <c r="DK22" s="56">
        <f t="shared" si="73"/>
        <v>26136</v>
      </c>
      <c r="DL22" s="5">
        <f t="shared" si="74"/>
        <v>54000</v>
      </c>
      <c r="DM22" s="59">
        <f t="shared" si="75"/>
        <v>21384</v>
      </c>
      <c r="DN22" s="6">
        <v>0</v>
      </c>
      <c r="DO22" s="56">
        <f t="shared" si="76"/>
        <v>0</v>
      </c>
      <c r="DP22" s="6">
        <v>21000</v>
      </c>
      <c r="DQ22" s="56">
        <f t="shared" si="77"/>
        <v>8316</v>
      </c>
      <c r="DR22" s="5">
        <f t="shared" si="78"/>
        <v>33000</v>
      </c>
      <c r="DS22" s="59">
        <f t="shared" si="79"/>
        <v>13068</v>
      </c>
      <c r="DT22" s="6">
        <v>0</v>
      </c>
      <c r="DU22" s="56">
        <f t="shared" si="80"/>
        <v>0</v>
      </c>
      <c r="DV22" s="6">
        <v>33000</v>
      </c>
      <c r="DW22" s="56">
        <f t="shared" si="81"/>
        <v>13068</v>
      </c>
      <c r="DX22" s="53">
        <f t="shared" si="82"/>
        <v>0</v>
      </c>
      <c r="DY22" s="59">
        <f t="shared" si="83"/>
        <v>0</v>
      </c>
      <c r="DZ22" s="6">
        <v>0</v>
      </c>
      <c r="EA22" s="56">
        <f t="shared" si="84"/>
        <v>0</v>
      </c>
      <c r="EB22" s="6">
        <v>0</v>
      </c>
      <c r="EC22" s="56">
        <f t="shared" si="85"/>
        <v>0</v>
      </c>
      <c r="ED22" s="53">
        <f t="shared" si="86"/>
        <v>0</v>
      </c>
      <c r="EE22" s="59">
        <f t="shared" si="87"/>
        <v>0</v>
      </c>
      <c r="EF22" s="6">
        <v>0</v>
      </c>
      <c r="EG22" s="56">
        <f t="shared" si="88"/>
        <v>0</v>
      </c>
      <c r="EH22" s="6">
        <v>0</v>
      </c>
      <c r="EI22" s="56">
        <f t="shared" si="89"/>
        <v>0</v>
      </c>
      <c r="EJ22" s="53">
        <f t="shared" si="90"/>
        <v>0</v>
      </c>
      <c r="EK22" s="59">
        <f t="shared" si="91"/>
        <v>0</v>
      </c>
      <c r="EL22" s="6">
        <v>0</v>
      </c>
      <c r="EM22" s="56">
        <f t="shared" si="92"/>
        <v>0</v>
      </c>
      <c r="EN22" s="6">
        <v>0</v>
      </c>
      <c r="EO22" s="56">
        <f t="shared" si="93"/>
        <v>0</v>
      </c>
      <c r="EP22" s="53">
        <f t="shared" si="94"/>
        <v>0</v>
      </c>
      <c r="EQ22" s="59">
        <f t="shared" si="95"/>
        <v>0</v>
      </c>
      <c r="ER22" s="6">
        <v>0</v>
      </c>
      <c r="ES22" s="56">
        <f t="shared" si="96"/>
        <v>0</v>
      </c>
      <c r="ET22" s="6">
        <v>0</v>
      </c>
      <c r="EU22" s="56">
        <f t="shared" si="97"/>
        <v>0</v>
      </c>
      <c r="EV22" s="53">
        <f t="shared" si="98"/>
        <v>0</v>
      </c>
      <c r="EW22" s="59">
        <f t="shared" si="99"/>
        <v>0</v>
      </c>
      <c r="EX22" s="6">
        <v>0</v>
      </c>
      <c r="EY22" s="56">
        <f t="shared" si="100"/>
        <v>0</v>
      </c>
      <c r="EZ22" s="6">
        <v>0</v>
      </c>
      <c r="FA22" s="56">
        <f t="shared" si="101"/>
        <v>0</v>
      </c>
      <c r="FB22" s="53">
        <f t="shared" si="102"/>
        <v>0</v>
      </c>
      <c r="FC22" s="59">
        <f t="shared" si="103"/>
        <v>0</v>
      </c>
      <c r="FD22" s="6">
        <v>0</v>
      </c>
      <c r="FE22" s="56">
        <f t="shared" si="109"/>
        <v>0</v>
      </c>
      <c r="FF22" s="6">
        <v>0</v>
      </c>
      <c r="FG22" s="56">
        <f t="shared" si="110"/>
        <v>0</v>
      </c>
      <c r="FH22" s="53">
        <f t="shared" si="104"/>
        <v>0</v>
      </c>
      <c r="FI22" s="59">
        <f t="shared" si="111"/>
        <v>0</v>
      </c>
      <c r="FJ22" s="6">
        <v>0</v>
      </c>
      <c r="FK22" s="56">
        <f t="shared" si="112"/>
        <v>0</v>
      </c>
      <c r="FL22" s="6">
        <v>0</v>
      </c>
      <c r="FM22" s="56">
        <f t="shared" si="113"/>
        <v>0</v>
      </c>
      <c r="FN22" s="53">
        <f t="shared" si="105"/>
        <v>0</v>
      </c>
      <c r="FO22" s="59">
        <f t="shared" si="114"/>
        <v>0</v>
      </c>
      <c r="FP22" s="6">
        <v>0</v>
      </c>
      <c r="FQ22" s="56">
        <f t="shared" si="115"/>
        <v>0</v>
      </c>
      <c r="FR22" s="6">
        <v>0</v>
      </c>
      <c r="FS22" s="56">
        <f t="shared" si="116"/>
        <v>0</v>
      </c>
      <c r="FT22" s="53">
        <f t="shared" si="106"/>
        <v>0</v>
      </c>
      <c r="FU22" s="59">
        <f t="shared" si="117"/>
        <v>0</v>
      </c>
      <c r="FV22" s="6">
        <v>0</v>
      </c>
      <c r="FW22" s="56">
        <f t="shared" si="118"/>
        <v>0</v>
      </c>
      <c r="FX22" s="6">
        <v>0</v>
      </c>
      <c r="FY22" s="56">
        <f t="shared" si="119"/>
        <v>0</v>
      </c>
      <c r="FZ22" s="53">
        <f t="shared" si="107"/>
        <v>0</v>
      </c>
      <c r="GA22" s="59">
        <f t="shared" si="120"/>
        <v>0</v>
      </c>
      <c r="GB22" s="6">
        <v>0</v>
      </c>
      <c r="GC22" s="56">
        <f t="shared" si="121"/>
        <v>0</v>
      </c>
      <c r="GD22" s="6">
        <v>0</v>
      </c>
      <c r="GE22" s="56">
        <f t="shared" si="122"/>
        <v>0</v>
      </c>
      <c r="GF22" s="53">
        <f t="shared" si="108"/>
        <v>0</v>
      </c>
      <c r="GG22" s="59">
        <f t="shared" si="123"/>
        <v>0</v>
      </c>
    </row>
    <row r="23" spans="1:189" ht="12" customHeight="1">
      <c r="A23" s="39" t="s">
        <v>274</v>
      </c>
      <c r="B23" s="11">
        <v>0.38700000000000001</v>
      </c>
      <c r="C23" s="50"/>
      <c r="E23" s="36"/>
      <c r="G23" s="36"/>
      <c r="H23" s="5"/>
      <c r="I23" s="37"/>
      <c r="K23" s="36"/>
      <c r="M23" s="36"/>
      <c r="N23" s="5"/>
      <c r="O23" s="37"/>
      <c r="Q23" s="36"/>
      <c r="S23" s="36"/>
      <c r="T23" s="5"/>
      <c r="U23" s="37"/>
      <c r="V23" s="6">
        <v>141000</v>
      </c>
      <c r="W23" s="36">
        <f>B23*V23</f>
        <v>54567</v>
      </c>
      <c r="X23" s="6">
        <v>0</v>
      </c>
      <c r="Y23" s="36">
        <f>X23*B23</f>
        <v>0</v>
      </c>
      <c r="Z23" s="5">
        <f>(T23+V23)-X23</f>
        <v>141000</v>
      </c>
      <c r="AA23" s="37">
        <f>B23*Z23</f>
        <v>54567</v>
      </c>
      <c r="AB23" s="6">
        <v>0</v>
      </c>
      <c r="AC23" s="56">
        <f>B23*AB23</f>
        <v>0</v>
      </c>
      <c r="AD23" s="6">
        <v>0</v>
      </c>
      <c r="AE23" s="56">
        <f>AD23*B23</f>
        <v>0</v>
      </c>
      <c r="AF23" s="5">
        <f>(Z23+AB23)-AD23</f>
        <v>141000</v>
      </c>
      <c r="AG23" s="59">
        <f>B23*AF23</f>
        <v>54567</v>
      </c>
      <c r="AH23" s="6">
        <v>0</v>
      </c>
      <c r="AI23" s="56">
        <f t="shared" ref="AI23:AI51" si="124">B23*AH23</f>
        <v>0</v>
      </c>
      <c r="AJ23" s="6">
        <v>0</v>
      </c>
      <c r="AK23" s="56">
        <f t="shared" ref="AK23:AK51" si="125">AJ23*B23</f>
        <v>0</v>
      </c>
      <c r="AL23" s="5">
        <f t="shared" ref="AL23:AL51" si="126">(AF23+AH23)-AJ23</f>
        <v>141000</v>
      </c>
      <c r="AM23" s="59">
        <f t="shared" ref="AM23:AM51" si="127">B23*AL23</f>
        <v>54567</v>
      </c>
      <c r="AN23" s="6">
        <v>0</v>
      </c>
      <c r="AO23" s="56">
        <f t="shared" ref="AO23:AO51" si="128">B23*AN23</f>
        <v>0</v>
      </c>
      <c r="AP23" s="6">
        <v>24000</v>
      </c>
      <c r="AQ23" s="56">
        <f t="shared" ref="AQ23:AQ51" si="129">AP23*B23</f>
        <v>9288</v>
      </c>
      <c r="AR23" s="5">
        <f t="shared" ref="AR23:AR51" si="130">(AL23+AN23)-AP23</f>
        <v>117000</v>
      </c>
      <c r="AS23" s="59">
        <f t="shared" ref="AS23:AS51" si="131">AR23*B23</f>
        <v>45279</v>
      </c>
      <c r="AT23" s="6">
        <v>0</v>
      </c>
      <c r="AU23" s="56">
        <f t="shared" ref="AU23:AU51" si="132">B23*AT23</f>
        <v>0</v>
      </c>
      <c r="AV23" s="6">
        <v>117000</v>
      </c>
      <c r="AW23" s="56">
        <f t="shared" ref="AW23:AW51" si="133">AV23*B23</f>
        <v>45279</v>
      </c>
      <c r="AX23" s="5">
        <f t="shared" ref="AX23:AX51" si="134">(AR23+AT23)-AV23</f>
        <v>0</v>
      </c>
      <c r="AY23" s="59">
        <f t="shared" ref="AY23:AY51" si="135">AX23*B23</f>
        <v>0</v>
      </c>
      <c r="AZ23" s="6">
        <v>0</v>
      </c>
      <c r="BA23" s="56">
        <f t="shared" ref="BA23:BA51" si="136">B23*AZ23</f>
        <v>0</v>
      </c>
      <c r="BB23" s="6">
        <v>0</v>
      </c>
      <c r="BC23" s="56">
        <f t="shared" ref="BC23:BC51" si="137">BB23*B23</f>
        <v>0</v>
      </c>
      <c r="BD23" s="5">
        <f t="shared" ref="BD23:BD51" si="138">(AX23+AZ23)-BB23</f>
        <v>0</v>
      </c>
      <c r="BE23" s="59">
        <f t="shared" ref="BE23:BE51" si="139">BD23*B23</f>
        <v>0</v>
      </c>
      <c r="BF23" s="6">
        <v>210000</v>
      </c>
      <c r="BG23" s="56">
        <f t="shared" si="36"/>
        <v>81270</v>
      </c>
      <c r="BH23" s="6">
        <v>0</v>
      </c>
      <c r="BI23" s="56">
        <f t="shared" si="37"/>
        <v>0</v>
      </c>
      <c r="BJ23" s="5">
        <f t="shared" si="38"/>
        <v>210000</v>
      </c>
      <c r="BK23" s="59">
        <f t="shared" si="39"/>
        <v>81270</v>
      </c>
      <c r="BL23" s="6">
        <v>0</v>
      </c>
      <c r="BM23" s="56">
        <f t="shared" si="40"/>
        <v>0</v>
      </c>
      <c r="BN23" s="6">
        <v>0</v>
      </c>
      <c r="BO23" s="56">
        <f t="shared" si="41"/>
        <v>0</v>
      </c>
      <c r="BP23" s="5">
        <f t="shared" si="42"/>
        <v>210000</v>
      </c>
      <c r="BQ23" s="59">
        <f t="shared" si="43"/>
        <v>81270</v>
      </c>
      <c r="BR23" s="6">
        <v>0</v>
      </c>
      <c r="BS23" s="56">
        <f t="shared" si="44"/>
        <v>0</v>
      </c>
      <c r="BT23" s="6">
        <v>0</v>
      </c>
      <c r="BU23" s="56">
        <f t="shared" si="45"/>
        <v>0</v>
      </c>
      <c r="BV23" s="5">
        <f t="shared" si="46"/>
        <v>210000</v>
      </c>
      <c r="BW23" s="59">
        <f t="shared" si="47"/>
        <v>81270</v>
      </c>
      <c r="BX23" s="6">
        <v>0</v>
      </c>
      <c r="BY23" s="56">
        <f t="shared" si="48"/>
        <v>0</v>
      </c>
      <c r="BZ23" s="6">
        <v>0</v>
      </c>
      <c r="CA23" s="56">
        <f t="shared" si="49"/>
        <v>0</v>
      </c>
      <c r="CB23" s="5">
        <f t="shared" si="50"/>
        <v>210000</v>
      </c>
      <c r="CC23" s="59">
        <f t="shared" si="51"/>
        <v>81270</v>
      </c>
      <c r="CD23" s="6">
        <v>0</v>
      </c>
      <c r="CE23" s="56">
        <f t="shared" si="52"/>
        <v>0</v>
      </c>
      <c r="CF23" s="6">
        <v>0</v>
      </c>
      <c r="CG23" s="56">
        <f t="shared" si="53"/>
        <v>0</v>
      </c>
      <c r="CH23" s="5">
        <f t="shared" si="54"/>
        <v>210000</v>
      </c>
      <c r="CI23" s="59">
        <f t="shared" si="55"/>
        <v>81270</v>
      </c>
      <c r="CJ23" s="6">
        <v>0</v>
      </c>
      <c r="CK23" s="56">
        <f t="shared" si="56"/>
        <v>0</v>
      </c>
      <c r="CL23" s="6">
        <v>0</v>
      </c>
      <c r="CM23" s="56">
        <f t="shared" si="57"/>
        <v>0</v>
      </c>
      <c r="CN23" s="5">
        <f t="shared" si="58"/>
        <v>210000</v>
      </c>
      <c r="CO23" s="59">
        <f t="shared" si="59"/>
        <v>81270</v>
      </c>
      <c r="CP23" s="6">
        <v>0</v>
      </c>
      <c r="CQ23" s="56">
        <f t="shared" si="60"/>
        <v>0</v>
      </c>
      <c r="CR23" s="6">
        <v>0</v>
      </c>
      <c r="CS23" s="56">
        <f t="shared" si="61"/>
        <v>0</v>
      </c>
      <c r="CT23" s="5">
        <f t="shared" si="62"/>
        <v>210000</v>
      </c>
      <c r="CU23" s="59">
        <f t="shared" si="63"/>
        <v>81270</v>
      </c>
      <c r="CV23" s="6">
        <v>0</v>
      </c>
      <c r="CW23" s="56">
        <f t="shared" si="64"/>
        <v>0</v>
      </c>
      <c r="CX23" s="6">
        <v>0</v>
      </c>
      <c r="CY23" s="56">
        <f t="shared" si="65"/>
        <v>0</v>
      </c>
      <c r="CZ23" s="5">
        <f t="shared" si="66"/>
        <v>210000</v>
      </c>
      <c r="DA23" s="59">
        <f t="shared" si="67"/>
        <v>81270</v>
      </c>
      <c r="DB23" s="6">
        <v>0</v>
      </c>
      <c r="DC23" s="56">
        <f t="shared" si="68"/>
        <v>0</v>
      </c>
      <c r="DD23" s="6">
        <v>0</v>
      </c>
      <c r="DE23" s="56">
        <f t="shared" si="69"/>
        <v>0</v>
      </c>
      <c r="DF23" s="5">
        <f t="shared" si="70"/>
        <v>210000</v>
      </c>
      <c r="DG23" s="59">
        <f t="shared" si="71"/>
        <v>81270</v>
      </c>
      <c r="DH23" s="6">
        <v>0</v>
      </c>
      <c r="DI23" s="56">
        <f t="shared" si="72"/>
        <v>0</v>
      </c>
      <c r="DJ23" s="6">
        <v>0</v>
      </c>
      <c r="DK23" s="56">
        <f t="shared" si="73"/>
        <v>0</v>
      </c>
      <c r="DL23" s="5">
        <f t="shared" si="74"/>
        <v>210000</v>
      </c>
      <c r="DM23" s="59">
        <f t="shared" si="75"/>
        <v>81270</v>
      </c>
      <c r="DN23" s="6">
        <v>0</v>
      </c>
      <c r="DO23" s="56">
        <f t="shared" si="76"/>
        <v>0</v>
      </c>
      <c r="DP23" s="6">
        <v>0</v>
      </c>
      <c r="DQ23" s="56">
        <f t="shared" si="77"/>
        <v>0</v>
      </c>
      <c r="DR23" s="5">
        <f t="shared" si="78"/>
        <v>210000</v>
      </c>
      <c r="DS23" s="59">
        <f t="shared" si="79"/>
        <v>81270</v>
      </c>
      <c r="DT23" s="6">
        <v>0</v>
      </c>
      <c r="DU23" s="56">
        <f t="shared" si="80"/>
        <v>0</v>
      </c>
      <c r="DV23" s="6">
        <v>69000</v>
      </c>
      <c r="DW23" s="56">
        <f t="shared" si="81"/>
        <v>26703</v>
      </c>
      <c r="DX23" s="53">
        <f t="shared" si="82"/>
        <v>141000</v>
      </c>
      <c r="DY23" s="59">
        <f t="shared" si="83"/>
        <v>54567</v>
      </c>
      <c r="DZ23" s="6">
        <v>0</v>
      </c>
      <c r="EA23" s="56">
        <f t="shared" si="84"/>
        <v>0</v>
      </c>
      <c r="EB23" s="6">
        <v>66000</v>
      </c>
      <c r="EC23" s="56">
        <f t="shared" si="85"/>
        <v>25542</v>
      </c>
      <c r="ED23" s="53">
        <f t="shared" si="86"/>
        <v>75000</v>
      </c>
      <c r="EE23" s="59">
        <f t="shared" si="87"/>
        <v>29025</v>
      </c>
      <c r="EF23" s="6">
        <v>123000</v>
      </c>
      <c r="EG23" s="56">
        <f t="shared" si="88"/>
        <v>47601</v>
      </c>
      <c r="EH23" s="6">
        <v>102000</v>
      </c>
      <c r="EI23" s="56">
        <f t="shared" si="89"/>
        <v>39474</v>
      </c>
      <c r="EJ23" s="53">
        <f t="shared" si="90"/>
        <v>96000</v>
      </c>
      <c r="EK23" s="59">
        <f t="shared" si="91"/>
        <v>37152</v>
      </c>
      <c r="EL23" s="6">
        <v>57000</v>
      </c>
      <c r="EM23" s="56">
        <f t="shared" si="92"/>
        <v>22059</v>
      </c>
      <c r="EN23" s="6">
        <v>111000</v>
      </c>
      <c r="EO23" s="56">
        <f t="shared" si="93"/>
        <v>42957</v>
      </c>
      <c r="EP23" s="53">
        <f t="shared" si="94"/>
        <v>42000</v>
      </c>
      <c r="EQ23" s="59">
        <f t="shared" si="95"/>
        <v>16254</v>
      </c>
      <c r="ER23" s="6">
        <v>51000</v>
      </c>
      <c r="ES23" s="56">
        <f t="shared" si="96"/>
        <v>19737</v>
      </c>
      <c r="ET23" s="6">
        <v>33000</v>
      </c>
      <c r="EU23" s="56">
        <f t="shared" si="97"/>
        <v>12771</v>
      </c>
      <c r="EV23" s="53">
        <f t="shared" si="98"/>
        <v>60000</v>
      </c>
      <c r="EW23" s="59">
        <f t="shared" si="99"/>
        <v>23220</v>
      </c>
      <c r="EX23" s="6">
        <v>162000</v>
      </c>
      <c r="EY23" s="56">
        <f t="shared" si="100"/>
        <v>62694</v>
      </c>
      <c r="EZ23" s="6">
        <v>24000</v>
      </c>
      <c r="FA23" s="56">
        <f t="shared" si="101"/>
        <v>9288</v>
      </c>
      <c r="FB23" s="53">
        <f t="shared" si="102"/>
        <v>198000</v>
      </c>
      <c r="FC23" s="59">
        <f t="shared" si="103"/>
        <v>76626</v>
      </c>
      <c r="FD23" s="6">
        <v>21000</v>
      </c>
      <c r="FE23" s="56">
        <f t="shared" si="109"/>
        <v>8127</v>
      </c>
      <c r="FF23" s="6">
        <v>162000</v>
      </c>
      <c r="FG23" s="56">
        <f t="shared" si="110"/>
        <v>62694</v>
      </c>
      <c r="FH23" s="53">
        <f t="shared" si="104"/>
        <v>57000</v>
      </c>
      <c r="FI23" s="59">
        <f t="shared" si="111"/>
        <v>22059</v>
      </c>
      <c r="FJ23" s="6">
        <v>198000</v>
      </c>
      <c r="FK23" s="56">
        <f t="shared" si="112"/>
        <v>76626</v>
      </c>
      <c r="FL23" s="6">
        <v>57000</v>
      </c>
      <c r="FM23" s="56">
        <f t="shared" si="113"/>
        <v>22059</v>
      </c>
      <c r="FN23" s="53">
        <f t="shared" si="105"/>
        <v>198000</v>
      </c>
      <c r="FO23" s="59">
        <f t="shared" si="114"/>
        <v>76626</v>
      </c>
      <c r="FP23" s="6">
        <v>0</v>
      </c>
      <c r="FQ23" s="56">
        <f t="shared" si="115"/>
        <v>0</v>
      </c>
      <c r="FR23" s="6">
        <v>54000</v>
      </c>
      <c r="FS23" s="56">
        <f t="shared" si="116"/>
        <v>20898</v>
      </c>
      <c r="FT23" s="53">
        <f t="shared" si="106"/>
        <v>144000</v>
      </c>
      <c r="FU23" s="59">
        <f t="shared" si="117"/>
        <v>55728</v>
      </c>
      <c r="FV23" s="6">
        <v>48000</v>
      </c>
      <c r="FW23" s="56">
        <f t="shared" si="118"/>
        <v>18576</v>
      </c>
      <c r="FX23" s="6">
        <v>105000</v>
      </c>
      <c r="FY23" s="56">
        <f t="shared" si="119"/>
        <v>40635</v>
      </c>
      <c r="FZ23" s="53">
        <f t="shared" si="107"/>
        <v>87000</v>
      </c>
      <c r="GA23" s="59">
        <f t="shared" si="120"/>
        <v>33669</v>
      </c>
      <c r="GB23" s="6">
        <v>99000</v>
      </c>
      <c r="GC23" s="56">
        <f t="shared" si="121"/>
        <v>38313</v>
      </c>
      <c r="GD23" s="6">
        <v>87000</v>
      </c>
      <c r="GE23" s="56">
        <f t="shared" si="122"/>
        <v>33669</v>
      </c>
      <c r="GF23" s="53">
        <f t="shared" si="108"/>
        <v>99000</v>
      </c>
      <c r="GG23" s="59">
        <f t="shared" si="123"/>
        <v>38313</v>
      </c>
    </row>
    <row r="24" spans="1:189" ht="15" customHeight="1">
      <c r="A24" s="39" t="s">
        <v>312</v>
      </c>
      <c r="B24" s="11">
        <v>0.63</v>
      </c>
      <c r="C24" s="50">
        <v>1000</v>
      </c>
      <c r="D24" s="6">
        <v>4000</v>
      </c>
      <c r="E24" s="36">
        <f>B24*D24</f>
        <v>2520</v>
      </c>
      <c r="F24" s="6">
        <v>0</v>
      </c>
      <c r="G24" s="36">
        <f>F24*B24</f>
        <v>0</v>
      </c>
      <c r="H24" s="5">
        <f>(C24+D24)-F24</f>
        <v>5000</v>
      </c>
      <c r="I24" s="37">
        <f>B24*H24</f>
        <v>3150</v>
      </c>
      <c r="J24" s="6">
        <v>0</v>
      </c>
      <c r="K24" s="36">
        <f>B24*J24</f>
        <v>0</v>
      </c>
      <c r="L24" s="6">
        <v>2000</v>
      </c>
      <c r="M24" s="36">
        <f>L24*B24</f>
        <v>1260</v>
      </c>
      <c r="N24" s="5">
        <f>(H24+J25)-L24</f>
        <v>3000</v>
      </c>
      <c r="O24" s="37">
        <f>B24*N24</f>
        <v>1890</v>
      </c>
      <c r="P24" s="6">
        <v>0</v>
      </c>
      <c r="Q24" s="36">
        <f>B24*P24</f>
        <v>0</v>
      </c>
      <c r="R24" s="6">
        <v>1000</v>
      </c>
      <c r="S24" s="36">
        <f>R24*B24</f>
        <v>630</v>
      </c>
      <c r="T24" s="5">
        <f>(N24+P24)-R24</f>
        <v>2000</v>
      </c>
      <c r="U24" s="37">
        <f>B24*T24</f>
        <v>1260</v>
      </c>
      <c r="V24" s="6">
        <v>3000</v>
      </c>
      <c r="W24" s="36">
        <f>B24*V24</f>
        <v>1890</v>
      </c>
      <c r="X24" s="6">
        <v>1000</v>
      </c>
      <c r="Y24" s="36">
        <f>X24*B24</f>
        <v>630</v>
      </c>
      <c r="Z24" s="5">
        <f>(T24+V24)-X24</f>
        <v>4000</v>
      </c>
      <c r="AA24" s="37">
        <f>B24*Z24</f>
        <v>2520</v>
      </c>
      <c r="AB24" s="6">
        <v>0</v>
      </c>
      <c r="AC24" s="56">
        <f>B24*AB24</f>
        <v>0</v>
      </c>
      <c r="AD24" s="6">
        <v>2000</v>
      </c>
      <c r="AE24" s="56">
        <f>AD24*B24</f>
        <v>1260</v>
      </c>
      <c r="AF24" s="5">
        <f>(Z24+AB24)-AD24</f>
        <v>2000</v>
      </c>
      <c r="AG24" s="59">
        <f>B24*AF24</f>
        <v>1260</v>
      </c>
      <c r="AH24" s="6">
        <v>6000</v>
      </c>
      <c r="AI24" s="56">
        <f t="shared" si="124"/>
        <v>3780</v>
      </c>
      <c r="AJ24" s="6">
        <v>1000</v>
      </c>
      <c r="AK24" s="56">
        <f t="shared" si="125"/>
        <v>630</v>
      </c>
      <c r="AL24" s="5">
        <f t="shared" si="126"/>
        <v>7000</v>
      </c>
      <c r="AM24" s="59">
        <f t="shared" si="127"/>
        <v>4410</v>
      </c>
      <c r="AN24" s="6">
        <v>0</v>
      </c>
      <c r="AO24" s="56">
        <f t="shared" si="128"/>
        <v>0</v>
      </c>
      <c r="AP24" s="6">
        <v>0</v>
      </c>
      <c r="AQ24" s="56">
        <f t="shared" si="129"/>
        <v>0</v>
      </c>
      <c r="AR24" s="5">
        <f t="shared" si="130"/>
        <v>7000</v>
      </c>
      <c r="AS24" s="59">
        <f t="shared" si="131"/>
        <v>4410</v>
      </c>
      <c r="AT24" s="6">
        <v>0</v>
      </c>
      <c r="AU24" s="56">
        <f t="shared" si="132"/>
        <v>0</v>
      </c>
      <c r="AV24" s="6">
        <v>1000</v>
      </c>
      <c r="AW24" s="56">
        <f t="shared" si="133"/>
        <v>630</v>
      </c>
      <c r="AX24" s="5">
        <f t="shared" si="134"/>
        <v>6000</v>
      </c>
      <c r="AY24" s="59">
        <f t="shared" si="135"/>
        <v>3780</v>
      </c>
      <c r="AZ24" s="6">
        <v>0</v>
      </c>
      <c r="BA24" s="56">
        <f t="shared" si="136"/>
        <v>0</v>
      </c>
      <c r="BB24" s="6">
        <v>1000</v>
      </c>
      <c r="BC24" s="56">
        <f t="shared" si="137"/>
        <v>630</v>
      </c>
      <c r="BD24" s="5">
        <f t="shared" si="138"/>
        <v>5000</v>
      </c>
      <c r="BE24" s="59">
        <f t="shared" si="139"/>
        <v>3150</v>
      </c>
      <c r="BF24" s="6">
        <v>0</v>
      </c>
      <c r="BG24" s="56">
        <f t="shared" si="36"/>
        <v>0</v>
      </c>
      <c r="BH24" s="6">
        <v>1000</v>
      </c>
      <c r="BI24" s="56">
        <f t="shared" si="37"/>
        <v>630</v>
      </c>
      <c r="BJ24" s="5">
        <f t="shared" si="38"/>
        <v>4000</v>
      </c>
      <c r="BK24" s="59">
        <f t="shared" si="39"/>
        <v>2520</v>
      </c>
      <c r="BL24" s="6">
        <v>0</v>
      </c>
      <c r="BM24" s="56">
        <f t="shared" si="40"/>
        <v>0</v>
      </c>
      <c r="BN24" s="6">
        <v>0</v>
      </c>
      <c r="BO24" s="56">
        <f t="shared" si="41"/>
        <v>0</v>
      </c>
      <c r="BP24" s="5">
        <f t="shared" si="42"/>
        <v>4000</v>
      </c>
      <c r="BQ24" s="59">
        <f t="shared" si="43"/>
        <v>2520</v>
      </c>
      <c r="BR24" s="6">
        <v>0</v>
      </c>
      <c r="BS24" s="56">
        <f t="shared" si="44"/>
        <v>0</v>
      </c>
      <c r="BT24" s="6">
        <v>0</v>
      </c>
      <c r="BU24" s="56">
        <f t="shared" si="45"/>
        <v>0</v>
      </c>
      <c r="BV24" s="5">
        <f t="shared" si="46"/>
        <v>4000</v>
      </c>
      <c r="BW24" s="59">
        <f t="shared" si="47"/>
        <v>2520</v>
      </c>
      <c r="BX24" s="6">
        <v>0</v>
      </c>
      <c r="BY24" s="56">
        <f t="shared" si="48"/>
        <v>0</v>
      </c>
      <c r="BZ24" s="6">
        <v>1000</v>
      </c>
      <c r="CA24" s="56">
        <f t="shared" si="49"/>
        <v>630</v>
      </c>
      <c r="CB24" s="5">
        <f t="shared" si="50"/>
        <v>3000</v>
      </c>
      <c r="CC24" s="59">
        <f t="shared" si="51"/>
        <v>1890</v>
      </c>
      <c r="CD24" s="6">
        <v>0</v>
      </c>
      <c r="CE24" s="56">
        <f t="shared" si="52"/>
        <v>0</v>
      </c>
      <c r="CF24" s="6">
        <v>0</v>
      </c>
      <c r="CG24" s="56">
        <f t="shared" si="53"/>
        <v>0</v>
      </c>
      <c r="CH24" s="5">
        <f t="shared" si="54"/>
        <v>3000</v>
      </c>
      <c r="CI24" s="59">
        <f t="shared" si="55"/>
        <v>1890</v>
      </c>
      <c r="CJ24" s="6">
        <v>0</v>
      </c>
      <c r="CK24" s="56">
        <f t="shared" si="56"/>
        <v>0</v>
      </c>
      <c r="CL24" s="6">
        <v>0</v>
      </c>
      <c r="CM24" s="56">
        <f t="shared" si="57"/>
        <v>0</v>
      </c>
      <c r="CN24" s="5">
        <f t="shared" si="58"/>
        <v>3000</v>
      </c>
      <c r="CO24" s="59">
        <f t="shared" si="59"/>
        <v>1890</v>
      </c>
      <c r="CP24" s="6">
        <v>0</v>
      </c>
      <c r="CQ24" s="56">
        <f t="shared" si="60"/>
        <v>0</v>
      </c>
      <c r="CR24" s="6">
        <v>0</v>
      </c>
      <c r="CS24" s="56">
        <f t="shared" si="61"/>
        <v>0</v>
      </c>
      <c r="CT24" s="5">
        <f t="shared" si="62"/>
        <v>3000</v>
      </c>
      <c r="CU24" s="59">
        <f t="shared" si="63"/>
        <v>1890</v>
      </c>
      <c r="CV24" s="6">
        <v>0</v>
      </c>
      <c r="CW24" s="56">
        <f t="shared" si="64"/>
        <v>0</v>
      </c>
      <c r="CX24" s="6">
        <v>0</v>
      </c>
      <c r="CY24" s="56">
        <f t="shared" si="65"/>
        <v>0</v>
      </c>
      <c r="CZ24" s="5">
        <f t="shared" si="66"/>
        <v>3000</v>
      </c>
      <c r="DA24" s="59">
        <f t="shared" si="67"/>
        <v>1890</v>
      </c>
      <c r="DB24" s="6">
        <v>0</v>
      </c>
      <c r="DC24" s="56">
        <f t="shared" si="68"/>
        <v>0</v>
      </c>
      <c r="DD24" s="6">
        <v>0</v>
      </c>
      <c r="DE24" s="56">
        <f t="shared" si="69"/>
        <v>0</v>
      </c>
      <c r="DF24" s="5">
        <f t="shared" si="70"/>
        <v>3000</v>
      </c>
      <c r="DG24" s="59">
        <f t="shared" si="71"/>
        <v>1890</v>
      </c>
      <c r="DH24" s="6">
        <v>0</v>
      </c>
      <c r="DI24" s="56">
        <f t="shared" si="72"/>
        <v>0</v>
      </c>
      <c r="DJ24" s="6">
        <v>1000</v>
      </c>
      <c r="DK24" s="56">
        <f t="shared" si="73"/>
        <v>630</v>
      </c>
      <c r="DL24" s="5">
        <f t="shared" si="74"/>
        <v>2000</v>
      </c>
      <c r="DM24" s="59">
        <f t="shared" si="75"/>
        <v>1260</v>
      </c>
      <c r="DN24" s="6">
        <v>0</v>
      </c>
      <c r="DO24" s="56">
        <f t="shared" si="76"/>
        <v>0</v>
      </c>
      <c r="DP24" s="6">
        <v>2000</v>
      </c>
      <c r="DQ24" s="56">
        <f t="shared" si="77"/>
        <v>1260</v>
      </c>
      <c r="DR24" s="5">
        <f t="shared" si="78"/>
        <v>0</v>
      </c>
      <c r="DS24" s="59">
        <f t="shared" si="79"/>
        <v>0</v>
      </c>
      <c r="DT24" s="6">
        <v>0</v>
      </c>
      <c r="DU24" s="56">
        <f t="shared" si="80"/>
        <v>0</v>
      </c>
      <c r="DV24" s="6">
        <v>0</v>
      </c>
      <c r="DW24" s="56">
        <f t="shared" si="81"/>
        <v>0</v>
      </c>
      <c r="DX24" s="53">
        <f t="shared" si="82"/>
        <v>0</v>
      </c>
      <c r="DY24" s="59">
        <f t="shared" si="83"/>
        <v>0</v>
      </c>
      <c r="DZ24" s="6">
        <v>0</v>
      </c>
      <c r="EA24" s="56">
        <f t="shared" si="84"/>
        <v>0</v>
      </c>
      <c r="EB24" s="6">
        <v>0</v>
      </c>
      <c r="EC24" s="56">
        <f t="shared" si="85"/>
        <v>0</v>
      </c>
      <c r="ED24" s="53">
        <f t="shared" si="86"/>
        <v>0</v>
      </c>
      <c r="EE24" s="59">
        <f t="shared" si="87"/>
        <v>0</v>
      </c>
      <c r="EF24" s="6">
        <v>5000</v>
      </c>
      <c r="EG24" s="56">
        <f t="shared" si="88"/>
        <v>3150</v>
      </c>
      <c r="EH24" s="6">
        <v>3000</v>
      </c>
      <c r="EI24" s="56">
        <f t="shared" si="89"/>
        <v>1890</v>
      </c>
      <c r="EJ24" s="53">
        <f t="shared" si="90"/>
        <v>2000</v>
      </c>
      <c r="EK24" s="59">
        <f t="shared" si="91"/>
        <v>1260</v>
      </c>
      <c r="EL24" s="6">
        <v>0</v>
      </c>
      <c r="EM24" s="56">
        <f t="shared" si="92"/>
        <v>0</v>
      </c>
      <c r="EN24" s="6">
        <v>1000</v>
      </c>
      <c r="EO24" s="56">
        <f t="shared" si="93"/>
        <v>630</v>
      </c>
      <c r="EP24" s="53">
        <f t="shared" si="94"/>
        <v>1000</v>
      </c>
      <c r="EQ24" s="59">
        <f t="shared" si="95"/>
        <v>630</v>
      </c>
      <c r="ER24" s="6">
        <v>0</v>
      </c>
      <c r="ES24" s="56">
        <f t="shared" si="96"/>
        <v>0</v>
      </c>
      <c r="ET24" s="6">
        <v>0</v>
      </c>
      <c r="EU24" s="56">
        <f t="shared" si="97"/>
        <v>0</v>
      </c>
      <c r="EV24" s="53">
        <f t="shared" si="98"/>
        <v>1000</v>
      </c>
      <c r="EW24" s="59">
        <f t="shared" si="99"/>
        <v>630</v>
      </c>
      <c r="EX24" s="6">
        <v>0</v>
      </c>
      <c r="EY24" s="56">
        <f t="shared" si="100"/>
        <v>0</v>
      </c>
      <c r="EZ24" s="6">
        <v>1000</v>
      </c>
      <c r="FA24" s="56">
        <f t="shared" si="101"/>
        <v>630</v>
      </c>
      <c r="FB24" s="53">
        <f t="shared" si="102"/>
        <v>0</v>
      </c>
      <c r="FC24" s="59">
        <f t="shared" si="103"/>
        <v>0</v>
      </c>
      <c r="FD24" s="6">
        <v>0</v>
      </c>
      <c r="FE24" s="56">
        <f t="shared" si="109"/>
        <v>0</v>
      </c>
      <c r="FF24" s="6">
        <v>0</v>
      </c>
      <c r="FG24" s="56">
        <f t="shared" si="110"/>
        <v>0</v>
      </c>
      <c r="FH24" s="53">
        <f t="shared" si="104"/>
        <v>0</v>
      </c>
      <c r="FI24" s="59">
        <f t="shared" si="111"/>
        <v>0</v>
      </c>
      <c r="FJ24" s="6">
        <v>0</v>
      </c>
      <c r="FK24" s="56">
        <f t="shared" si="112"/>
        <v>0</v>
      </c>
      <c r="FL24" s="6">
        <v>0</v>
      </c>
      <c r="FM24" s="56">
        <f t="shared" si="113"/>
        <v>0</v>
      </c>
      <c r="FN24" s="53">
        <f t="shared" si="105"/>
        <v>0</v>
      </c>
      <c r="FO24" s="59">
        <f t="shared" si="114"/>
        <v>0</v>
      </c>
      <c r="FP24" s="6">
        <v>10000</v>
      </c>
      <c r="FQ24" s="56">
        <f t="shared" si="115"/>
        <v>6300</v>
      </c>
      <c r="FR24" s="6">
        <v>5000</v>
      </c>
      <c r="FS24" s="56">
        <f t="shared" si="116"/>
        <v>3150</v>
      </c>
      <c r="FT24" s="53">
        <f t="shared" si="106"/>
        <v>5000</v>
      </c>
      <c r="FU24" s="59">
        <f t="shared" si="117"/>
        <v>3150</v>
      </c>
      <c r="FV24" s="6">
        <v>0</v>
      </c>
      <c r="FW24" s="56">
        <f t="shared" si="118"/>
        <v>0</v>
      </c>
      <c r="FX24" s="6">
        <v>3000</v>
      </c>
      <c r="FY24" s="56">
        <f t="shared" si="119"/>
        <v>1890</v>
      </c>
      <c r="FZ24" s="53">
        <f t="shared" si="107"/>
        <v>2000</v>
      </c>
      <c r="GA24" s="59">
        <f t="shared" si="120"/>
        <v>1260</v>
      </c>
      <c r="GB24" s="6">
        <v>0</v>
      </c>
      <c r="GC24" s="56">
        <f t="shared" si="121"/>
        <v>0</v>
      </c>
      <c r="GD24" s="6">
        <v>2000</v>
      </c>
      <c r="GE24" s="56">
        <f t="shared" si="122"/>
        <v>1260</v>
      </c>
      <c r="GF24" s="53">
        <f t="shared" si="108"/>
        <v>0</v>
      </c>
      <c r="GG24" s="59">
        <f t="shared" si="123"/>
        <v>0</v>
      </c>
    </row>
    <row r="25" spans="1:189" ht="12.75" customHeight="1">
      <c r="A25" s="39" t="s">
        <v>331</v>
      </c>
      <c r="B25" s="11">
        <v>0.40500000000000003</v>
      </c>
      <c r="C25" s="50">
        <v>1000</v>
      </c>
      <c r="D25" s="6">
        <v>0</v>
      </c>
      <c r="E25" s="36">
        <f>B25*D25</f>
        <v>0</v>
      </c>
      <c r="F25" s="6">
        <v>0</v>
      </c>
      <c r="G25" s="36">
        <f>F25*B25</f>
        <v>0</v>
      </c>
      <c r="H25" s="5">
        <f>(C25+D25)-F25</f>
        <v>1000</v>
      </c>
      <c r="I25" s="37">
        <f>B25*H25</f>
        <v>405</v>
      </c>
      <c r="J25" s="6">
        <v>0</v>
      </c>
      <c r="K25" s="36">
        <f>B25*J25</f>
        <v>0</v>
      </c>
      <c r="L25" s="6">
        <v>0</v>
      </c>
      <c r="M25" s="36">
        <f>L25*B25</f>
        <v>0</v>
      </c>
      <c r="N25" s="5">
        <f>(H25+J25)-L25</f>
        <v>1000</v>
      </c>
      <c r="O25" s="37">
        <f>B25*N25</f>
        <v>405</v>
      </c>
      <c r="P25" s="6">
        <v>0</v>
      </c>
      <c r="Q25" s="36">
        <f>B25*P25</f>
        <v>0</v>
      </c>
      <c r="R25" s="6">
        <v>0</v>
      </c>
      <c r="S25" s="36">
        <f>R25*B25</f>
        <v>0</v>
      </c>
      <c r="T25" s="5">
        <f>(N25+P25)-R25</f>
        <v>1000</v>
      </c>
      <c r="U25" s="37">
        <f>B25*T25</f>
        <v>405</v>
      </c>
      <c r="V25" s="6">
        <v>0</v>
      </c>
      <c r="W25" s="36">
        <f>B25*V25</f>
        <v>0</v>
      </c>
      <c r="X25" s="6">
        <v>0</v>
      </c>
      <c r="Y25" s="36">
        <f>X25*B25</f>
        <v>0</v>
      </c>
      <c r="Z25" s="5">
        <f>(T25+V25)-X25</f>
        <v>1000</v>
      </c>
      <c r="AA25" s="37">
        <f>B25*Z25</f>
        <v>405</v>
      </c>
      <c r="AB25" s="6">
        <v>0</v>
      </c>
      <c r="AC25" s="56">
        <f>B25*AB25</f>
        <v>0</v>
      </c>
      <c r="AD25" s="6">
        <v>0</v>
      </c>
      <c r="AE25" s="56">
        <f>AD25*B25</f>
        <v>0</v>
      </c>
      <c r="AF25" s="5">
        <f>(Z25+AB25)-AD25</f>
        <v>1000</v>
      </c>
      <c r="AG25" s="59">
        <f>B25*AF25</f>
        <v>405</v>
      </c>
      <c r="AH25" s="6">
        <v>0</v>
      </c>
      <c r="AI25" s="56">
        <f t="shared" si="124"/>
        <v>0</v>
      </c>
      <c r="AJ25" s="6">
        <v>0</v>
      </c>
      <c r="AK25" s="56">
        <f t="shared" si="125"/>
        <v>0</v>
      </c>
      <c r="AL25" s="5">
        <f t="shared" si="126"/>
        <v>1000</v>
      </c>
      <c r="AM25" s="59">
        <f t="shared" si="127"/>
        <v>405</v>
      </c>
      <c r="AN25" s="6">
        <v>0</v>
      </c>
      <c r="AO25" s="56">
        <f t="shared" si="128"/>
        <v>0</v>
      </c>
      <c r="AP25" s="6">
        <v>0</v>
      </c>
      <c r="AQ25" s="56">
        <f t="shared" si="129"/>
        <v>0</v>
      </c>
      <c r="AR25" s="5">
        <f t="shared" si="130"/>
        <v>1000</v>
      </c>
      <c r="AS25" s="59">
        <f t="shared" si="131"/>
        <v>405</v>
      </c>
      <c r="AT25" s="6">
        <v>0</v>
      </c>
      <c r="AU25" s="56">
        <f t="shared" si="132"/>
        <v>0</v>
      </c>
      <c r="AV25" s="6">
        <v>0</v>
      </c>
      <c r="AW25" s="56">
        <f t="shared" si="133"/>
        <v>0</v>
      </c>
      <c r="AX25" s="5">
        <f t="shared" si="134"/>
        <v>1000</v>
      </c>
      <c r="AY25" s="59">
        <f t="shared" si="135"/>
        <v>405</v>
      </c>
      <c r="AZ25" s="6">
        <v>0</v>
      </c>
      <c r="BA25" s="56">
        <f t="shared" si="136"/>
        <v>0</v>
      </c>
      <c r="BB25" s="6">
        <v>0</v>
      </c>
      <c r="BC25" s="56">
        <f t="shared" si="137"/>
        <v>0</v>
      </c>
      <c r="BD25" s="5">
        <f t="shared" si="138"/>
        <v>1000</v>
      </c>
      <c r="BE25" s="59">
        <f t="shared" si="139"/>
        <v>405</v>
      </c>
      <c r="BF25" s="6">
        <v>0</v>
      </c>
      <c r="BG25" s="56">
        <f t="shared" si="36"/>
        <v>0</v>
      </c>
      <c r="BH25" s="6">
        <v>0</v>
      </c>
      <c r="BI25" s="56">
        <f t="shared" si="37"/>
        <v>0</v>
      </c>
      <c r="BJ25" s="5">
        <f t="shared" si="38"/>
        <v>1000</v>
      </c>
      <c r="BK25" s="59">
        <f t="shared" si="39"/>
        <v>405</v>
      </c>
      <c r="BL25" s="6">
        <v>0</v>
      </c>
      <c r="BM25" s="56">
        <f t="shared" si="40"/>
        <v>0</v>
      </c>
      <c r="BN25" s="6">
        <v>0</v>
      </c>
      <c r="BO25" s="56">
        <f t="shared" si="41"/>
        <v>0</v>
      </c>
      <c r="BP25" s="5">
        <f t="shared" si="42"/>
        <v>1000</v>
      </c>
      <c r="BQ25" s="59">
        <f t="shared" si="43"/>
        <v>405</v>
      </c>
      <c r="BR25" s="6">
        <v>0</v>
      </c>
      <c r="BS25" s="56">
        <f t="shared" si="44"/>
        <v>0</v>
      </c>
      <c r="BT25" s="6">
        <v>0</v>
      </c>
      <c r="BU25" s="56">
        <f t="shared" si="45"/>
        <v>0</v>
      </c>
      <c r="BV25" s="5">
        <f t="shared" si="46"/>
        <v>1000</v>
      </c>
      <c r="BW25" s="59">
        <f t="shared" si="47"/>
        <v>405</v>
      </c>
      <c r="BX25" s="6">
        <v>0</v>
      </c>
      <c r="BY25" s="56">
        <f t="shared" si="48"/>
        <v>0</v>
      </c>
      <c r="BZ25" s="6">
        <v>0</v>
      </c>
      <c r="CA25" s="56">
        <f t="shared" si="49"/>
        <v>0</v>
      </c>
      <c r="CB25" s="5">
        <f t="shared" si="50"/>
        <v>1000</v>
      </c>
      <c r="CC25" s="59">
        <f t="shared" si="51"/>
        <v>405</v>
      </c>
      <c r="CD25" s="6">
        <v>0</v>
      </c>
      <c r="CE25" s="56">
        <f t="shared" si="52"/>
        <v>0</v>
      </c>
      <c r="CF25" s="6">
        <v>0</v>
      </c>
      <c r="CG25" s="56">
        <f t="shared" si="53"/>
        <v>0</v>
      </c>
      <c r="CH25" s="5">
        <f t="shared" si="54"/>
        <v>1000</v>
      </c>
      <c r="CI25" s="59">
        <f t="shared" si="55"/>
        <v>405</v>
      </c>
      <c r="CJ25" s="6">
        <v>0</v>
      </c>
      <c r="CK25" s="56">
        <f t="shared" si="56"/>
        <v>0</v>
      </c>
      <c r="CL25" s="6">
        <v>0</v>
      </c>
      <c r="CM25" s="56">
        <f t="shared" si="57"/>
        <v>0</v>
      </c>
      <c r="CN25" s="5">
        <f t="shared" si="58"/>
        <v>1000</v>
      </c>
      <c r="CO25" s="59">
        <f t="shared" si="59"/>
        <v>405</v>
      </c>
      <c r="CP25" s="6">
        <v>0</v>
      </c>
      <c r="CQ25" s="56">
        <f t="shared" si="60"/>
        <v>0</v>
      </c>
      <c r="CR25" s="6">
        <v>0</v>
      </c>
      <c r="CS25" s="56">
        <f t="shared" si="61"/>
        <v>0</v>
      </c>
      <c r="CT25" s="5">
        <f t="shared" si="62"/>
        <v>1000</v>
      </c>
      <c r="CU25" s="59">
        <f t="shared" si="63"/>
        <v>405</v>
      </c>
      <c r="CV25" s="6">
        <v>0</v>
      </c>
      <c r="CW25" s="56">
        <f t="shared" si="64"/>
        <v>0</v>
      </c>
      <c r="CX25" s="6">
        <v>0</v>
      </c>
      <c r="CY25" s="56">
        <f t="shared" si="65"/>
        <v>0</v>
      </c>
      <c r="CZ25" s="5">
        <f t="shared" si="66"/>
        <v>1000</v>
      </c>
      <c r="DA25" s="59">
        <f t="shared" si="67"/>
        <v>405</v>
      </c>
      <c r="DB25" s="6">
        <v>0</v>
      </c>
      <c r="DC25" s="56">
        <f t="shared" si="68"/>
        <v>0</v>
      </c>
      <c r="DD25" s="6">
        <v>0</v>
      </c>
      <c r="DE25" s="56">
        <f t="shared" si="69"/>
        <v>0</v>
      </c>
      <c r="DF25" s="5">
        <f t="shared" si="70"/>
        <v>1000</v>
      </c>
      <c r="DG25" s="59">
        <f t="shared" si="71"/>
        <v>405</v>
      </c>
      <c r="DH25" s="6">
        <v>0</v>
      </c>
      <c r="DI25" s="56">
        <f t="shared" si="72"/>
        <v>0</v>
      </c>
      <c r="DJ25" s="6">
        <v>1000</v>
      </c>
      <c r="DK25" s="56">
        <f t="shared" si="73"/>
        <v>405</v>
      </c>
      <c r="DL25" s="5">
        <f t="shared" si="74"/>
        <v>0</v>
      </c>
      <c r="DM25" s="59">
        <f t="shared" si="75"/>
        <v>0</v>
      </c>
      <c r="DN25" s="6">
        <v>0</v>
      </c>
      <c r="DO25" s="56">
        <f t="shared" si="76"/>
        <v>0</v>
      </c>
      <c r="DP25" s="6">
        <v>0</v>
      </c>
      <c r="DQ25" s="56">
        <f t="shared" si="77"/>
        <v>0</v>
      </c>
      <c r="DR25" s="5">
        <f t="shared" si="78"/>
        <v>0</v>
      </c>
      <c r="DS25" s="59">
        <f t="shared" si="79"/>
        <v>0</v>
      </c>
      <c r="DT25" s="6">
        <v>0</v>
      </c>
      <c r="DU25" s="56">
        <f t="shared" si="80"/>
        <v>0</v>
      </c>
      <c r="DV25" s="6">
        <v>0</v>
      </c>
      <c r="DW25" s="56">
        <f t="shared" si="81"/>
        <v>0</v>
      </c>
      <c r="DX25" s="53">
        <f t="shared" si="82"/>
        <v>0</v>
      </c>
      <c r="DY25" s="59">
        <f t="shared" si="83"/>
        <v>0</v>
      </c>
      <c r="DZ25" s="6">
        <v>0</v>
      </c>
      <c r="EA25" s="56">
        <f t="shared" si="84"/>
        <v>0</v>
      </c>
      <c r="EB25" s="6">
        <v>0</v>
      </c>
      <c r="EC25" s="56">
        <f t="shared" si="85"/>
        <v>0</v>
      </c>
      <c r="ED25" s="53">
        <f t="shared" si="86"/>
        <v>0</v>
      </c>
      <c r="EE25" s="59">
        <f t="shared" si="87"/>
        <v>0</v>
      </c>
      <c r="EF25" s="6">
        <v>0</v>
      </c>
      <c r="EG25" s="56">
        <f t="shared" si="88"/>
        <v>0</v>
      </c>
      <c r="EH25" s="6">
        <v>0</v>
      </c>
      <c r="EI25" s="56">
        <f t="shared" si="89"/>
        <v>0</v>
      </c>
      <c r="EJ25" s="53">
        <f t="shared" si="90"/>
        <v>0</v>
      </c>
      <c r="EK25" s="59">
        <f t="shared" si="91"/>
        <v>0</v>
      </c>
      <c r="EL25" s="6">
        <v>0</v>
      </c>
      <c r="EM25" s="56">
        <f t="shared" si="92"/>
        <v>0</v>
      </c>
      <c r="EN25" s="6">
        <v>0</v>
      </c>
      <c r="EO25" s="56">
        <f t="shared" si="93"/>
        <v>0</v>
      </c>
      <c r="EP25" s="53">
        <f t="shared" si="94"/>
        <v>0</v>
      </c>
      <c r="EQ25" s="59">
        <f t="shared" si="95"/>
        <v>0</v>
      </c>
      <c r="ER25" s="6">
        <v>0</v>
      </c>
      <c r="ES25" s="56">
        <f t="shared" si="96"/>
        <v>0</v>
      </c>
      <c r="ET25" s="6">
        <v>0</v>
      </c>
      <c r="EU25" s="56">
        <f t="shared" si="97"/>
        <v>0</v>
      </c>
      <c r="EV25" s="53">
        <f t="shared" si="98"/>
        <v>0</v>
      </c>
      <c r="EW25" s="59">
        <f t="shared" si="99"/>
        <v>0</v>
      </c>
      <c r="EX25" s="6">
        <v>0</v>
      </c>
      <c r="EY25" s="56">
        <f t="shared" si="100"/>
        <v>0</v>
      </c>
      <c r="EZ25" s="6">
        <v>0</v>
      </c>
      <c r="FA25" s="56">
        <f t="shared" si="101"/>
        <v>0</v>
      </c>
      <c r="FB25" s="53">
        <f t="shared" si="102"/>
        <v>0</v>
      </c>
      <c r="FC25" s="59">
        <f t="shared" si="103"/>
        <v>0</v>
      </c>
      <c r="FD25" s="6">
        <v>0</v>
      </c>
      <c r="FE25" s="56">
        <f t="shared" si="109"/>
        <v>0</v>
      </c>
      <c r="FF25" s="6">
        <v>0</v>
      </c>
      <c r="FG25" s="56">
        <f t="shared" si="110"/>
        <v>0</v>
      </c>
      <c r="FH25" s="53">
        <f t="shared" si="104"/>
        <v>0</v>
      </c>
      <c r="FI25" s="59">
        <f t="shared" si="111"/>
        <v>0</v>
      </c>
      <c r="FJ25" s="6">
        <v>0</v>
      </c>
      <c r="FK25" s="56">
        <f t="shared" si="112"/>
        <v>0</v>
      </c>
      <c r="FL25" s="6">
        <v>0</v>
      </c>
      <c r="FM25" s="56">
        <f t="shared" si="113"/>
        <v>0</v>
      </c>
      <c r="FN25" s="53">
        <f t="shared" si="105"/>
        <v>0</v>
      </c>
      <c r="FO25" s="59">
        <f t="shared" si="114"/>
        <v>0</v>
      </c>
      <c r="FP25" s="6">
        <v>0</v>
      </c>
      <c r="FQ25" s="56">
        <f t="shared" si="115"/>
        <v>0</v>
      </c>
      <c r="FR25" s="6">
        <v>0</v>
      </c>
      <c r="FS25" s="56">
        <f t="shared" si="116"/>
        <v>0</v>
      </c>
      <c r="FT25" s="53">
        <f t="shared" si="106"/>
        <v>0</v>
      </c>
      <c r="FU25" s="59">
        <f t="shared" si="117"/>
        <v>0</v>
      </c>
      <c r="FV25" s="6">
        <v>0</v>
      </c>
      <c r="FW25" s="56">
        <f t="shared" si="118"/>
        <v>0</v>
      </c>
      <c r="FX25" s="6">
        <v>0</v>
      </c>
      <c r="FY25" s="56">
        <f t="shared" si="119"/>
        <v>0</v>
      </c>
      <c r="FZ25" s="53">
        <f t="shared" si="107"/>
        <v>0</v>
      </c>
      <c r="GA25" s="59">
        <f t="shared" si="120"/>
        <v>0</v>
      </c>
      <c r="GB25" s="6">
        <v>0</v>
      </c>
      <c r="GC25" s="56">
        <f t="shared" si="121"/>
        <v>0</v>
      </c>
      <c r="GD25" s="6">
        <v>0</v>
      </c>
      <c r="GE25" s="56">
        <f t="shared" si="122"/>
        <v>0</v>
      </c>
      <c r="GF25" s="53">
        <f t="shared" si="108"/>
        <v>0</v>
      </c>
      <c r="GG25" s="59">
        <f t="shared" si="123"/>
        <v>0</v>
      </c>
    </row>
    <row r="26" spans="1:189" ht="12.75" customHeight="1">
      <c r="A26" s="39" t="s">
        <v>263</v>
      </c>
      <c r="B26" s="11">
        <v>0.47099999999999997</v>
      </c>
      <c r="C26" s="50">
        <v>0</v>
      </c>
      <c r="D26" s="6">
        <v>0</v>
      </c>
      <c r="E26" s="36">
        <f>B26*D26</f>
        <v>0</v>
      </c>
      <c r="F26" s="6">
        <v>0</v>
      </c>
      <c r="G26" s="36">
        <f>F26*B26</f>
        <v>0</v>
      </c>
      <c r="H26" s="5">
        <f>(C26+D26)-F26</f>
        <v>0</v>
      </c>
      <c r="I26" s="37">
        <f>B26*H26</f>
        <v>0</v>
      </c>
      <c r="J26" s="6">
        <v>0</v>
      </c>
      <c r="K26" s="36">
        <f>B26*J26</f>
        <v>0</v>
      </c>
      <c r="L26" s="6">
        <v>0</v>
      </c>
      <c r="M26" s="36">
        <f>L26*B26</f>
        <v>0</v>
      </c>
      <c r="N26" s="5">
        <f>(H26+J26)-L26</f>
        <v>0</v>
      </c>
      <c r="O26" s="37">
        <f>B26*N26</f>
        <v>0</v>
      </c>
      <c r="P26" s="6">
        <v>0</v>
      </c>
      <c r="Q26" s="36">
        <f>B26*P26</f>
        <v>0</v>
      </c>
      <c r="R26" s="6">
        <v>0</v>
      </c>
      <c r="S26" s="36">
        <f>R26*B26</f>
        <v>0</v>
      </c>
      <c r="T26" s="5">
        <f>(N26+P26)-R26</f>
        <v>0</v>
      </c>
      <c r="U26" s="37">
        <f>B26*T26</f>
        <v>0</v>
      </c>
      <c r="V26" s="6">
        <v>0</v>
      </c>
      <c r="W26" s="36">
        <f>B26*V26</f>
        <v>0</v>
      </c>
      <c r="X26" s="6">
        <v>0</v>
      </c>
      <c r="Y26" s="36">
        <f>X26*B26</f>
        <v>0</v>
      </c>
      <c r="Z26" s="5">
        <f>(T26+V26)-X26</f>
        <v>0</v>
      </c>
      <c r="AA26" s="37">
        <f>B26*Z26</f>
        <v>0</v>
      </c>
      <c r="AB26" s="6">
        <v>0</v>
      </c>
      <c r="AC26" s="56">
        <f>B26*AB26</f>
        <v>0</v>
      </c>
      <c r="AD26" s="6">
        <v>0</v>
      </c>
      <c r="AE26" s="56">
        <f>AD26*B26</f>
        <v>0</v>
      </c>
      <c r="AF26" s="5">
        <f>(Z26+AB26)-AD26</f>
        <v>0</v>
      </c>
      <c r="AG26" s="59">
        <f>B26*AF26</f>
        <v>0</v>
      </c>
      <c r="AH26" s="6">
        <v>0</v>
      </c>
      <c r="AI26" s="56">
        <f t="shared" si="124"/>
        <v>0</v>
      </c>
      <c r="AJ26" s="6">
        <v>0</v>
      </c>
      <c r="AK26" s="56">
        <f t="shared" si="125"/>
        <v>0</v>
      </c>
      <c r="AL26" s="5">
        <f t="shared" si="126"/>
        <v>0</v>
      </c>
      <c r="AM26" s="59">
        <f t="shared" si="127"/>
        <v>0</v>
      </c>
      <c r="AN26" s="6">
        <v>0</v>
      </c>
      <c r="AO26" s="56">
        <f t="shared" si="128"/>
        <v>0</v>
      </c>
      <c r="AP26" s="6">
        <v>0</v>
      </c>
      <c r="AQ26" s="56">
        <f t="shared" si="129"/>
        <v>0</v>
      </c>
      <c r="AR26" s="5">
        <f t="shared" si="130"/>
        <v>0</v>
      </c>
      <c r="AS26" s="59">
        <f t="shared" si="131"/>
        <v>0</v>
      </c>
      <c r="AT26" s="6">
        <v>0</v>
      </c>
      <c r="AU26" s="56">
        <f t="shared" si="132"/>
        <v>0</v>
      </c>
      <c r="AV26" s="6">
        <v>0</v>
      </c>
      <c r="AW26" s="56">
        <f t="shared" si="133"/>
        <v>0</v>
      </c>
      <c r="AX26" s="5">
        <f t="shared" si="134"/>
        <v>0</v>
      </c>
      <c r="AY26" s="59">
        <f t="shared" si="135"/>
        <v>0</v>
      </c>
      <c r="AZ26" s="6">
        <v>0</v>
      </c>
      <c r="BA26" s="56">
        <f t="shared" si="136"/>
        <v>0</v>
      </c>
      <c r="BB26" s="6">
        <v>0</v>
      </c>
      <c r="BC26" s="56">
        <f t="shared" si="137"/>
        <v>0</v>
      </c>
      <c r="BD26" s="5">
        <f t="shared" si="138"/>
        <v>0</v>
      </c>
      <c r="BE26" s="59">
        <f t="shared" si="139"/>
        <v>0</v>
      </c>
      <c r="BF26" s="6">
        <v>0</v>
      </c>
      <c r="BG26" s="56">
        <f t="shared" si="36"/>
        <v>0</v>
      </c>
      <c r="BH26" s="6">
        <v>0</v>
      </c>
      <c r="BI26" s="56">
        <f t="shared" si="37"/>
        <v>0</v>
      </c>
      <c r="BJ26" s="5">
        <f t="shared" si="38"/>
        <v>0</v>
      </c>
      <c r="BK26" s="59">
        <f t="shared" si="39"/>
        <v>0</v>
      </c>
      <c r="BL26" s="6">
        <v>0</v>
      </c>
      <c r="BM26" s="56">
        <f t="shared" si="40"/>
        <v>0</v>
      </c>
      <c r="BN26" s="6">
        <v>0</v>
      </c>
      <c r="BO26" s="56">
        <f t="shared" si="41"/>
        <v>0</v>
      </c>
      <c r="BP26" s="5">
        <f t="shared" si="42"/>
        <v>0</v>
      </c>
      <c r="BQ26" s="59">
        <f t="shared" si="43"/>
        <v>0</v>
      </c>
      <c r="BR26" s="6">
        <v>0</v>
      </c>
      <c r="BS26" s="56">
        <f t="shared" si="44"/>
        <v>0</v>
      </c>
      <c r="BT26" s="6">
        <v>0</v>
      </c>
      <c r="BU26" s="56">
        <f t="shared" si="45"/>
        <v>0</v>
      </c>
      <c r="BV26" s="5">
        <f t="shared" si="46"/>
        <v>0</v>
      </c>
      <c r="BW26" s="59">
        <f t="shared" si="47"/>
        <v>0</v>
      </c>
      <c r="BX26" s="6">
        <v>0</v>
      </c>
      <c r="BY26" s="56">
        <f t="shared" si="48"/>
        <v>0</v>
      </c>
      <c r="BZ26" s="6">
        <v>0</v>
      </c>
      <c r="CA26" s="56">
        <f t="shared" si="49"/>
        <v>0</v>
      </c>
      <c r="CB26" s="5">
        <f t="shared" si="50"/>
        <v>0</v>
      </c>
      <c r="CC26" s="59">
        <f t="shared" si="51"/>
        <v>0</v>
      </c>
      <c r="CD26" s="6">
        <v>0</v>
      </c>
      <c r="CE26" s="56">
        <f t="shared" si="52"/>
        <v>0</v>
      </c>
      <c r="CF26" s="6">
        <v>0</v>
      </c>
      <c r="CG26" s="56">
        <f t="shared" si="53"/>
        <v>0</v>
      </c>
      <c r="CH26" s="5">
        <f t="shared" si="54"/>
        <v>0</v>
      </c>
      <c r="CI26" s="59">
        <f t="shared" si="55"/>
        <v>0</v>
      </c>
      <c r="CJ26" s="6">
        <v>0</v>
      </c>
      <c r="CK26" s="56">
        <f t="shared" si="56"/>
        <v>0</v>
      </c>
      <c r="CL26" s="6">
        <v>0</v>
      </c>
      <c r="CM26" s="56">
        <f t="shared" si="57"/>
        <v>0</v>
      </c>
      <c r="CN26" s="5">
        <f t="shared" si="58"/>
        <v>0</v>
      </c>
      <c r="CO26" s="59">
        <f t="shared" si="59"/>
        <v>0</v>
      </c>
      <c r="CP26" s="6">
        <v>0</v>
      </c>
      <c r="CQ26" s="56">
        <f t="shared" si="60"/>
        <v>0</v>
      </c>
      <c r="CR26" s="6">
        <v>0</v>
      </c>
      <c r="CS26" s="56">
        <f t="shared" si="61"/>
        <v>0</v>
      </c>
      <c r="CT26" s="5">
        <f t="shared" si="62"/>
        <v>0</v>
      </c>
      <c r="CU26" s="59">
        <f t="shared" si="63"/>
        <v>0</v>
      </c>
      <c r="CV26" s="6">
        <v>0</v>
      </c>
      <c r="CW26" s="56">
        <f t="shared" si="64"/>
        <v>0</v>
      </c>
      <c r="CX26" s="6">
        <v>0</v>
      </c>
      <c r="CY26" s="56">
        <f t="shared" si="65"/>
        <v>0</v>
      </c>
      <c r="CZ26" s="5">
        <f t="shared" si="66"/>
        <v>0</v>
      </c>
      <c r="DA26" s="59">
        <f t="shared" si="67"/>
        <v>0</v>
      </c>
      <c r="DB26" s="6">
        <v>0</v>
      </c>
      <c r="DC26" s="56">
        <f t="shared" si="68"/>
        <v>0</v>
      </c>
      <c r="DD26" s="6">
        <v>0</v>
      </c>
      <c r="DE26" s="56">
        <f t="shared" si="69"/>
        <v>0</v>
      </c>
      <c r="DF26" s="5">
        <f t="shared" si="70"/>
        <v>0</v>
      </c>
      <c r="DG26" s="59">
        <f t="shared" si="71"/>
        <v>0</v>
      </c>
      <c r="DH26" s="6">
        <v>0</v>
      </c>
      <c r="DI26" s="56">
        <f t="shared" si="72"/>
        <v>0</v>
      </c>
      <c r="DJ26" s="6">
        <v>0</v>
      </c>
      <c r="DK26" s="56">
        <f t="shared" si="73"/>
        <v>0</v>
      </c>
      <c r="DL26" s="5">
        <f t="shared" si="74"/>
        <v>0</v>
      </c>
      <c r="DM26" s="59">
        <f t="shared" si="75"/>
        <v>0</v>
      </c>
      <c r="DN26" s="6">
        <v>0</v>
      </c>
      <c r="DO26" s="56">
        <f t="shared" si="76"/>
        <v>0</v>
      </c>
      <c r="DP26" s="6">
        <v>0</v>
      </c>
      <c r="DQ26" s="56">
        <f t="shared" si="77"/>
        <v>0</v>
      </c>
      <c r="DR26" s="5">
        <f t="shared" si="78"/>
        <v>0</v>
      </c>
      <c r="DS26" s="59">
        <f t="shared" si="79"/>
        <v>0</v>
      </c>
      <c r="DT26" s="6">
        <v>0</v>
      </c>
      <c r="DU26" s="56">
        <f t="shared" si="80"/>
        <v>0</v>
      </c>
      <c r="DV26" s="6">
        <v>0</v>
      </c>
      <c r="DW26" s="56">
        <f t="shared" si="81"/>
        <v>0</v>
      </c>
      <c r="DX26" s="53">
        <f t="shared" si="82"/>
        <v>0</v>
      </c>
      <c r="DY26" s="59">
        <f t="shared" si="83"/>
        <v>0</v>
      </c>
      <c r="DZ26" s="6">
        <v>0</v>
      </c>
      <c r="EA26" s="56">
        <f t="shared" si="84"/>
        <v>0</v>
      </c>
      <c r="EB26" s="6">
        <v>0</v>
      </c>
      <c r="EC26" s="56">
        <f t="shared" si="85"/>
        <v>0</v>
      </c>
      <c r="ED26" s="53">
        <f t="shared" si="86"/>
        <v>0</v>
      </c>
      <c r="EE26" s="59">
        <f t="shared" si="87"/>
        <v>0</v>
      </c>
      <c r="EF26" s="6">
        <v>0</v>
      </c>
      <c r="EG26" s="56">
        <f t="shared" si="88"/>
        <v>0</v>
      </c>
      <c r="EH26" s="6">
        <v>0</v>
      </c>
      <c r="EI26" s="56">
        <f t="shared" si="89"/>
        <v>0</v>
      </c>
      <c r="EJ26" s="53">
        <f t="shared" si="90"/>
        <v>0</v>
      </c>
      <c r="EK26" s="59">
        <f t="shared" si="91"/>
        <v>0</v>
      </c>
      <c r="EL26" s="6">
        <v>0</v>
      </c>
      <c r="EM26" s="56">
        <f t="shared" si="92"/>
        <v>0</v>
      </c>
      <c r="EN26" s="6">
        <v>0</v>
      </c>
      <c r="EO26" s="56">
        <f t="shared" si="93"/>
        <v>0</v>
      </c>
      <c r="EP26" s="53">
        <f t="shared" si="94"/>
        <v>0</v>
      </c>
      <c r="EQ26" s="59">
        <f t="shared" si="95"/>
        <v>0</v>
      </c>
      <c r="ER26" s="6">
        <v>0</v>
      </c>
      <c r="ES26" s="56">
        <f t="shared" si="96"/>
        <v>0</v>
      </c>
      <c r="ET26" s="6">
        <v>0</v>
      </c>
      <c r="EU26" s="56">
        <f t="shared" si="97"/>
        <v>0</v>
      </c>
      <c r="EV26" s="53">
        <f t="shared" si="98"/>
        <v>0</v>
      </c>
      <c r="EW26" s="59">
        <f t="shared" si="99"/>
        <v>0</v>
      </c>
      <c r="EX26" s="6">
        <v>0</v>
      </c>
      <c r="EY26" s="56">
        <f t="shared" si="100"/>
        <v>0</v>
      </c>
      <c r="EZ26" s="6">
        <v>0</v>
      </c>
      <c r="FA26" s="56">
        <f t="shared" si="101"/>
        <v>0</v>
      </c>
      <c r="FB26" s="53">
        <f t="shared" si="102"/>
        <v>0</v>
      </c>
      <c r="FC26" s="59">
        <f t="shared" si="103"/>
        <v>0</v>
      </c>
      <c r="FD26" s="6">
        <v>0</v>
      </c>
      <c r="FE26" s="56">
        <f t="shared" si="109"/>
        <v>0</v>
      </c>
      <c r="FF26" s="6">
        <v>0</v>
      </c>
      <c r="FG26" s="56">
        <f t="shared" si="110"/>
        <v>0</v>
      </c>
      <c r="FH26" s="53">
        <f t="shared" si="104"/>
        <v>0</v>
      </c>
      <c r="FI26" s="59">
        <f t="shared" si="111"/>
        <v>0</v>
      </c>
      <c r="FJ26" s="6">
        <v>0</v>
      </c>
      <c r="FK26" s="56">
        <f t="shared" si="112"/>
        <v>0</v>
      </c>
      <c r="FL26" s="6">
        <v>0</v>
      </c>
      <c r="FM26" s="56">
        <f t="shared" si="113"/>
        <v>0</v>
      </c>
      <c r="FN26" s="53">
        <f t="shared" si="105"/>
        <v>0</v>
      </c>
      <c r="FO26" s="59">
        <f t="shared" si="114"/>
        <v>0</v>
      </c>
      <c r="FP26" s="6">
        <v>0</v>
      </c>
      <c r="FQ26" s="56">
        <f t="shared" si="115"/>
        <v>0</v>
      </c>
      <c r="FR26" s="6">
        <v>0</v>
      </c>
      <c r="FS26" s="56">
        <f t="shared" si="116"/>
        <v>0</v>
      </c>
      <c r="FT26" s="53">
        <f t="shared" si="106"/>
        <v>0</v>
      </c>
      <c r="FU26" s="59">
        <f t="shared" si="117"/>
        <v>0</v>
      </c>
      <c r="FV26" s="6">
        <v>0</v>
      </c>
      <c r="FW26" s="56">
        <f t="shared" si="118"/>
        <v>0</v>
      </c>
      <c r="FX26" s="6">
        <v>0</v>
      </c>
      <c r="FY26" s="56">
        <f t="shared" si="119"/>
        <v>0</v>
      </c>
      <c r="FZ26" s="53">
        <f t="shared" si="107"/>
        <v>0</v>
      </c>
      <c r="GA26" s="59">
        <f t="shared" si="120"/>
        <v>0</v>
      </c>
      <c r="GB26" s="6">
        <v>0</v>
      </c>
      <c r="GC26" s="56">
        <f t="shared" si="121"/>
        <v>0</v>
      </c>
      <c r="GD26" s="6">
        <v>0</v>
      </c>
      <c r="GE26" s="56">
        <f t="shared" si="122"/>
        <v>0</v>
      </c>
      <c r="GF26" s="53">
        <f t="shared" si="108"/>
        <v>0</v>
      </c>
      <c r="GG26" s="59">
        <f t="shared" si="123"/>
        <v>0</v>
      </c>
    </row>
    <row r="27" spans="1:189" ht="12.75" customHeight="1">
      <c r="A27" s="39" t="s">
        <v>282</v>
      </c>
      <c r="B27" s="11">
        <v>0.31</v>
      </c>
      <c r="C27" s="50">
        <v>2000</v>
      </c>
      <c r="D27" s="6">
        <v>1000</v>
      </c>
      <c r="E27" s="36">
        <f>B27*D27</f>
        <v>310</v>
      </c>
      <c r="F27" s="6">
        <v>2000</v>
      </c>
      <c r="G27" s="36">
        <f>F27*B27</f>
        <v>620</v>
      </c>
      <c r="H27" s="5">
        <f>(C27+D27)-F27</f>
        <v>1000</v>
      </c>
      <c r="I27" s="37">
        <f>B27*H27</f>
        <v>310</v>
      </c>
      <c r="J27" s="6">
        <v>0</v>
      </c>
      <c r="K27" s="36">
        <f>B27*J27</f>
        <v>0</v>
      </c>
      <c r="L27" s="6">
        <v>1000</v>
      </c>
      <c r="M27" s="36">
        <f>L27*B27</f>
        <v>310</v>
      </c>
      <c r="N27" s="5">
        <f>(H27+J27)-L27</f>
        <v>0</v>
      </c>
      <c r="O27" s="37">
        <f>B27*N27</f>
        <v>0</v>
      </c>
      <c r="P27" s="6">
        <v>1000</v>
      </c>
      <c r="Q27" s="36">
        <f>B27*P27</f>
        <v>310</v>
      </c>
      <c r="R27" s="6">
        <v>0</v>
      </c>
      <c r="S27" s="36">
        <f>R27*B27</f>
        <v>0</v>
      </c>
      <c r="T27" s="5">
        <f>(N27+P27)-R27</f>
        <v>1000</v>
      </c>
      <c r="U27" s="37">
        <f>B27*T27</f>
        <v>310</v>
      </c>
      <c r="V27" s="6">
        <v>1000</v>
      </c>
      <c r="W27" s="36">
        <f>B27*V27</f>
        <v>310</v>
      </c>
      <c r="X27" s="6">
        <v>1000</v>
      </c>
      <c r="Y27" s="36">
        <f>X27*B27</f>
        <v>310</v>
      </c>
      <c r="Z27" s="5">
        <f>(T27+V27)-X27</f>
        <v>1000</v>
      </c>
      <c r="AA27" s="37">
        <f>B27*Z27</f>
        <v>310</v>
      </c>
      <c r="AB27" s="6">
        <v>2000</v>
      </c>
      <c r="AC27" s="56">
        <f>B27*AB27</f>
        <v>620</v>
      </c>
      <c r="AD27" s="6">
        <v>2000</v>
      </c>
      <c r="AE27" s="56">
        <f>AD27*B27</f>
        <v>620</v>
      </c>
      <c r="AF27" s="5">
        <f>(Z27+AB27)-AD27</f>
        <v>1000</v>
      </c>
      <c r="AG27" s="59">
        <f>B27*AF27</f>
        <v>310</v>
      </c>
      <c r="AH27" s="6">
        <v>0</v>
      </c>
      <c r="AI27" s="56">
        <f t="shared" si="124"/>
        <v>0</v>
      </c>
      <c r="AJ27" s="6">
        <v>1000</v>
      </c>
      <c r="AK27" s="56">
        <f t="shared" si="125"/>
        <v>310</v>
      </c>
      <c r="AL27" s="5">
        <f t="shared" si="126"/>
        <v>0</v>
      </c>
      <c r="AM27" s="59">
        <f t="shared" si="127"/>
        <v>0</v>
      </c>
      <c r="AN27" s="6">
        <v>0</v>
      </c>
      <c r="AO27" s="56">
        <f t="shared" si="128"/>
        <v>0</v>
      </c>
      <c r="AP27" s="6">
        <v>0</v>
      </c>
      <c r="AQ27" s="56">
        <f t="shared" si="129"/>
        <v>0</v>
      </c>
      <c r="AR27" s="5">
        <f t="shared" si="130"/>
        <v>0</v>
      </c>
      <c r="AS27" s="59">
        <f t="shared" si="131"/>
        <v>0</v>
      </c>
      <c r="AT27" s="6">
        <v>0</v>
      </c>
      <c r="AU27" s="56">
        <f t="shared" si="132"/>
        <v>0</v>
      </c>
      <c r="AV27" s="6">
        <v>0</v>
      </c>
      <c r="AW27" s="56">
        <f t="shared" si="133"/>
        <v>0</v>
      </c>
      <c r="AX27" s="5">
        <f t="shared" si="134"/>
        <v>0</v>
      </c>
      <c r="AY27" s="59">
        <f t="shared" si="135"/>
        <v>0</v>
      </c>
      <c r="AZ27" s="6">
        <v>1000</v>
      </c>
      <c r="BA27" s="56">
        <f t="shared" si="136"/>
        <v>310</v>
      </c>
      <c r="BB27" s="6">
        <v>0</v>
      </c>
      <c r="BC27" s="56">
        <f t="shared" si="137"/>
        <v>0</v>
      </c>
      <c r="BD27" s="5">
        <f t="shared" si="138"/>
        <v>1000</v>
      </c>
      <c r="BE27" s="59">
        <f t="shared" si="139"/>
        <v>310</v>
      </c>
      <c r="BF27" s="6">
        <v>1000</v>
      </c>
      <c r="BG27" s="56">
        <f t="shared" si="36"/>
        <v>310</v>
      </c>
      <c r="BH27" s="6">
        <v>1000</v>
      </c>
      <c r="BI27" s="56">
        <f t="shared" si="37"/>
        <v>310</v>
      </c>
      <c r="BJ27" s="5">
        <f t="shared" si="38"/>
        <v>1000</v>
      </c>
      <c r="BK27" s="59">
        <f t="shared" si="39"/>
        <v>310</v>
      </c>
      <c r="BL27" s="6">
        <v>0</v>
      </c>
      <c r="BM27" s="56">
        <f t="shared" si="40"/>
        <v>0</v>
      </c>
      <c r="BN27" s="6">
        <v>0</v>
      </c>
      <c r="BO27" s="56">
        <f t="shared" si="41"/>
        <v>0</v>
      </c>
      <c r="BP27" s="5">
        <f t="shared" si="42"/>
        <v>1000</v>
      </c>
      <c r="BQ27" s="59">
        <f t="shared" si="43"/>
        <v>310</v>
      </c>
      <c r="BR27" s="6">
        <v>0</v>
      </c>
      <c r="BS27" s="56">
        <f t="shared" si="44"/>
        <v>0</v>
      </c>
      <c r="BT27" s="6">
        <v>0</v>
      </c>
      <c r="BU27" s="56">
        <f t="shared" si="45"/>
        <v>0</v>
      </c>
      <c r="BV27" s="5">
        <f t="shared" si="46"/>
        <v>1000</v>
      </c>
      <c r="BW27" s="59">
        <f t="shared" si="47"/>
        <v>310</v>
      </c>
      <c r="BX27" s="6">
        <v>0</v>
      </c>
      <c r="BY27" s="56">
        <f t="shared" si="48"/>
        <v>0</v>
      </c>
      <c r="BZ27" s="6">
        <v>0</v>
      </c>
      <c r="CA27" s="56">
        <f t="shared" si="49"/>
        <v>0</v>
      </c>
      <c r="CB27" s="5">
        <f t="shared" si="50"/>
        <v>1000</v>
      </c>
      <c r="CC27" s="59">
        <f t="shared" si="51"/>
        <v>310</v>
      </c>
      <c r="CD27" s="6">
        <v>0</v>
      </c>
      <c r="CE27" s="56">
        <f t="shared" si="52"/>
        <v>0</v>
      </c>
      <c r="CF27" s="6">
        <v>0</v>
      </c>
      <c r="CG27" s="56">
        <f t="shared" si="53"/>
        <v>0</v>
      </c>
      <c r="CH27" s="5">
        <f t="shared" si="54"/>
        <v>1000</v>
      </c>
      <c r="CI27" s="59">
        <f t="shared" si="55"/>
        <v>310</v>
      </c>
      <c r="CJ27" s="6">
        <v>0</v>
      </c>
      <c r="CK27" s="56">
        <f t="shared" si="56"/>
        <v>0</v>
      </c>
      <c r="CL27" s="6">
        <v>0</v>
      </c>
      <c r="CM27" s="56">
        <f t="shared" si="57"/>
        <v>0</v>
      </c>
      <c r="CN27" s="5">
        <f t="shared" si="58"/>
        <v>1000</v>
      </c>
      <c r="CO27" s="59">
        <f t="shared" si="59"/>
        <v>310</v>
      </c>
      <c r="CP27" s="6">
        <v>0</v>
      </c>
      <c r="CQ27" s="56">
        <f t="shared" si="60"/>
        <v>0</v>
      </c>
      <c r="CR27" s="6">
        <v>0</v>
      </c>
      <c r="CS27" s="56">
        <f t="shared" si="61"/>
        <v>0</v>
      </c>
      <c r="CT27" s="5">
        <f t="shared" si="62"/>
        <v>1000</v>
      </c>
      <c r="CU27" s="59">
        <f t="shared" si="63"/>
        <v>310</v>
      </c>
      <c r="CV27" s="6">
        <v>0</v>
      </c>
      <c r="CW27" s="56">
        <f t="shared" si="64"/>
        <v>0</v>
      </c>
      <c r="CX27" s="6">
        <v>1000</v>
      </c>
      <c r="CY27" s="56">
        <f t="shared" si="65"/>
        <v>310</v>
      </c>
      <c r="CZ27" s="5">
        <f t="shared" si="66"/>
        <v>0</v>
      </c>
      <c r="DA27" s="59">
        <f t="shared" si="67"/>
        <v>0</v>
      </c>
      <c r="DB27" s="6">
        <v>0</v>
      </c>
      <c r="DC27" s="56">
        <f t="shared" si="68"/>
        <v>0</v>
      </c>
      <c r="DD27" s="6">
        <v>0</v>
      </c>
      <c r="DE27" s="56">
        <f t="shared" si="69"/>
        <v>0</v>
      </c>
      <c r="DF27" s="5">
        <f t="shared" si="70"/>
        <v>0</v>
      </c>
      <c r="DG27" s="59">
        <f t="shared" si="71"/>
        <v>0</v>
      </c>
      <c r="DH27" s="6">
        <v>0</v>
      </c>
      <c r="DI27" s="56">
        <f t="shared" si="72"/>
        <v>0</v>
      </c>
      <c r="DJ27" s="6">
        <v>0</v>
      </c>
      <c r="DK27" s="56">
        <f t="shared" si="73"/>
        <v>0</v>
      </c>
      <c r="DL27" s="5">
        <f t="shared" si="74"/>
        <v>0</v>
      </c>
      <c r="DM27" s="59">
        <f t="shared" si="75"/>
        <v>0</v>
      </c>
      <c r="DN27" s="6">
        <v>0</v>
      </c>
      <c r="DO27" s="56">
        <f t="shared" si="76"/>
        <v>0</v>
      </c>
      <c r="DP27" s="6">
        <v>0</v>
      </c>
      <c r="DQ27" s="56">
        <f t="shared" si="77"/>
        <v>0</v>
      </c>
      <c r="DR27" s="5">
        <f t="shared" si="78"/>
        <v>0</v>
      </c>
      <c r="DS27" s="59">
        <f t="shared" si="79"/>
        <v>0</v>
      </c>
      <c r="DT27" s="6">
        <v>0</v>
      </c>
      <c r="DU27" s="56">
        <f t="shared" si="80"/>
        <v>0</v>
      </c>
      <c r="DV27" s="6">
        <v>0</v>
      </c>
      <c r="DW27" s="56">
        <f t="shared" si="81"/>
        <v>0</v>
      </c>
      <c r="DX27" s="53">
        <f t="shared" si="82"/>
        <v>0</v>
      </c>
      <c r="DY27" s="59">
        <f t="shared" si="83"/>
        <v>0</v>
      </c>
      <c r="DZ27" s="6">
        <v>0</v>
      </c>
      <c r="EA27" s="56">
        <f t="shared" si="84"/>
        <v>0</v>
      </c>
      <c r="EB27" s="6">
        <v>0</v>
      </c>
      <c r="EC27" s="56">
        <f t="shared" si="85"/>
        <v>0</v>
      </c>
      <c r="ED27" s="53">
        <f t="shared" si="86"/>
        <v>0</v>
      </c>
      <c r="EE27" s="59">
        <f t="shared" si="87"/>
        <v>0</v>
      </c>
      <c r="EF27" s="6">
        <v>0</v>
      </c>
      <c r="EG27" s="56">
        <f t="shared" si="88"/>
        <v>0</v>
      </c>
      <c r="EH27" s="6">
        <v>0</v>
      </c>
      <c r="EI27" s="56">
        <f t="shared" si="89"/>
        <v>0</v>
      </c>
      <c r="EJ27" s="53">
        <f t="shared" si="90"/>
        <v>0</v>
      </c>
      <c r="EK27" s="59">
        <f t="shared" si="91"/>
        <v>0</v>
      </c>
      <c r="EL27" s="6">
        <v>0</v>
      </c>
      <c r="EM27" s="56">
        <f t="shared" si="92"/>
        <v>0</v>
      </c>
      <c r="EN27" s="6">
        <v>0</v>
      </c>
      <c r="EO27" s="56">
        <f t="shared" si="93"/>
        <v>0</v>
      </c>
      <c r="EP27" s="53">
        <f t="shared" si="94"/>
        <v>0</v>
      </c>
      <c r="EQ27" s="59">
        <f t="shared" si="95"/>
        <v>0</v>
      </c>
      <c r="ER27" s="6">
        <v>0</v>
      </c>
      <c r="ES27" s="56">
        <f t="shared" si="96"/>
        <v>0</v>
      </c>
      <c r="ET27" s="6">
        <v>0</v>
      </c>
      <c r="EU27" s="56">
        <f t="shared" si="97"/>
        <v>0</v>
      </c>
      <c r="EV27" s="53">
        <f t="shared" si="98"/>
        <v>0</v>
      </c>
      <c r="EW27" s="59">
        <f t="shared" si="99"/>
        <v>0</v>
      </c>
      <c r="EX27" s="6">
        <v>0</v>
      </c>
      <c r="EY27" s="56">
        <f t="shared" si="100"/>
        <v>0</v>
      </c>
      <c r="EZ27" s="6">
        <v>0</v>
      </c>
      <c r="FA27" s="56">
        <f t="shared" si="101"/>
        <v>0</v>
      </c>
      <c r="FB27" s="53">
        <f t="shared" si="102"/>
        <v>0</v>
      </c>
      <c r="FC27" s="59">
        <f t="shared" si="103"/>
        <v>0</v>
      </c>
      <c r="FD27" s="6">
        <v>0</v>
      </c>
      <c r="FE27" s="56">
        <f t="shared" si="109"/>
        <v>0</v>
      </c>
      <c r="FF27" s="6">
        <v>0</v>
      </c>
      <c r="FG27" s="56">
        <f t="shared" si="110"/>
        <v>0</v>
      </c>
      <c r="FH27" s="53">
        <f t="shared" si="104"/>
        <v>0</v>
      </c>
      <c r="FI27" s="59">
        <f t="shared" si="111"/>
        <v>0</v>
      </c>
      <c r="FJ27" s="6">
        <v>0</v>
      </c>
      <c r="FK27" s="56">
        <f t="shared" si="112"/>
        <v>0</v>
      </c>
      <c r="FL27" s="6">
        <v>0</v>
      </c>
      <c r="FM27" s="56">
        <f t="shared" si="113"/>
        <v>0</v>
      </c>
      <c r="FN27" s="53">
        <f t="shared" si="105"/>
        <v>0</v>
      </c>
      <c r="FO27" s="59">
        <f t="shared" si="114"/>
        <v>0</v>
      </c>
      <c r="FP27" s="6">
        <v>0</v>
      </c>
      <c r="FQ27" s="56">
        <f t="shared" si="115"/>
        <v>0</v>
      </c>
      <c r="FR27" s="6">
        <v>0</v>
      </c>
      <c r="FS27" s="56">
        <f t="shared" si="116"/>
        <v>0</v>
      </c>
      <c r="FT27" s="53">
        <f t="shared" si="106"/>
        <v>0</v>
      </c>
      <c r="FU27" s="59">
        <f t="shared" si="117"/>
        <v>0</v>
      </c>
      <c r="FV27" s="6">
        <v>0</v>
      </c>
      <c r="FW27" s="56">
        <f t="shared" si="118"/>
        <v>0</v>
      </c>
      <c r="FX27" s="6">
        <v>0</v>
      </c>
      <c r="FY27" s="56">
        <f t="shared" si="119"/>
        <v>0</v>
      </c>
      <c r="FZ27" s="53">
        <f t="shared" si="107"/>
        <v>0</v>
      </c>
      <c r="GA27" s="59">
        <f t="shared" si="120"/>
        <v>0</v>
      </c>
      <c r="GB27" s="6">
        <v>0</v>
      </c>
      <c r="GC27" s="56">
        <f t="shared" si="121"/>
        <v>0</v>
      </c>
      <c r="GD27" s="6">
        <v>0</v>
      </c>
      <c r="GE27" s="56">
        <f t="shared" si="122"/>
        <v>0</v>
      </c>
      <c r="GF27" s="53">
        <f t="shared" si="108"/>
        <v>0</v>
      </c>
      <c r="GG27" s="59">
        <f t="shared" si="123"/>
        <v>0</v>
      </c>
    </row>
    <row r="28" spans="1:189" ht="12.75" customHeight="1">
      <c r="A28" s="39" t="s">
        <v>282</v>
      </c>
      <c r="B28" s="11">
        <v>0.20699999999999999</v>
      </c>
      <c r="C28" s="50"/>
      <c r="E28" s="36"/>
      <c r="G28" s="36"/>
      <c r="H28" s="5"/>
      <c r="I28" s="37"/>
      <c r="K28" s="36"/>
      <c r="M28" s="36"/>
      <c r="N28" s="5"/>
      <c r="O28" s="37"/>
      <c r="Q28" s="36"/>
      <c r="S28" s="36"/>
      <c r="T28" s="5"/>
      <c r="U28" s="37"/>
      <c r="W28" s="36"/>
      <c r="Y28" s="36"/>
      <c r="Z28" s="5"/>
      <c r="AA28" s="37"/>
      <c r="AC28" s="56"/>
      <c r="AE28" s="56"/>
      <c r="AF28" s="5"/>
      <c r="AG28" s="59"/>
      <c r="AH28" s="6">
        <v>7000</v>
      </c>
      <c r="AI28" s="56">
        <f t="shared" si="124"/>
        <v>1449</v>
      </c>
      <c r="AJ28" s="6">
        <v>0</v>
      </c>
      <c r="AK28" s="56">
        <f t="shared" si="125"/>
        <v>0</v>
      </c>
      <c r="AL28" s="5">
        <f t="shared" si="126"/>
        <v>7000</v>
      </c>
      <c r="AM28" s="59">
        <f t="shared" si="127"/>
        <v>1449</v>
      </c>
      <c r="AN28" s="6">
        <v>0</v>
      </c>
      <c r="AO28" s="56">
        <f t="shared" si="128"/>
        <v>0</v>
      </c>
      <c r="AP28" s="6">
        <v>7000</v>
      </c>
      <c r="AQ28" s="56">
        <f t="shared" si="129"/>
        <v>1449</v>
      </c>
      <c r="AR28" s="5">
        <f t="shared" si="130"/>
        <v>0</v>
      </c>
      <c r="AS28" s="59">
        <f t="shared" si="131"/>
        <v>0</v>
      </c>
      <c r="AT28" s="6">
        <v>0</v>
      </c>
      <c r="AU28" s="56">
        <f t="shared" si="132"/>
        <v>0</v>
      </c>
      <c r="AV28" s="6">
        <v>0</v>
      </c>
      <c r="AW28" s="56">
        <f t="shared" si="133"/>
        <v>0</v>
      </c>
      <c r="AX28" s="5">
        <f t="shared" si="134"/>
        <v>0</v>
      </c>
      <c r="AY28" s="59">
        <f t="shared" si="135"/>
        <v>0</v>
      </c>
      <c r="AZ28" s="6">
        <v>0</v>
      </c>
      <c r="BA28" s="56">
        <f t="shared" si="136"/>
        <v>0</v>
      </c>
      <c r="BB28" s="6">
        <v>0</v>
      </c>
      <c r="BC28" s="56">
        <f t="shared" si="137"/>
        <v>0</v>
      </c>
      <c r="BD28" s="5">
        <f t="shared" si="138"/>
        <v>0</v>
      </c>
      <c r="BE28" s="59">
        <f t="shared" si="139"/>
        <v>0</v>
      </c>
      <c r="BF28" s="6">
        <v>0</v>
      </c>
      <c r="BG28" s="56">
        <f t="shared" si="36"/>
        <v>0</v>
      </c>
      <c r="BH28" s="6">
        <v>0</v>
      </c>
      <c r="BI28" s="56">
        <f t="shared" si="37"/>
        <v>0</v>
      </c>
      <c r="BJ28" s="5">
        <f t="shared" si="38"/>
        <v>0</v>
      </c>
      <c r="BK28" s="59">
        <f t="shared" si="39"/>
        <v>0</v>
      </c>
      <c r="BL28" s="6">
        <v>0</v>
      </c>
      <c r="BM28" s="56">
        <f t="shared" si="40"/>
        <v>0</v>
      </c>
      <c r="BN28" s="6">
        <v>0</v>
      </c>
      <c r="BO28" s="56">
        <f t="shared" si="41"/>
        <v>0</v>
      </c>
      <c r="BP28" s="5">
        <f t="shared" si="42"/>
        <v>0</v>
      </c>
      <c r="BQ28" s="59">
        <f t="shared" si="43"/>
        <v>0</v>
      </c>
      <c r="BR28" s="6">
        <v>0</v>
      </c>
      <c r="BS28" s="56">
        <f t="shared" si="44"/>
        <v>0</v>
      </c>
      <c r="BT28" s="6">
        <v>0</v>
      </c>
      <c r="BU28" s="56">
        <f t="shared" si="45"/>
        <v>0</v>
      </c>
      <c r="BV28" s="5">
        <f t="shared" si="46"/>
        <v>0</v>
      </c>
      <c r="BW28" s="59">
        <f t="shared" si="47"/>
        <v>0</v>
      </c>
      <c r="BX28" s="6">
        <v>0</v>
      </c>
      <c r="BY28" s="56">
        <f t="shared" si="48"/>
        <v>0</v>
      </c>
      <c r="BZ28" s="6">
        <v>0</v>
      </c>
      <c r="CA28" s="56">
        <f t="shared" si="49"/>
        <v>0</v>
      </c>
      <c r="CB28" s="5">
        <f t="shared" si="50"/>
        <v>0</v>
      </c>
      <c r="CC28" s="59">
        <f t="shared" si="51"/>
        <v>0</v>
      </c>
      <c r="CD28" s="6">
        <v>0</v>
      </c>
      <c r="CE28" s="56">
        <f t="shared" si="52"/>
        <v>0</v>
      </c>
      <c r="CF28" s="6">
        <v>0</v>
      </c>
      <c r="CG28" s="56">
        <f t="shared" si="53"/>
        <v>0</v>
      </c>
      <c r="CH28" s="5">
        <f t="shared" si="54"/>
        <v>0</v>
      </c>
      <c r="CI28" s="59">
        <f t="shared" si="55"/>
        <v>0</v>
      </c>
      <c r="CJ28" s="6">
        <v>0</v>
      </c>
      <c r="CK28" s="56">
        <f t="shared" si="56"/>
        <v>0</v>
      </c>
      <c r="CL28" s="6">
        <v>0</v>
      </c>
      <c r="CM28" s="56">
        <f t="shared" si="57"/>
        <v>0</v>
      </c>
      <c r="CN28" s="5">
        <f t="shared" si="58"/>
        <v>0</v>
      </c>
      <c r="CO28" s="59">
        <f t="shared" si="59"/>
        <v>0</v>
      </c>
      <c r="CP28" s="6">
        <v>6000</v>
      </c>
      <c r="CQ28" s="56">
        <f t="shared" si="60"/>
        <v>1242</v>
      </c>
      <c r="CR28" s="6">
        <v>0</v>
      </c>
      <c r="CS28" s="56">
        <f t="shared" si="61"/>
        <v>0</v>
      </c>
      <c r="CT28" s="5">
        <f t="shared" si="62"/>
        <v>6000</v>
      </c>
      <c r="CU28" s="59">
        <f t="shared" si="63"/>
        <v>1242</v>
      </c>
      <c r="CV28" s="6">
        <v>0</v>
      </c>
      <c r="CW28" s="56">
        <f t="shared" si="64"/>
        <v>0</v>
      </c>
      <c r="CX28" s="6">
        <v>5000</v>
      </c>
      <c r="CY28" s="56">
        <f t="shared" si="65"/>
        <v>1035</v>
      </c>
      <c r="CZ28" s="5">
        <f t="shared" si="66"/>
        <v>1000</v>
      </c>
      <c r="DA28" s="59">
        <f t="shared" si="67"/>
        <v>207</v>
      </c>
      <c r="DB28" s="6">
        <v>6000</v>
      </c>
      <c r="DC28" s="56">
        <f t="shared" si="68"/>
        <v>1242</v>
      </c>
      <c r="DD28" s="6">
        <v>6000</v>
      </c>
      <c r="DE28" s="56">
        <f t="shared" si="69"/>
        <v>1242</v>
      </c>
      <c r="DF28" s="5">
        <f t="shared" si="70"/>
        <v>1000</v>
      </c>
      <c r="DG28" s="59">
        <f t="shared" si="71"/>
        <v>207</v>
      </c>
      <c r="DH28" s="6">
        <v>6000</v>
      </c>
      <c r="DI28" s="56">
        <f t="shared" si="72"/>
        <v>1242</v>
      </c>
      <c r="DJ28" s="6">
        <v>0</v>
      </c>
      <c r="DK28" s="56">
        <f t="shared" si="73"/>
        <v>0</v>
      </c>
      <c r="DL28" s="5">
        <f t="shared" si="74"/>
        <v>7000</v>
      </c>
      <c r="DM28" s="59">
        <f t="shared" si="75"/>
        <v>1449</v>
      </c>
      <c r="DN28" s="6">
        <v>0</v>
      </c>
      <c r="DO28" s="56">
        <f t="shared" si="76"/>
        <v>0</v>
      </c>
      <c r="DP28" s="6">
        <v>6000</v>
      </c>
      <c r="DQ28" s="56">
        <f t="shared" si="77"/>
        <v>1242</v>
      </c>
      <c r="DR28" s="5">
        <f t="shared" si="78"/>
        <v>1000</v>
      </c>
      <c r="DS28" s="59">
        <f t="shared" si="79"/>
        <v>207</v>
      </c>
      <c r="DT28" s="6">
        <v>0</v>
      </c>
      <c r="DU28" s="56">
        <f t="shared" si="80"/>
        <v>0</v>
      </c>
      <c r="DV28" s="6">
        <v>0</v>
      </c>
      <c r="DW28" s="56">
        <f t="shared" si="81"/>
        <v>0</v>
      </c>
      <c r="DX28" s="53">
        <f t="shared" si="82"/>
        <v>1000</v>
      </c>
      <c r="DY28" s="59">
        <f t="shared" si="83"/>
        <v>207</v>
      </c>
      <c r="DZ28" s="6">
        <v>0</v>
      </c>
      <c r="EA28" s="56">
        <f t="shared" si="84"/>
        <v>0</v>
      </c>
      <c r="EB28" s="6">
        <v>0</v>
      </c>
      <c r="EC28" s="56">
        <f t="shared" si="85"/>
        <v>0</v>
      </c>
      <c r="ED28" s="53">
        <f t="shared" si="86"/>
        <v>1000</v>
      </c>
      <c r="EE28" s="59">
        <f t="shared" si="87"/>
        <v>207</v>
      </c>
      <c r="EF28" s="6">
        <v>0</v>
      </c>
      <c r="EG28" s="56">
        <f t="shared" si="88"/>
        <v>0</v>
      </c>
      <c r="EH28" s="6">
        <v>0</v>
      </c>
      <c r="EI28" s="56">
        <f t="shared" si="89"/>
        <v>0</v>
      </c>
      <c r="EJ28" s="53">
        <f t="shared" si="90"/>
        <v>1000</v>
      </c>
      <c r="EK28" s="59">
        <f t="shared" si="91"/>
        <v>207</v>
      </c>
      <c r="EL28" s="6">
        <v>0</v>
      </c>
      <c r="EM28" s="56">
        <f t="shared" si="92"/>
        <v>0</v>
      </c>
      <c r="EN28" s="6">
        <v>0</v>
      </c>
      <c r="EO28" s="56">
        <f t="shared" si="93"/>
        <v>0</v>
      </c>
      <c r="EP28" s="53">
        <f t="shared" si="94"/>
        <v>1000</v>
      </c>
      <c r="EQ28" s="59">
        <f t="shared" si="95"/>
        <v>207</v>
      </c>
      <c r="ER28" s="6">
        <v>0</v>
      </c>
      <c r="ES28" s="56">
        <f t="shared" si="96"/>
        <v>0</v>
      </c>
      <c r="ET28" s="6">
        <v>0</v>
      </c>
      <c r="EU28" s="56">
        <f t="shared" si="97"/>
        <v>0</v>
      </c>
      <c r="EV28" s="53">
        <f t="shared" si="98"/>
        <v>1000</v>
      </c>
      <c r="EW28" s="59">
        <f t="shared" si="99"/>
        <v>207</v>
      </c>
      <c r="EX28" s="6">
        <v>0</v>
      </c>
      <c r="EY28" s="56">
        <f t="shared" si="100"/>
        <v>0</v>
      </c>
      <c r="EZ28" s="6">
        <v>0</v>
      </c>
      <c r="FA28" s="56">
        <f t="shared" si="101"/>
        <v>0</v>
      </c>
      <c r="FB28" s="53">
        <f t="shared" si="102"/>
        <v>1000</v>
      </c>
      <c r="FC28" s="59">
        <f t="shared" si="103"/>
        <v>207</v>
      </c>
      <c r="FD28" s="6">
        <v>5000</v>
      </c>
      <c r="FE28" s="56">
        <f t="shared" si="109"/>
        <v>1035</v>
      </c>
      <c r="FF28" s="6">
        <v>6000</v>
      </c>
      <c r="FG28" s="56">
        <f t="shared" si="110"/>
        <v>1242</v>
      </c>
      <c r="FH28" s="53">
        <f t="shared" si="104"/>
        <v>0</v>
      </c>
      <c r="FI28" s="59">
        <f t="shared" si="111"/>
        <v>0</v>
      </c>
      <c r="FJ28" s="6">
        <v>6000</v>
      </c>
      <c r="FK28" s="56">
        <f t="shared" si="112"/>
        <v>1242</v>
      </c>
      <c r="FL28" s="6">
        <v>0</v>
      </c>
      <c r="FM28" s="56">
        <f t="shared" si="113"/>
        <v>0</v>
      </c>
      <c r="FN28" s="53">
        <f t="shared" si="105"/>
        <v>6000</v>
      </c>
      <c r="FO28" s="59">
        <f t="shared" si="114"/>
        <v>1242</v>
      </c>
      <c r="FP28" s="6">
        <v>0</v>
      </c>
      <c r="FQ28" s="56">
        <f t="shared" si="115"/>
        <v>0</v>
      </c>
      <c r="FR28" s="6">
        <v>6000</v>
      </c>
      <c r="FS28" s="56">
        <f t="shared" si="116"/>
        <v>1242</v>
      </c>
      <c r="FT28" s="53">
        <f t="shared" si="106"/>
        <v>0</v>
      </c>
      <c r="FU28" s="59">
        <f t="shared" si="117"/>
        <v>0</v>
      </c>
      <c r="FV28" s="6">
        <v>8000</v>
      </c>
      <c r="FW28" s="56">
        <f t="shared" si="118"/>
        <v>1656</v>
      </c>
      <c r="FX28" s="6">
        <v>8000</v>
      </c>
      <c r="FY28" s="56">
        <f t="shared" si="119"/>
        <v>1656</v>
      </c>
      <c r="FZ28" s="53">
        <f t="shared" si="107"/>
        <v>0</v>
      </c>
      <c r="GA28" s="59">
        <f t="shared" si="120"/>
        <v>0</v>
      </c>
      <c r="GB28" s="6">
        <v>6000</v>
      </c>
      <c r="GC28" s="56">
        <f t="shared" si="121"/>
        <v>1242</v>
      </c>
      <c r="GD28" s="6">
        <v>6000</v>
      </c>
      <c r="GE28" s="56">
        <f t="shared" si="122"/>
        <v>1242</v>
      </c>
      <c r="GF28" s="53">
        <f t="shared" si="108"/>
        <v>0</v>
      </c>
      <c r="GG28" s="59">
        <f t="shared" si="123"/>
        <v>0</v>
      </c>
    </row>
    <row r="29" spans="1:189" ht="12.75" customHeight="1">
      <c r="A29" s="39" t="s">
        <v>289</v>
      </c>
      <c r="B29" s="11">
        <v>0.22500000000000001</v>
      </c>
      <c r="C29" s="50">
        <v>0</v>
      </c>
      <c r="D29" s="6">
        <v>0</v>
      </c>
      <c r="E29" s="36">
        <f t="shared" ref="E29:E43" si="140">B29*D29</f>
        <v>0</v>
      </c>
      <c r="F29" s="6">
        <v>0</v>
      </c>
      <c r="G29" s="36">
        <f t="shared" ref="G29:G43" si="141">F29*B29</f>
        <v>0</v>
      </c>
      <c r="H29" s="5">
        <f t="shared" ref="H29:H43" si="142">(C29+D29)-F29</f>
        <v>0</v>
      </c>
      <c r="I29" s="37">
        <f t="shared" ref="I29:I43" si="143">B29*H29</f>
        <v>0</v>
      </c>
      <c r="J29" s="6">
        <v>0</v>
      </c>
      <c r="K29" s="36">
        <f t="shared" ref="K29:K43" si="144">B29*J29</f>
        <v>0</v>
      </c>
      <c r="L29" s="6">
        <v>0</v>
      </c>
      <c r="M29" s="36">
        <f t="shared" ref="M29:M43" si="145">L29*B29</f>
        <v>0</v>
      </c>
      <c r="N29" s="5">
        <f t="shared" ref="N29:N43" si="146">(H29+J29)-L29</f>
        <v>0</v>
      </c>
      <c r="O29" s="37">
        <f t="shared" ref="O29:O43" si="147">B29*N29</f>
        <v>0</v>
      </c>
      <c r="P29" s="6">
        <v>0</v>
      </c>
      <c r="Q29" s="36">
        <f t="shared" ref="Q29:Q43" si="148">B29*P29</f>
        <v>0</v>
      </c>
      <c r="R29" s="6">
        <v>0</v>
      </c>
      <c r="S29" s="36">
        <f t="shared" ref="S29:S43" si="149">R29*B29</f>
        <v>0</v>
      </c>
      <c r="T29" s="5">
        <f t="shared" ref="T29:T43" si="150">(N29+P29)-R29</f>
        <v>0</v>
      </c>
      <c r="U29" s="37">
        <f t="shared" ref="U29:U43" si="151">B29*T29</f>
        <v>0</v>
      </c>
      <c r="V29" s="6">
        <v>0</v>
      </c>
      <c r="W29" s="36">
        <f t="shared" ref="W29:W43" si="152">B29*V29</f>
        <v>0</v>
      </c>
      <c r="X29" s="6">
        <v>0</v>
      </c>
      <c r="Y29" s="36">
        <f t="shared" ref="Y29:Y43" si="153">X29*B29</f>
        <v>0</v>
      </c>
      <c r="Z29" s="5">
        <f t="shared" ref="Z29:Z43" si="154">(T29+V29)-X29</f>
        <v>0</v>
      </c>
      <c r="AA29" s="37">
        <f t="shared" ref="AA29:AA43" si="155">B29*Z29</f>
        <v>0</v>
      </c>
      <c r="AB29" s="6">
        <v>0</v>
      </c>
      <c r="AC29" s="56">
        <f t="shared" ref="AC29:AC43" si="156">B29*AB29</f>
        <v>0</v>
      </c>
      <c r="AD29" s="6">
        <v>0</v>
      </c>
      <c r="AE29" s="56">
        <f t="shared" ref="AE29:AE43" si="157">AD29*B29</f>
        <v>0</v>
      </c>
      <c r="AF29" s="5">
        <f t="shared" ref="AF29:AF43" si="158">(Z29+AB29)-AD29</f>
        <v>0</v>
      </c>
      <c r="AG29" s="59">
        <f t="shared" ref="AG29:AG43" si="159">B29*AF29</f>
        <v>0</v>
      </c>
      <c r="AH29" s="6">
        <v>0</v>
      </c>
      <c r="AI29" s="56">
        <f t="shared" si="124"/>
        <v>0</v>
      </c>
      <c r="AJ29" s="6">
        <v>0</v>
      </c>
      <c r="AK29" s="56">
        <f t="shared" si="125"/>
        <v>0</v>
      </c>
      <c r="AL29" s="5">
        <f t="shared" si="126"/>
        <v>0</v>
      </c>
      <c r="AM29" s="59">
        <f t="shared" si="127"/>
        <v>0</v>
      </c>
      <c r="AN29" s="6">
        <v>0</v>
      </c>
      <c r="AO29" s="56">
        <f t="shared" si="128"/>
        <v>0</v>
      </c>
      <c r="AP29" s="6">
        <v>0</v>
      </c>
      <c r="AQ29" s="56">
        <f t="shared" si="129"/>
        <v>0</v>
      </c>
      <c r="AR29" s="5">
        <f t="shared" si="130"/>
        <v>0</v>
      </c>
      <c r="AS29" s="59">
        <f t="shared" si="131"/>
        <v>0</v>
      </c>
      <c r="AT29" s="6">
        <v>0</v>
      </c>
      <c r="AU29" s="56">
        <f t="shared" si="132"/>
        <v>0</v>
      </c>
      <c r="AV29" s="6">
        <v>0</v>
      </c>
      <c r="AW29" s="56">
        <f t="shared" si="133"/>
        <v>0</v>
      </c>
      <c r="AX29" s="5">
        <f t="shared" si="134"/>
        <v>0</v>
      </c>
      <c r="AY29" s="59">
        <f t="shared" si="135"/>
        <v>0</v>
      </c>
      <c r="AZ29" s="6">
        <v>0</v>
      </c>
      <c r="BA29" s="56">
        <f t="shared" si="136"/>
        <v>0</v>
      </c>
      <c r="BB29" s="6">
        <v>0</v>
      </c>
      <c r="BC29" s="56">
        <f t="shared" si="137"/>
        <v>0</v>
      </c>
      <c r="BD29" s="5">
        <f t="shared" si="138"/>
        <v>0</v>
      </c>
      <c r="BE29" s="59">
        <f t="shared" si="139"/>
        <v>0</v>
      </c>
      <c r="BF29" s="6">
        <v>0</v>
      </c>
      <c r="BG29" s="56">
        <f t="shared" si="36"/>
        <v>0</v>
      </c>
      <c r="BH29" s="6">
        <v>0</v>
      </c>
      <c r="BI29" s="56">
        <f t="shared" si="37"/>
        <v>0</v>
      </c>
      <c r="BJ29" s="5">
        <f t="shared" si="38"/>
        <v>0</v>
      </c>
      <c r="BK29" s="59">
        <f t="shared" si="39"/>
        <v>0</v>
      </c>
      <c r="BL29" s="6">
        <v>0</v>
      </c>
      <c r="BM29" s="56">
        <f t="shared" si="40"/>
        <v>0</v>
      </c>
      <c r="BN29" s="6">
        <v>0</v>
      </c>
      <c r="BO29" s="56">
        <f t="shared" si="41"/>
        <v>0</v>
      </c>
      <c r="BP29" s="5">
        <f t="shared" si="42"/>
        <v>0</v>
      </c>
      <c r="BQ29" s="59">
        <f t="shared" si="43"/>
        <v>0</v>
      </c>
      <c r="BR29" s="6">
        <v>0</v>
      </c>
      <c r="BS29" s="56">
        <f t="shared" si="44"/>
        <v>0</v>
      </c>
      <c r="BT29" s="6">
        <v>0</v>
      </c>
      <c r="BU29" s="56">
        <f t="shared" si="45"/>
        <v>0</v>
      </c>
      <c r="BV29" s="5">
        <f t="shared" si="46"/>
        <v>0</v>
      </c>
      <c r="BW29" s="59">
        <f t="shared" si="47"/>
        <v>0</v>
      </c>
      <c r="BX29" s="6">
        <v>0</v>
      </c>
      <c r="BY29" s="56">
        <f t="shared" si="48"/>
        <v>0</v>
      </c>
      <c r="BZ29" s="6">
        <v>0</v>
      </c>
      <c r="CA29" s="56">
        <f t="shared" si="49"/>
        <v>0</v>
      </c>
      <c r="CB29" s="5">
        <f t="shared" si="50"/>
        <v>0</v>
      </c>
      <c r="CC29" s="59">
        <f t="shared" si="51"/>
        <v>0</v>
      </c>
      <c r="CD29" s="6">
        <v>0</v>
      </c>
      <c r="CE29" s="56">
        <f t="shared" si="52"/>
        <v>0</v>
      </c>
      <c r="CF29" s="6">
        <v>0</v>
      </c>
      <c r="CG29" s="56">
        <f t="shared" si="53"/>
        <v>0</v>
      </c>
      <c r="CH29" s="5">
        <f t="shared" si="54"/>
        <v>0</v>
      </c>
      <c r="CI29" s="59">
        <f t="shared" si="55"/>
        <v>0</v>
      </c>
      <c r="CJ29" s="6">
        <v>0</v>
      </c>
      <c r="CK29" s="56">
        <f t="shared" si="56"/>
        <v>0</v>
      </c>
      <c r="CL29" s="6">
        <v>0</v>
      </c>
      <c r="CM29" s="56">
        <f t="shared" si="57"/>
        <v>0</v>
      </c>
      <c r="CN29" s="5">
        <f t="shared" si="58"/>
        <v>0</v>
      </c>
      <c r="CO29" s="59">
        <f t="shared" si="59"/>
        <v>0</v>
      </c>
      <c r="CP29" s="6">
        <v>0</v>
      </c>
      <c r="CQ29" s="56">
        <f t="shared" si="60"/>
        <v>0</v>
      </c>
      <c r="CR29" s="6">
        <v>0</v>
      </c>
      <c r="CS29" s="56">
        <f t="shared" si="61"/>
        <v>0</v>
      </c>
      <c r="CT29" s="5">
        <f t="shared" si="62"/>
        <v>0</v>
      </c>
      <c r="CU29" s="59">
        <f t="shared" si="63"/>
        <v>0</v>
      </c>
      <c r="CV29" s="6">
        <v>0</v>
      </c>
      <c r="CW29" s="56">
        <f t="shared" si="64"/>
        <v>0</v>
      </c>
      <c r="CX29" s="6">
        <v>0</v>
      </c>
      <c r="CY29" s="56">
        <f t="shared" si="65"/>
        <v>0</v>
      </c>
      <c r="CZ29" s="5">
        <f t="shared" si="66"/>
        <v>0</v>
      </c>
      <c r="DA29" s="59">
        <f t="shared" si="67"/>
        <v>0</v>
      </c>
      <c r="DB29" s="6">
        <v>3000</v>
      </c>
      <c r="DC29" s="56">
        <f t="shared" si="68"/>
        <v>675</v>
      </c>
      <c r="DD29" s="6">
        <v>0</v>
      </c>
      <c r="DE29" s="56">
        <f t="shared" si="69"/>
        <v>0</v>
      </c>
      <c r="DF29" s="5">
        <f t="shared" si="70"/>
        <v>3000</v>
      </c>
      <c r="DG29" s="59">
        <f t="shared" si="71"/>
        <v>675</v>
      </c>
      <c r="DH29" s="6">
        <v>0</v>
      </c>
      <c r="DI29" s="56">
        <f t="shared" si="72"/>
        <v>0</v>
      </c>
      <c r="DJ29" s="6">
        <v>3000</v>
      </c>
      <c r="DK29" s="56">
        <f t="shared" si="73"/>
        <v>675</v>
      </c>
      <c r="DL29" s="5">
        <f t="shared" si="74"/>
        <v>0</v>
      </c>
      <c r="DM29" s="59">
        <f t="shared" si="75"/>
        <v>0</v>
      </c>
      <c r="DN29" s="6">
        <v>0</v>
      </c>
      <c r="DO29" s="56">
        <f t="shared" si="76"/>
        <v>0</v>
      </c>
      <c r="DP29" s="6">
        <v>0</v>
      </c>
      <c r="DQ29" s="56">
        <f t="shared" si="77"/>
        <v>0</v>
      </c>
      <c r="DR29" s="5">
        <f t="shared" si="78"/>
        <v>0</v>
      </c>
      <c r="DS29" s="59">
        <f t="shared" si="79"/>
        <v>0</v>
      </c>
      <c r="DT29" s="6">
        <v>0</v>
      </c>
      <c r="DU29" s="56">
        <f t="shared" si="80"/>
        <v>0</v>
      </c>
      <c r="DV29" s="6">
        <v>0</v>
      </c>
      <c r="DW29" s="56">
        <f t="shared" si="81"/>
        <v>0</v>
      </c>
      <c r="DX29" s="53">
        <f t="shared" si="82"/>
        <v>0</v>
      </c>
      <c r="DY29" s="59">
        <f t="shared" si="83"/>
        <v>0</v>
      </c>
      <c r="DZ29" s="6">
        <v>3000</v>
      </c>
      <c r="EA29" s="56">
        <f t="shared" si="84"/>
        <v>675</v>
      </c>
      <c r="EB29" s="6">
        <v>0</v>
      </c>
      <c r="EC29" s="56">
        <f t="shared" si="85"/>
        <v>0</v>
      </c>
      <c r="ED29" s="53">
        <f t="shared" si="86"/>
        <v>3000</v>
      </c>
      <c r="EE29" s="59">
        <f t="shared" si="87"/>
        <v>675</v>
      </c>
      <c r="EF29" s="6">
        <v>0</v>
      </c>
      <c r="EG29" s="56">
        <f t="shared" si="88"/>
        <v>0</v>
      </c>
      <c r="EH29" s="6">
        <v>3000</v>
      </c>
      <c r="EI29" s="56">
        <f t="shared" si="89"/>
        <v>675</v>
      </c>
      <c r="EJ29" s="53">
        <f t="shared" si="90"/>
        <v>0</v>
      </c>
      <c r="EK29" s="59">
        <f t="shared" si="91"/>
        <v>0</v>
      </c>
      <c r="EL29" s="6">
        <v>0</v>
      </c>
      <c r="EM29" s="56">
        <f t="shared" si="92"/>
        <v>0</v>
      </c>
      <c r="EN29" s="6">
        <v>0</v>
      </c>
      <c r="EO29" s="56">
        <f t="shared" si="93"/>
        <v>0</v>
      </c>
      <c r="EP29" s="53">
        <f t="shared" si="94"/>
        <v>0</v>
      </c>
      <c r="EQ29" s="59">
        <f t="shared" si="95"/>
        <v>0</v>
      </c>
      <c r="ER29" s="6">
        <v>0</v>
      </c>
      <c r="ES29" s="56">
        <f t="shared" si="96"/>
        <v>0</v>
      </c>
      <c r="ET29" s="6">
        <v>0</v>
      </c>
      <c r="EU29" s="56">
        <f t="shared" si="97"/>
        <v>0</v>
      </c>
      <c r="EV29" s="53">
        <f t="shared" si="98"/>
        <v>0</v>
      </c>
      <c r="EW29" s="59">
        <f t="shared" si="99"/>
        <v>0</v>
      </c>
      <c r="EX29" s="6">
        <v>0</v>
      </c>
      <c r="EY29" s="56">
        <f t="shared" si="100"/>
        <v>0</v>
      </c>
      <c r="EZ29" s="6">
        <v>0</v>
      </c>
      <c r="FA29" s="56">
        <f t="shared" si="101"/>
        <v>0</v>
      </c>
      <c r="FB29" s="53">
        <f t="shared" si="102"/>
        <v>0</v>
      </c>
      <c r="FC29" s="59">
        <f t="shared" si="103"/>
        <v>0</v>
      </c>
      <c r="FD29" s="6">
        <v>0</v>
      </c>
      <c r="FE29" s="56">
        <f t="shared" si="109"/>
        <v>0</v>
      </c>
      <c r="FF29" s="6">
        <v>0</v>
      </c>
      <c r="FG29" s="56">
        <f t="shared" si="110"/>
        <v>0</v>
      </c>
      <c r="FH29" s="53">
        <f t="shared" si="104"/>
        <v>0</v>
      </c>
      <c r="FI29" s="59">
        <f t="shared" si="111"/>
        <v>0</v>
      </c>
      <c r="FJ29" s="6">
        <v>0</v>
      </c>
      <c r="FK29" s="56">
        <f t="shared" si="112"/>
        <v>0</v>
      </c>
      <c r="FL29" s="6">
        <v>0</v>
      </c>
      <c r="FM29" s="56">
        <f t="shared" si="113"/>
        <v>0</v>
      </c>
      <c r="FN29" s="53">
        <f t="shared" si="105"/>
        <v>0</v>
      </c>
      <c r="FO29" s="59">
        <f t="shared" si="114"/>
        <v>0</v>
      </c>
      <c r="FP29" s="6">
        <v>0</v>
      </c>
      <c r="FQ29" s="56">
        <f t="shared" si="115"/>
        <v>0</v>
      </c>
      <c r="FR29" s="6">
        <v>0</v>
      </c>
      <c r="FS29" s="56">
        <f t="shared" si="116"/>
        <v>0</v>
      </c>
      <c r="FT29" s="53">
        <f t="shared" si="106"/>
        <v>0</v>
      </c>
      <c r="FU29" s="59">
        <f t="shared" si="117"/>
        <v>0</v>
      </c>
      <c r="FV29" s="6">
        <v>0</v>
      </c>
      <c r="FW29" s="56">
        <f t="shared" si="118"/>
        <v>0</v>
      </c>
      <c r="FX29" s="6">
        <v>0</v>
      </c>
      <c r="FY29" s="56">
        <f t="shared" si="119"/>
        <v>0</v>
      </c>
      <c r="FZ29" s="53">
        <f t="shared" si="107"/>
        <v>0</v>
      </c>
      <c r="GA29" s="59">
        <f t="shared" si="120"/>
        <v>0</v>
      </c>
      <c r="GB29" s="6">
        <v>0</v>
      </c>
      <c r="GC29" s="56">
        <f t="shared" si="121"/>
        <v>0</v>
      </c>
      <c r="GD29" s="6">
        <v>0</v>
      </c>
      <c r="GE29" s="56">
        <f t="shared" si="122"/>
        <v>0</v>
      </c>
      <c r="GF29" s="53">
        <f t="shared" si="108"/>
        <v>0</v>
      </c>
      <c r="GG29" s="59">
        <f t="shared" si="123"/>
        <v>0</v>
      </c>
    </row>
    <row r="30" spans="1:189" s="42" customFormat="1" ht="14.25" customHeight="1">
      <c r="A30" s="39" t="s">
        <v>308</v>
      </c>
      <c r="B30" s="11">
        <v>1.55</v>
      </c>
      <c r="C30" s="50">
        <v>0</v>
      </c>
      <c r="D30" s="6">
        <v>2000</v>
      </c>
      <c r="E30" s="36">
        <f t="shared" si="140"/>
        <v>3100</v>
      </c>
      <c r="F30" s="6">
        <v>0</v>
      </c>
      <c r="G30" s="36">
        <f t="shared" si="141"/>
        <v>0</v>
      </c>
      <c r="H30" s="5">
        <f t="shared" si="142"/>
        <v>2000</v>
      </c>
      <c r="I30" s="37">
        <f t="shared" si="143"/>
        <v>3100</v>
      </c>
      <c r="J30" s="6">
        <v>0</v>
      </c>
      <c r="K30" s="36">
        <f t="shared" si="144"/>
        <v>0</v>
      </c>
      <c r="L30" s="6">
        <v>2000</v>
      </c>
      <c r="M30" s="36">
        <f t="shared" si="145"/>
        <v>3100</v>
      </c>
      <c r="N30" s="5">
        <f t="shared" si="146"/>
        <v>0</v>
      </c>
      <c r="O30" s="37">
        <f t="shared" si="147"/>
        <v>0</v>
      </c>
      <c r="P30" s="6">
        <v>0</v>
      </c>
      <c r="Q30" s="36">
        <f t="shared" si="148"/>
        <v>0</v>
      </c>
      <c r="R30" s="6">
        <v>0</v>
      </c>
      <c r="S30" s="36">
        <f t="shared" si="149"/>
        <v>0</v>
      </c>
      <c r="T30" s="5">
        <f t="shared" si="150"/>
        <v>0</v>
      </c>
      <c r="U30" s="37">
        <f t="shared" si="151"/>
        <v>0</v>
      </c>
      <c r="V30" s="6">
        <v>1000</v>
      </c>
      <c r="W30" s="36">
        <f t="shared" si="152"/>
        <v>1550</v>
      </c>
      <c r="X30" s="6">
        <v>1000</v>
      </c>
      <c r="Y30" s="36">
        <f t="shared" si="153"/>
        <v>1550</v>
      </c>
      <c r="Z30" s="5">
        <f t="shared" si="154"/>
        <v>0</v>
      </c>
      <c r="AA30" s="37">
        <f t="shared" si="155"/>
        <v>0</v>
      </c>
      <c r="AB30" s="6">
        <v>3000</v>
      </c>
      <c r="AC30" s="56">
        <f t="shared" si="156"/>
        <v>4650</v>
      </c>
      <c r="AD30" s="6">
        <v>2000</v>
      </c>
      <c r="AE30" s="56">
        <f t="shared" si="157"/>
        <v>3100</v>
      </c>
      <c r="AF30" s="5">
        <f t="shared" si="158"/>
        <v>1000</v>
      </c>
      <c r="AG30" s="59">
        <f t="shared" si="159"/>
        <v>1550</v>
      </c>
      <c r="AH30" s="6">
        <v>1000</v>
      </c>
      <c r="AI30" s="56">
        <f t="shared" si="124"/>
        <v>1550</v>
      </c>
      <c r="AJ30" s="6">
        <v>1000</v>
      </c>
      <c r="AK30" s="56">
        <f t="shared" si="125"/>
        <v>1550</v>
      </c>
      <c r="AL30" s="5">
        <f t="shared" si="126"/>
        <v>1000</v>
      </c>
      <c r="AM30" s="59">
        <f t="shared" si="127"/>
        <v>1550</v>
      </c>
      <c r="AN30" s="6">
        <v>0</v>
      </c>
      <c r="AO30" s="56">
        <f t="shared" si="128"/>
        <v>0</v>
      </c>
      <c r="AP30" s="6">
        <v>1000</v>
      </c>
      <c r="AQ30" s="56">
        <f t="shared" si="129"/>
        <v>1550</v>
      </c>
      <c r="AR30" s="5">
        <f t="shared" si="130"/>
        <v>0</v>
      </c>
      <c r="AS30" s="59">
        <f t="shared" si="131"/>
        <v>0</v>
      </c>
      <c r="AT30" s="6">
        <v>0</v>
      </c>
      <c r="AU30" s="56">
        <f t="shared" si="132"/>
        <v>0</v>
      </c>
      <c r="AV30" s="6">
        <v>0</v>
      </c>
      <c r="AW30" s="56">
        <f t="shared" si="133"/>
        <v>0</v>
      </c>
      <c r="AX30" s="5">
        <f t="shared" si="134"/>
        <v>0</v>
      </c>
      <c r="AY30" s="59">
        <f t="shared" si="135"/>
        <v>0</v>
      </c>
      <c r="AZ30" s="6">
        <v>0</v>
      </c>
      <c r="BA30" s="56">
        <f t="shared" si="136"/>
        <v>0</v>
      </c>
      <c r="BB30" s="6">
        <v>0</v>
      </c>
      <c r="BC30" s="56">
        <f t="shared" si="137"/>
        <v>0</v>
      </c>
      <c r="BD30" s="5">
        <f t="shared" si="138"/>
        <v>0</v>
      </c>
      <c r="BE30" s="59">
        <f t="shared" si="139"/>
        <v>0</v>
      </c>
      <c r="BF30" s="6">
        <v>2000</v>
      </c>
      <c r="BG30" s="56">
        <f t="shared" si="36"/>
        <v>3100</v>
      </c>
      <c r="BH30" s="6">
        <v>1000</v>
      </c>
      <c r="BI30" s="56">
        <f t="shared" si="37"/>
        <v>1550</v>
      </c>
      <c r="BJ30" s="5">
        <f t="shared" si="38"/>
        <v>1000</v>
      </c>
      <c r="BK30" s="59">
        <f t="shared" si="39"/>
        <v>1550</v>
      </c>
      <c r="BL30" s="6">
        <v>0</v>
      </c>
      <c r="BM30" s="56">
        <f t="shared" si="40"/>
        <v>0</v>
      </c>
      <c r="BN30" s="6">
        <v>1000</v>
      </c>
      <c r="BO30" s="56">
        <f t="shared" si="41"/>
        <v>1550</v>
      </c>
      <c r="BP30" s="5">
        <f t="shared" si="42"/>
        <v>0</v>
      </c>
      <c r="BQ30" s="59">
        <f t="shared" si="43"/>
        <v>0</v>
      </c>
      <c r="BR30" s="6">
        <v>0</v>
      </c>
      <c r="BS30" s="56">
        <f t="shared" si="44"/>
        <v>0</v>
      </c>
      <c r="BT30" s="6">
        <v>0</v>
      </c>
      <c r="BU30" s="56">
        <f t="shared" si="45"/>
        <v>0</v>
      </c>
      <c r="BV30" s="5">
        <f t="shared" si="46"/>
        <v>0</v>
      </c>
      <c r="BW30" s="59">
        <f t="shared" si="47"/>
        <v>0</v>
      </c>
      <c r="BX30" s="6">
        <v>0</v>
      </c>
      <c r="BY30" s="56">
        <f t="shared" si="48"/>
        <v>0</v>
      </c>
      <c r="BZ30" s="6">
        <v>0</v>
      </c>
      <c r="CA30" s="56">
        <f t="shared" si="49"/>
        <v>0</v>
      </c>
      <c r="CB30" s="5">
        <f t="shared" si="50"/>
        <v>0</v>
      </c>
      <c r="CC30" s="59">
        <f t="shared" si="51"/>
        <v>0</v>
      </c>
      <c r="CD30" s="6">
        <v>0</v>
      </c>
      <c r="CE30" s="56">
        <f t="shared" si="52"/>
        <v>0</v>
      </c>
      <c r="CF30" s="6">
        <v>0</v>
      </c>
      <c r="CG30" s="56">
        <f t="shared" si="53"/>
        <v>0</v>
      </c>
      <c r="CH30" s="5">
        <f t="shared" si="54"/>
        <v>0</v>
      </c>
      <c r="CI30" s="59">
        <f t="shared" si="55"/>
        <v>0</v>
      </c>
      <c r="CJ30" s="6">
        <v>0</v>
      </c>
      <c r="CK30" s="56">
        <f t="shared" si="56"/>
        <v>0</v>
      </c>
      <c r="CL30" s="6">
        <v>0</v>
      </c>
      <c r="CM30" s="56">
        <f t="shared" si="57"/>
        <v>0</v>
      </c>
      <c r="CN30" s="5">
        <f t="shared" si="58"/>
        <v>0</v>
      </c>
      <c r="CO30" s="59">
        <f t="shared" si="59"/>
        <v>0</v>
      </c>
      <c r="CP30" s="6">
        <v>0</v>
      </c>
      <c r="CQ30" s="56">
        <f t="shared" si="60"/>
        <v>0</v>
      </c>
      <c r="CR30" s="6">
        <v>0</v>
      </c>
      <c r="CS30" s="56">
        <f t="shared" si="61"/>
        <v>0</v>
      </c>
      <c r="CT30" s="5">
        <f t="shared" si="62"/>
        <v>0</v>
      </c>
      <c r="CU30" s="59">
        <f t="shared" si="63"/>
        <v>0</v>
      </c>
      <c r="CV30" s="6">
        <v>0</v>
      </c>
      <c r="CW30" s="56">
        <f t="shared" si="64"/>
        <v>0</v>
      </c>
      <c r="CX30" s="6">
        <v>0</v>
      </c>
      <c r="CY30" s="56">
        <f t="shared" si="65"/>
        <v>0</v>
      </c>
      <c r="CZ30" s="5">
        <f t="shared" si="66"/>
        <v>0</v>
      </c>
      <c r="DA30" s="59">
        <f t="shared" si="67"/>
        <v>0</v>
      </c>
      <c r="DB30" s="6">
        <v>0</v>
      </c>
      <c r="DC30" s="56">
        <f t="shared" si="68"/>
        <v>0</v>
      </c>
      <c r="DD30" s="6">
        <v>0</v>
      </c>
      <c r="DE30" s="56">
        <f t="shared" si="69"/>
        <v>0</v>
      </c>
      <c r="DF30" s="5">
        <f t="shared" si="70"/>
        <v>0</v>
      </c>
      <c r="DG30" s="59">
        <f t="shared" si="71"/>
        <v>0</v>
      </c>
      <c r="DH30" s="6">
        <v>0</v>
      </c>
      <c r="DI30" s="56">
        <f t="shared" si="72"/>
        <v>0</v>
      </c>
      <c r="DJ30" s="6">
        <v>0</v>
      </c>
      <c r="DK30" s="56">
        <f t="shared" si="73"/>
        <v>0</v>
      </c>
      <c r="DL30" s="5">
        <f t="shared" si="74"/>
        <v>0</v>
      </c>
      <c r="DM30" s="59">
        <f t="shared" si="75"/>
        <v>0</v>
      </c>
      <c r="DN30" s="6">
        <v>0</v>
      </c>
      <c r="DO30" s="56">
        <f t="shared" si="76"/>
        <v>0</v>
      </c>
      <c r="DP30" s="6">
        <v>0</v>
      </c>
      <c r="DQ30" s="56">
        <f t="shared" si="77"/>
        <v>0</v>
      </c>
      <c r="DR30" s="5">
        <f t="shared" si="78"/>
        <v>0</v>
      </c>
      <c r="DS30" s="59">
        <f t="shared" si="79"/>
        <v>0</v>
      </c>
      <c r="DT30" s="6">
        <v>0</v>
      </c>
      <c r="DU30" s="56">
        <f t="shared" si="80"/>
        <v>0</v>
      </c>
      <c r="DV30" s="6">
        <v>0</v>
      </c>
      <c r="DW30" s="56">
        <f t="shared" si="81"/>
        <v>0</v>
      </c>
      <c r="DX30" s="53">
        <f t="shared" si="82"/>
        <v>0</v>
      </c>
      <c r="DY30" s="59">
        <f t="shared" si="83"/>
        <v>0</v>
      </c>
      <c r="DZ30" s="6">
        <v>0</v>
      </c>
      <c r="EA30" s="56">
        <f t="shared" si="84"/>
        <v>0</v>
      </c>
      <c r="EB30" s="6">
        <v>0</v>
      </c>
      <c r="EC30" s="56">
        <f t="shared" si="85"/>
        <v>0</v>
      </c>
      <c r="ED30" s="53">
        <f t="shared" si="86"/>
        <v>0</v>
      </c>
      <c r="EE30" s="59">
        <f t="shared" si="87"/>
        <v>0</v>
      </c>
      <c r="EF30" s="6">
        <v>0</v>
      </c>
      <c r="EG30" s="56">
        <f t="shared" si="88"/>
        <v>0</v>
      </c>
      <c r="EH30" s="6">
        <v>0</v>
      </c>
      <c r="EI30" s="56">
        <f t="shared" si="89"/>
        <v>0</v>
      </c>
      <c r="EJ30" s="53">
        <f t="shared" si="90"/>
        <v>0</v>
      </c>
      <c r="EK30" s="59">
        <f t="shared" si="91"/>
        <v>0</v>
      </c>
      <c r="EL30" s="6">
        <v>0</v>
      </c>
      <c r="EM30" s="56">
        <f t="shared" si="92"/>
        <v>0</v>
      </c>
      <c r="EN30" s="6">
        <v>0</v>
      </c>
      <c r="EO30" s="56">
        <f t="shared" si="93"/>
        <v>0</v>
      </c>
      <c r="EP30" s="53">
        <f t="shared" si="94"/>
        <v>0</v>
      </c>
      <c r="EQ30" s="59">
        <f t="shared" si="95"/>
        <v>0</v>
      </c>
      <c r="ER30" s="6">
        <v>0</v>
      </c>
      <c r="ES30" s="56">
        <f t="shared" si="96"/>
        <v>0</v>
      </c>
      <c r="ET30" s="6">
        <v>0</v>
      </c>
      <c r="EU30" s="56">
        <f t="shared" si="97"/>
        <v>0</v>
      </c>
      <c r="EV30" s="53">
        <f t="shared" si="98"/>
        <v>0</v>
      </c>
      <c r="EW30" s="59">
        <f t="shared" si="99"/>
        <v>0</v>
      </c>
      <c r="EX30" s="6">
        <v>0</v>
      </c>
      <c r="EY30" s="56">
        <f t="shared" si="100"/>
        <v>0</v>
      </c>
      <c r="EZ30" s="6">
        <v>0</v>
      </c>
      <c r="FA30" s="56">
        <f t="shared" si="101"/>
        <v>0</v>
      </c>
      <c r="FB30" s="53">
        <f t="shared" si="102"/>
        <v>0</v>
      </c>
      <c r="FC30" s="59">
        <f t="shared" si="103"/>
        <v>0</v>
      </c>
      <c r="FD30" s="6">
        <v>0</v>
      </c>
      <c r="FE30" s="56">
        <f t="shared" si="109"/>
        <v>0</v>
      </c>
      <c r="FF30" s="6">
        <v>0</v>
      </c>
      <c r="FG30" s="56">
        <f t="shared" si="110"/>
        <v>0</v>
      </c>
      <c r="FH30" s="53">
        <f t="shared" si="104"/>
        <v>0</v>
      </c>
      <c r="FI30" s="59">
        <f t="shared" si="111"/>
        <v>0</v>
      </c>
      <c r="FJ30" s="6">
        <v>1000</v>
      </c>
      <c r="FK30" s="56">
        <f t="shared" si="112"/>
        <v>1550</v>
      </c>
      <c r="FL30" s="6">
        <v>1000</v>
      </c>
      <c r="FM30" s="56">
        <f t="shared" si="113"/>
        <v>1550</v>
      </c>
      <c r="FN30" s="53">
        <f t="shared" si="105"/>
        <v>0</v>
      </c>
      <c r="FO30" s="59">
        <f t="shared" si="114"/>
        <v>0</v>
      </c>
      <c r="FP30" s="6">
        <v>0</v>
      </c>
      <c r="FQ30" s="56">
        <f t="shared" si="115"/>
        <v>0</v>
      </c>
      <c r="FR30" s="6">
        <v>0</v>
      </c>
      <c r="FS30" s="56">
        <f t="shared" si="116"/>
        <v>0</v>
      </c>
      <c r="FT30" s="53">
        <f t="shared" si="106"/>
        <v>0</v>
      </c>
      <c r="FU30" s="59">
        <f t="shared" si="117"/>
        <v>0</v>
      </c>
      <c r="FV30" s="6">
        <v>0</v>
      </c>
      <c r="FW30" s="56">
        <f t="shared" si="118"/>
        <v>0</v>
      </c>
      <c r="FX30" s="6">
        <v>0</v>
      </c>
      <c r="FY30" s="56">
        <f t="shared" si="119"/>
        <v>0</v>
      </c>
      <c r="FZ30" s="53">
        <f t="shared" si="107"/>
        <v>0</v>
      </c>
      <c r="GA30" s="59">
        <f t="shared" si="120"/>
        <v>0</v>
      </c>
      <c r="GB30" s="6">
        <v>0</v>
      </c>
      <c r="GC30" s="56">
        <f t="shared" si="121"/>
        <v>0</v>
      </c>
      <c r="GD30" s="6">
        <v>0</v>
      </c>
      <c r="GE30" s="56">
        <f t="shared" si="122"/>
        <v>0</v>
      </c>
      <c r="GF30" s="53">
        <f t="shared" si="108"/>
        <v>0</v>
      </c>
      <c r="GG30" s="59">
        <f t="shared" si="123"/>
        <v>0</v>
      </c>
    </row>
    <row r="31" spans="1:189" s="43" customFormat="1" ht="14.25" customHeight="1">
      <c r="A31" s="39" t="s">
        <v>296</v>
      </c>
      <c r="B31" s="11">
        <v>1.55</v>
      </c>
      <c r="C31" s="50">
        <v>0</v>
      </c>
      <c r="D31" s="6">
        <v>2000</v>
      </c>
      <c r="E31" s="36">
        <f t="shared" si="140"/>
        <v>3100</v>
      </c>
      <c r="F31" s="6">
        <v>0</v>
      </c>
      <c r="G31" s="36">
        <f t="shared" si="141"/>
        <v>0</v>
      </c>
      <c r="H31" s="5">
        <f t="shared" si="142"/>
        <v>2000</v>
      </c>
      <c r="I31" s="37">
        <f t="shared" si="143"/>
        <v>3100</v>
      </c>
      <c r="J31" s="6">
        <v>0</v>
      </c>
      <c r="K31" s="36">
        <f t="shared" si="144"/>
        <v>0</v>
      </c>
      <c r="L31" s="6">
        <v>2000</v>
      </c>
      <c r="M31" s="36">
        <f t="shared" si="145"/>
        <v>3100</v>
      </c>
      <c r="N31" s="5">
        <f t="shared" si="146"/>
        <v>0</v>
      </c>
      <c r="O31" s="37">
        <f t="shared" si="147"/>
        <v>0</v>
      </c>
      <c r="P31" s="6">
        <v>1000</v>
      </c>
      <c r="Q31" s="36">
        <f t="shared" si="148"/>
        <v>1550</v>
      </c>
      <c r="R31" s="6">
        <v>0</v>
      </c>
      <c r="S31" s="36">
        <f t="shared" si="149"/>
        <v>0</v>
      </c>
      <c r="T31" s="5">
        <f t="shared" si="150"/>
        <v>1000</v>
      </c>
      <c r="U31" s="37">
        <f t="shared" si="151"/>
        <v>1550</v>
      </c>
      <c r="V31" s="6">
        <v>1000</v>
      </c>
      <c r="W31" s="36">
        <f t="shared" si="152"/>
        <v>1550</v>
      </c>
      <c r="X31" s="6">
        <v>1000</v>
      </c>
      <c r="Y31" s="36">
        <f t="shared" si="153"/>
        <v>1550</v>
      </c>
      <c r="Z31" s="5">
        <f t="shared" si="154"/>
        <v>1000</v>
      </c>
      <c r="AA31" s="37">
        <f t="shared" si="155"/>
        <v>1550</v>
      </c>
      <c r="AB31" s="6">
        <v>2000</v>
      </c>
      <c r="AC31" s="56">
        <f t="shared" si="156"/>
        <v>3100</v>
      </c>
      <c r="AD31" s="6">
        <v>2000</v>
      </c>
      <c r="AE31" s="56">
        <f t="shared" si="157"/>
        <v>3100</v>
      </c>
      <c r="AF31" s="5">
        <f t="shared" si="158"/>
        <v>1000</v>
      </c>
      <c r="AG31" s="59">
        <f t="shared" si="159"/>
        <v>1550</v>
      </c>
      <c r="AH31" s="6">
        <v>1000</v>
      </c>
      <c r="AI31" s="56">
        <f t="shared" si="124"/>
        <v>1550</v>
      </c>
      <c r="AJ31" s="6">
        <v>1000</v>
      </c>
      <c r="AK31" s="56">
        <f t="shared" si="125"/>
        <v>1550</v>
      </c>
      <c r="AL31" s="5">
        <f t="shared" si="126"/>
        <v>1000</v>
      </c>
      <c r="AM31" s="59">
        <f t="shared" si="127"/>
        <v>1550</v>
      </c>
      <c r="AN31" s="6">
        <v>0</v>
      </c>
      <c r="AO31" s="56">
        <f t="shared" si="128"/>
        <v>0</v>
      </c>
      <c r="AP31" s="6">
        <v>1000</v>
      </c>
      <c r="AQ31" s="56">
        <f t="shared" si="129"/>
        <v>1550</v>
      </c>
      <c r="AR31" s="5">
        <f t="shared" si="130"/>
        <v>0</v>
      </c>
      <c r="AS31" s="59">
        <f t="shared" si="131"/>
        <v>0</v>
      </c>
      <c r="AT31" s="6">
        <v>0</v>
      </c>
      <c r="AU31" s="56">
        <f t="shared" si="132"/>
        <v>0</v>
      </c>
      <c r="AV31" s="6">
        <v>0</v>
      </c>
      <c r="AW31" s="56">
        <f t="shared" si="133"/>
        <v>0</v>
      </c>
      <c r="AX31" s="5">
        <f t="shared" si="134"/>
        <v>0</v>
      </c>
      <c r="AY31" s="59">
        <f t="shared" si="135"/>
        <v>0</v>
      </c>
      <c r="AZ31" s="6">
        <v>0</v>
      </c>
      <c r="BA31" s="56">
        <f t="shared" si="136"/>
        <v>0</v>
      </c>
      <c r="BB31" s="6">
        <v>0</v>
      </c>
      <c r="BC31" s="56">
        <f t="shared" si="137"/>
        <v>0</v>
      </c>
      <c r="BD31" s="5">
        <f t="shared" si="138"/>
        <v>0</v>
      </c>
      <c r="BE31" s="59">
        <f t="shared" si="139"/>
        <v>0</v>
      </c>
      <c r="BF31" s="6">
        <v>2000</v>
      </c>
      <c r="BG31" s="56">
        <f t="shared" si="36"/>
        <v>3100</v>
      </c>
      <c r="BH31" s="6">
        <v>1000</v>
      </c>
      <c r="BI31" s="56">
        <f t="shared" si="37"/>
        <v>1550</v>
      </c>
      <c r="BJ31" s="5">
        <f t="shared" si="38"/>
        <v>1000</v>
      </c>
      <c r="BK31" s="59">
        <f t="shared" si="39"/>
        <v>1550</v>
      </c>
      <c r="BL31" s="6">
        <v>0</v>
      </c>
      <c r="BM31" s="56">
        <f t="shared" si="40"/>
        <v>0</v>
      </c>
      <c r="BN31" s="6">
        <v>1000</v>
      </c>
      <c r="BO31" s="56">
        <f t="shared" si="41"/>
        <v>1550</v>
      </c>
      <c r="BP31" s="5">
        <f t="shared" si="42"/>
        <v>0</v>
      </c>
      <c r="BQ31" s="59">
        <f t="shared" si="43"/>
        <v>0</v>
      </c>
      <c r="BR31" s="6">
        <v>0</v>
      </c>
      <c r="BS31" s="56">
        <f t="shared" si="44"/>
        <v>0</v>
      </c>
      <c r="BT31" s="6">
        <v>0</v>
      </c>
      <c r="BU31" s="56">
        <f t="shared" si="45"/>
        <v>0</v>
      </c>
      <c r="BV31" s="5">
        <f t="shared" si="46"/>
        <v>0</v>
      </c>
      <c r="BW31" s="59">
        <f t="shared" si="47"/>
        <v>0</v>
      </c>
      <c r="BX31" s="6">
        <v>0</v>
      </c>
      <c r="BY31" s="56">
        <f t="shared" si="48"/>
        <v>0</v>
      </c>
      <c r="BZ31" s="6">
        <v>0</v>
      </c>
      <c r="CA31" s="56">
        <f t="shared" si="49"/>
        <v>0</v>
      </c>
      <c r="CB31" s="5">
        <f t="shared" si="50"/>
        <v>0</v>
      </c>
      <c r="CC31" s="59">
        <f t="shared" si="51"/>
        <v>0</v>
      </c>
      <c r="CD31" s="6">
        <v>0</v>
      </c>
      <c r="CE31" s="56">
        <f t="shared" si="52"/>
        <v>0</v>
      </c>
      <c r="CF31" s="6">
        <v>0</v>
      </c>
      <c r="CG31" s="56">
        <f t="shared" si="53"/>
        <v>0</v>
      </c>
      <c r="CH31" s="5">
        <f t="shared" si="54"/>
        <v>0</v>
      </c>
      <c r="CI31" s="59">
        <f t="shared" si="55"/>
        <v>0</v>
      </c>
      <c r="CJ31" s="6">
        <v>0</v>
      </c>
      <c r="CK31" s="56">
        <f t="shared" si="56"/>
        <v>0</v>
      </c>
      <c r="CL31" s="6">
        <v>0</v>
      </c>
      <c r="CM31" s="56">
        <f t="shared" si="57"/>
        <v>0</v>
      </c>
      <c r="CN31" s="5">
        <f t="shared" si="58"/>
        <v>0</v>
      </c>
      <c r="CO31" s="59">
        <f t="shared" si="59"/>
        <v>0</v>
      </c>
      <c r="CP31" s="6">
        <v>0</v>
      </c>
      <c r="CQ31" s="56">
        <f t="shared" si="60"/>
        <v>0</v>
      </c>
      <c r="CR31" s="6">
        <v>0</v>
      </c>
      <c r="CS31" s="56">
        <f t="shared" si="61"/>
        <v>0</v>
      </c>
      <c r="CT31" s="5">
        <f t="shared" si="62"/>
        <v>0</v>
      </c>
      <c r="CU31" s="59">
        <f t="shared" si="63"/>
        <v>0</v>
      </c>
      <c r="CV31" s="6">
        <v>0</v>
      </c>
      <c r="CW31" s="56">
        <f t="shared" si="64"/>
        <v>0</v>
      </c>
      <c r="CX31" s="6">
        <v>0</v>
      </c>
      <c r="CY31" s="56">
        <f t="shared" si="65"/>
        <v>0</v>
      </c>
      <c r="CZ31" s="5">
        <f t="shared" si="66"/>
        <v>0</v>
      </c>
      <c r="DA31" s="59">
        <f t="shared" si="67"/>
        <v>0</v>
      </c>
      <c r="DB31" s="6">
        <v>0</v>
      </c>
      <c r="DC31" s="56">
        <f t="shared" si="68"/>
        <v>0</v>
      </c>
      <c r="DD31" s="6">
        <v>0</v>
      </c>
      <c r="DE31" s="56">
        <f t="shared" si="69"/>
        <v>0</v>
      </c>
      <c r="DF31" s="5">
        <f t="shared" si="70"/>
        <v>0</v>
      </c>
      <c r="DG31" s="59">
        <f t="shared" si="71"/>
        <v>0</v>
      </c>
      <c r="DH31" s="6">
        <v>0</v>
      </c>
      <c r="DI31" s="56">
        <f t="shared" si="72"/>
        <v>0</v>
      </c>
      <c r="DJ31" s="6">
        <v>0</v>
      </c>
      <c r="DK31" s="56">
        <f t="shared" si="73"/>
        <v>0</v>
      </c>
      <c r="DL31" s="5">
        <f t="shared" si="74"/>
        <v>0</v>
      </c>
      <c r="DM31" s="59">
        <f t="shared" si="75"/>
        <v>0</v>
      </c>
      <c r="DN31" s="6">
        <v>0</v>
      </c>
      <c r="DO31" s="56">
        <f t="shared" si="76"/>
        <v>0</v>
      </c>
      <c r="DP31" s="6">
        <v>0</v>
      </c>
      <c r="DQ31" s="56">
        <f t="shared" si="77"/>
        <v>0</v>
      </c>
      <c r="DR31" s="5">
        <f t="shared" si="78"/>
        <v>0</v>
      </c>
      <c r="DS31" s="59">
        <f t="shared" si="79"/>
        <v>0</v>
      </c>
      <c r="DT31" s="6">
        <v>0</v>
      </c>
      <c r="DU31" s="56">
        <f t="shared" si="80"/>
        <v>0</v>
      </c>
      <c r="DV31" s="6">
        <v>0</v>
      </c>
      <c r="DW31" s="56">
        <f t="shared" si="81"/>
        <v>0</v>
      </c>
      <c r="DX31" s="53">
        <f t="shared" si="82"/>
        <v>0</v>
      </c>
      <c r="DY31" s="59">
        <f t="shared" si="83"/>
        <v>0</v>
      </c>
      <c r="DZ31" s="6">
        <v>0</v>
      </c>
      <c r="EA31" s="56">
        <f t="shared" si="84"/>
        <v>0</v>
      </c>
      <c r="EB31" s="6">
        <v>0</v>
      </c>
      <c r="EC31" s="56">
        <f t="shared" si="85"/>
        <v>0</v>
      </c>
      <c r="ED31" s="53">
        <f t="shared" si="86"/>
        <v>0</v>
      </c>
      <c r="EE31" s="59">
        <f t="shared" si="87"/>
        <v>0</v>
      </c>
      <c r="EF31" s="6">
        <v>0</v>
      </c>
      <c r="EG31" s="56">
        <f t="shared" si="88"/>
        <v>0</v>
      </c>
      <c r="EH31" s="6">
        <v>0</v>
      </c>
      <c r="EI31" s="56">
        <f t="shared" si="89"/>
        <v>0</v>
      </c>
      <c r="EJ31" s="53">
        <f t="shared" si="90"/>
        <v>0</v>
      </c>
      <c r="EK31" s="59">
        <f t="shared" si="91"/>
        <v>0</v>
      </c>
      <c r="EL31" s="6">
        <v>0</v>
      </c>
      <c r="EM31" s="56">
        <f t="shared" si="92"/>
        <v>0</v>
      </c>
      <c r="EN31" s="6">
        <v>0</v>
      </c>
      <c r="EO31" s="56">
        <f t="shared" si="93"/>
        <v>0</v>
      </c>
      <c r="EP31" s="53">
        <f t="shared" si="94"/>
        <v>0</v>
      </c>
      <c r="EQ31" s="59">
        <f t="shared" si="95"/>
        <v>0</v>
      </c>
      <c r="ER31" s="6">
        <v>0</v>
      </c>
      <c r="ES31" s="56">
        <f t="shared" si="96"/>
        <v>0</v>
      </c>
      <c r="ET31" s="6">
        <v>0</v>
      </c>
      <c r="EU31" s="56">
        <f t="shared" si="97"/>
        <v>0</v>
      </c>
      <c r="EV31" s="53">
        <f t="shared" si="98"/>
        <v>0</v>
      </c>
      <c r="EW31" s="59">
        <f t="shared" si="99"/>
        <v>0</v>
      </c>
      <c r="EX31" s="6">
        <v>0</v>
      </c>
      <c r="EY31" s="56">
        <f t="shared" si="100"/>
        <v>0</v>
      </c>
      <c r="EZ31" s="6">
        <v>0</v>
      </c>
      <c r="FA31" s="56">
        <f t="shared" si="101"/>
        <v>0</v>
      </c>
      <c r="FB31" s="53">
        <f t="shared" si="102"/>
        <v>0</v>
      </c>
      <c r="FC31" s="59">
        <f t="shared" si="103"/>
        <v>0</v>
      </c>
      <c r="FD31" s="6">
        <v>0</v>
      </c>
      <c r="FE31" s="56">
        <f t="shared" si="109"/>
        <v>0</v>
      </c>
      <c r="FF31" s="6">
        <v>0</v>
      </c>
      <c r="FG31" s="56">
        <f t="shared" si="110"/>
        <v>0</v>
      </c>
      <c r="FH31" s="53">
        <f t="shared" si="104"/>
        <v>0</v>
      </c>
      <c r="FI31" s="59">
        <f t="shared" si="111"/>
        <v>0</v>
      </c>
      <c r="FJ31" s="6">
        <v>1000</v>
      </c>
      <c r="FK31" s="56">
        <f t="shared" si="112"/>
        <v>1550</v>
      </c>
      <c r="FL31" s="6">
        <v>1000</v>
      </c>
      <c r="FM31" s="56">
        <f t="shared" si="113"/>
        <v>1550</v>
      </c>
      <c r="FN31" s="53">
        <f t="shared" si="105"/>
        <v>0</v>
      </c>
      <c r="FO31" s="59">
        <f t="shared" si="114"/>
        <v>0</v>
      </c>
      <c r="FP31" s="6">
        <v>0</v>
      </c>
      <c r="FQ31" s="56">
        <f t="shared" si="115"/>
        <v>0</v>
      </c>
      <c r="FR31" s="6">
        <v>0</v>
      </c>
      <c r="FS31" s="56">
        <f t="shared" si="116"/>
        <v>0</v>
      </c>
      <c r="FT31" s="53">
        <f t="shared" si="106"/>
        <v>0</v>
      </c>
      <c r="FU31" s="59">
        <f t="shared" si="117"/>
        <v>0</v>
      </c>
      <c r="FV31" s="6">
        <v>0</v>
      </c>
      <c r="FW31" s="56">
        <f t="shared" si="118"/>
        <v>0</v>
      </c>
      <c r="FX31" s="6">
        <v>0</v>
      </c>
      <c r="FY31" s="56">
        <f t="shared" si="119"/>
        <v>0</v>
      </c>
      <c r="FZ31" s="53">
        <f t="shared" si="107"/>
        <v>0</v>
      </c>
      <c r="GA31" s="59">
        <f t="shared" si="120"/>
        <v>0</v>
      </c>
      <c r="GB31" s="6">
        <v>0</v>
      </c>
      <c r="GC31" s="56">
        <f t="shared" si="121"/>
        <v>0</v>
      </c>
      <c r="GD31" s="6">
        <v>0</v>
      </c>
      <c r="GE31" s="56">
        <f t="shared" si="122"/>
        <v>0</v>
      </c>
      <c r="GF31" s="53">
        <f t="shared" si="108"/>
        <v>0</v>
      </c>
      <c r="GG31" s="59">
        <f t="shared" si="123"/>
        <v>0</v>
      </c>
    </row>
    <row r="32" spans="1:189" ht="12.75" customHeight="1">
      <c r="A32" s="39" t="s">
        <v>348</v>
      </c>
      <c r="B32" s="11">
        <v>0.47</v>
      </c>
      <c r="C32" s="50">
        <v>0</v>
      </c>
      <c r="D32" s="6">
        <v>0</v>
      </c>
      <c r="E32" s="36">
        <f t="shared" si="140"/>
        <v>0</v>
      </c>
      <c r="F32" s="6">
        <v>0</v>
      </c>
      <c r="G32" s="36">
        <f t="shared" si="141"/>
        <v>0</v>
      </c>
      <c r="H32" s="5">
        <f t="shared" si="142"/>
        <v>0</v>
      </c>
      <c r="I32" s="37">
        <f t="shared" si="143"/>
        <v>0</v>
      </c>
      <c r="J32" s="6">
        <v>0</v>
      </c>
      <c r="K32" s="36">
        <f t="shared" si="144"/>
        <v>0</v>
      </c>
      <c r="L32" s="6">
        <v>0</v>
      </c>
      <c r="M32" s="36">
        <f t="shared" si="145"/>
        <v>0</v>
      </c>
      <c r="N32" s="5">
        <f t="shared" si="146"/>
        <v>0</v>
      </c>
      <c r="O32" s="37">
        <f t="shared" si="147"/>
        <v>0</v>
      </c>
      <c r="P32" s="6">
        <v>0</v>
      </c>
      <c r="Q32" s="36">
        <f t="shared" si="148"/>
        <v>0</v>
      </c>
      <c r="R32" s="6">
        <v>0</v>
      </c>
      <c r="S32" s="36">
        <f t="shared" si="149"/>
        <v>0</v>
      </c>
      <c r="T32" s="5">
        <f t="shared" si="150"/>
        <v>0</v>
      </c>
      <c r="U32" s="37">
        <f t="shared" si="151"/>
        <v>0</v>
      </c>
      <c r="V32" s="6">
        <v>1000</v>
      </c>
      <c r="W32" s="36">
        <f t="shared" si="152"/>
        <v>470</v>
      </c>
      <c r="X32" s="6">
        <v>0</v>
      </c>
      <c r="Y32" s="36">
        <f t="shared" si="153"/>
        <v>0</v>
      </c>
      <c r="Z32" s="5">
        <f t="shared" si="154"/>
        <v>1000</v>
      </c>
      <c r="AA32" s="37">
        <f t="shared" si="155"/>
        <v>470</v>
      </c>
      <c r="AB32" s="6">
        <v>0</v>
      </c>
      <c r="AC32" s="56">
        <f t="shared" si="156"/>
        <v>0</v>
      </c>
      <c r="AD32" s="6">
        <v>1000</v>
      </c>
      <c r="AE32" s="56">
        <f t="shared" si="157"/>
        <v>470</v>
      </c>
      <c r="AF32" s="5">
        <f t="shared" si="158"/>
        <v>0</v>
      </c>
      <c r="AG32" s="59">
        <f t="shared" si="159"/>
        <v>0</v>
      </c>
      <c r="AH32" s="6">
        <v>0</v>
      </c>
      <c r="AI32" s="56">
        <f t="shared" si="124"/>
        <v>0</v>
      </c>
      <c r="AJ32" s="6">
        <v>0</v>
      </c>
      <c r="AK32" s="56">
        <f t="shared" si="125"/>
        <v>0</v>
      </c>
      <c r="AL32" s="5">
        <f t="shared" si="126"/>
        <v>0</v>
      </c>
      <c r="AM32" s="59">
        <f t="shared" si="127"/>
        <v>0</v>
      </c>
      <c r="AN32" s="6">
        <v>0</v>
      </c>
      <c r="AO32" s="56">
        <f t="shared" si="128"/>
        <v>0</v>
      </c>
      <c r="AP32" s="6">
        <v>0</v>
      </c>
      <c r="AQ32" s="56">
        <f t="shared" si="129"/>
        <v>0</v>
      </c>
      <c r="AR32" s="5">
        <f t="shared" si="130"/>
        <v>0</v>
      </c>
      <c r="AS32" s="59">
        <f t="shared" si="131"/>
        <v>0</v>
      </c>
      <c r="AT32" s="6">
        <v>1000</v>
      </c>
      <c r="AU32" s="56">
        <f t="shared" si="132"/>
        <v>470</v>
      </c>
      <c r="AV32" s="6">
        <v>0</v>
      </c>
      <c r="AW32" s="56">
        <f t="shared" si="133"/>
        <v>0</v>
      </c>
      <c r="AX32" s="5">
        <f t="shared" si="134"/>
        <v>1000</v>
      </c>
      <c r="AY32" s="59">
        <f t="shared" si="135"/>
        <v>470</v>
      </c>
      <c r="AZ32" s="6">
        <v>0</v>
      </c>
      <c r="BA32" s="56">
        <f t="shared" si="136"/>
        <v>0</v>
      </c>
      <c r="BB32" s="6">
        <v>1000</v>
      </c>
      <c r="BC32" s="56">
        <f t="shared" si="137"/>
        <v>470</v>
      </c>
      <c r="BD32" s="5">
        <f t="shared" si="138"/>
        <v>0</v>
      </c>
      <c r="BE32" s="59">
        <f t="shared" si="139"/>
        <v>0</v>
      </c>
      <c r="BF32" s="6">
        <v>0</v>
      </c>
      <c r="BG32" s="56">
        <f t="shared" si="36"/>
        <v>0</v>
      </c>
      <c r="BH32" s="6">
        <v>0</v>
      </c>
      <c r="BI32" s="56">
        <f t="shared" si="37"/>
        <v>0</v>
      </c>
      <c r="BJ32" s="5">
        <f t="shared" si="38"/>
        <v>0</v>
      </c>
      <c r="BK32" s="59">
        <f t="shared" si="39"/>
        <v>0</v>
      </c>
      <c r="BL32" s="6">
        <v>0</v>
      </c>
      <c r="BM32" s="56">
        <f t="shared" si="40"/>
        <v>0</v>
      </c>
      <c r="BN32" s="6">
        <v>0</v>
      </c>
      <c r="BO32" s="56">
        <f t="shared" si="41"/>
        <v>0</v>
      </c>
      <c r="BP32" s="5">
        <f t="shared" si="42"/>
        <v>0</v>
      </c>
      <c r="BQ32" s="59">
        <f t="shared" si="43"/>
        <v>0</v>
      </c>
      <c r="BR32" s="6">
        <v>1000</v>
      </c>
      <c r="BS32" s="56">
        <f t="shared" si="44"/>
        <v>470</v>
      </c>
      <c r="BT32" s="6">
        <v>1000</v>
      </c>
      <c r="BU32" s="56">
        <f t="shared" si="45"/>
        <v>470</v>
      </c>
      <c r="BV32" s="5">
        <f t="shared" si="46"/>
        <v>0</v>
      </c>
      <c r="BW32" s="59">
        <f t="shared" si="47"/>
        <v>0</v>
      </c>
      <c r="BX32" s="6">
        <v>1000</v>
      </c>
      <c r="BY32" s="56">
        <f t="shared" si="48"/>
        <v>470</v>
      </c>
      <c r="BZ32" s="6">
        <v>0</v>
      </c>
      <c r="CA32" s="56">
        <f t="shared" si="49"/>
        <v>0</v>
      </c>
      <c r="CB32" s="5">
        <f t="shared" si="50"/>
        <v>1000</v>
      </c>
      <c r="CC32" s="59">
        <f t="shared" si="51"/>
        <v>470</v>
      </c>
      <c r="CD32" s="6">
        <v>0</v>
      </c>
      <c r="CE32" s="56">
        <f t="shared" si="52"/>
        <v>0</v>
      </c>
      <c r="CF32" s="6">
        <v>1000</v>
      </c>
      <c r="CG32" s="56">
        <f t="shared" si="53"/>
        <v>470</v>
      </c>
      <c r="CH32" s="5">
        <f t="shared" si="54"/>
        <v>0</v>
      </c>
      <c r="CI32" s="59">
        <f t="shared" si="55"/>
        <v>0</v>
      </c>
      <c r="CJ32" s="6">
        <v>1000</v>
      </c>
      <c r="CK32" s="56">
        <f t="shared" si="56"/>
        <v>470</v>
      </c>
      <c r="CL32" s="6">
        <v>0</v>
      </c>
      <c r="CM32" s="56">
        <f t="shared" si="57"/>
        <v>0</v>
      </c>
      <c r="CN32" s="5">
        <f t="shared" si="58"/>
        <v>1000</v>
      </c>
      <c r="CO32" s="59">
        <f t="shared" si="59"/>
        <v>470</v>
      </c>
      <c r="CP32" s="6">
        <v>1000</v>
      </c>
      <c r="CQ32" s="56">
        <f t="shared" si="60"/>
        <v>470</v>
      </c>
      <c r="CR32" s="6">
        <v>1000</v>
      </c>
      <c r="CS32" s="56">
        <f t="shared" si="61"/>
        <v>470</v>
      </c>
      <c r="CT32" s="5">
        <f t="shared" si="62"/>
        <v>1000</v>
      </c>
      <c r="CU32" s="59">
        <f t="shared" si="63"/>
        <v>470</v>
      </c>
      <c r="CV32" s="6">
        <v>0</v>
      </c>
      <c r="CW32" s="56">
        <f t="shared" si="64"/>
        <v>0</v>
      </c>
      <c r="CX32" s="6">
        <v>1000</v>
      </c>
      <c r="CY32" s="56">
        <f t="shared" si="65"/>
        <v>470</v>
      </c>
      <c r="CZ32" s="5">
        <f t="shared" si="66"/>
        <v>0</v>
      </c>
      <c r="DA32" s="59">
        <f t="shared" si="67"/>
        <v>0</v>
      </c>
      <c r="DB32" s="6">
        <v>1000</v>
      </c>
      <c r="DC32" s="56">
        <f t="shared" si="68"/>
        <v>470</v>
      </c>
      <c r="DD32" s="6">
        <v>1000</v>
      </c>
      <c r="DE32" s="56">
        <f t="shared" si="69"/>
        <v>470</v>
      </c>
      <c r="DF32" s="5">
        <f t="shared" si="70"/>
        <v>0</v>
      </c>
      <c r="DG32" s="59">
        <f t="shared" si="71"/>
        <v>0</v>
      </c>
      <c r="DH32" s="6">
        <v>1000</v>
      </c>
      <c r="DI32" s="56">
        <f t="shared" si="72"/>
        <v>470</v>
      </c>
      <c r="DJ32" s="6">
        <v>0</v>
      </c>
      <c r="DK32" s="56">
        <f t="shared" si="73"/>
        <v>0</v>
      </c>
      <c r="DL32" s="5">
        <f t="shared" si="74"/>
        <v>1000</v>
      </c>
      <c r="DM32" s="59">
        <f t="shared" si="75"/>
        <v>470</v>
      </c>
      <c r="DN32" s="6">
        <v>0</v>
      </c>
      <c r="DO32" s="56">
        <f t="shared" si="76"/>
        <v>0</v>
      </c>
      <c r="DP32" s="6">
        <v>0</v>
      </c>
      <c r="DQ32" s="56">
        <f t="shared" si="77"/>
        <v>0</v>
      </c>
      <c r="DR32" s="5">
        <f t="shared" si="78"/>
        <v>1000</v>
      </c>
      <c r="DS32" s="59">
        <f t="shared" si="79"/>
        <v>470</v>
      </c>
      <c r="DT32" s="6">
        <v>0</v>
      </c>
      <c r="DU32" s="56">
        <f t="shared" si="80"/>
        <v>0</v>
      </c>
      <c r="DV32" s="6">
        <v>0</v>
      </c>
      <c r="DW32" s="56">
        <f t="shared" si="81"/>
        <v>0</v>
      </c>
      <c r="DX32" s="53">
        <f t="shared" si="82"/>
        <v>1000</v>
      </c>
      <c r="DY32" s="59">
        <f t="shared" si="83"/>
        <v>470</v>
      </c>
      <c r="DZ32" s="6">
        <v>0</v>
      </c>
      <c r="EA32" s="56">
        <f t="shared" si="84"/>
        <v>0</v>
      </c>
      <c r="EB32" s="6">
        <v>0</v>
      </c>
      <c r="EC32" s="56">
        <f t="shared" si="85"/>
        <v>0</v>
      </c>
      <c r="ED32" s="53">
        <f t="shared" si="86"/>
        <v>1000</v>
      </c>
      <c r="EE32" s="59">
        <f t="shared" si="87"/>
        <v>470</v>
      </c>
      <c r="EF32" s="6">
        <v>2000</v>
      </c>
      <c r="EG32" s="56">
        <f t="shared" si="88"/>
        <v>940</v>
      </c>
      <c r="EH32" s="6">
        <v>1000</v>
      </c>
      <c r="EI32" s="56">
        <f t="shared" si="89"/>
        <v>470</v>
      </c>
      <c r="EJ32" s="53">
        <f t="shared" si="90"/>
        <v>2000</v>
      </c>
      <c r="EK32" s="59">
        <f t="shared" si="91"/>
        <v>940</v>
      </c>
      <c r="EL32" s="6">
        <v>0</v>
      </c>
      <c r="EM32" s="56">
        <f t="shared" si="92"/>
        <v>0</v>
      </c>
      <c r="EN32" s="6">
        <v>1000</v>
      </c>
      <c r="EO32" s="56">
        <f t="shared" si="93"/>
        <v>470</v>
      </c>
      <c r="EP32" s="53">
        <f t="shared" si="94"/>
        <v>1000</v>
      </c>
      <c r="EQ32" s="59">
        <f t="shared" si="95"/>
        <v>470</v>
      </c>
      <c r="ER32" s="6">
        <v>1000</v>
      </c>
      <c r="ES32" s="56">
        <f t="shared" si="96"/>
        <v>470</v>
      </c>
      <c r="ET32" s="6">
        <v>1000</v>
      </c>
      <c r="EU32" s="56">
        <f t="shared" si="97"/>
        <v>470</v>
      </c>
      <c r="EV32" s="53">
        <f t="shared" si="98"/>
        <v>1000</v>
      </c>
      <c r="EW32" s="59">
        <f t="shared" si="99"/>
        <v>470</v>
      </c>
      <c r="EX32" s="6">
        <v>0</v>
      </c>
      <c r="EY32" s="56">
        <f t="shared" si="100"/>
        <v>0</v>
      </c>
      <c r="EZ32" s="6">
        <v>0</v>
      </c>
      <c r="FA32" s="56">
        <f t="shared" si="101"/>
        <v>0</v>
      </c>
      <c r="FB32" s="53">
        <f t="shared" si="102"/>
        <v>1000</v>
      </c>
      <c r="FC32" s="59">
        <f t="shared" si="103"/>
        <v>470</v>
      </c>
      <c r="FD32" s="6">
        <v>0</v>
      </c>
      <c r="FE32" s="56">
        <f t="shared" si="109"/>
        <v>0</v>
      </c>
      <c r="FF32" s="6">
        <v>0</v>
      </c>
      <c r="FG32" s="56">
        <f t="shared" si="110"/>
        <v>0</v>
      </c>
      <c r="FH32" s="53">
        <f t="shared" si="104"/>
        <v>1000</v>
      </c>
      <c r="FI32" s="59">
        <f t="shared" si="111"/>
        <v>470</v>
      </c>
      <c r="FJ32" s="6">
        <v>0</v>
      </c>
      <c r="FK32" s="56">
        <f t="shared" si="112"/>
        <v>0</v>
      </c>
      <c r="FL32" s="6">
        <v>0</v>
      </c>
      <c r="FM32" s="56">
        <f t="shared" si="113"/>
        <v>0</v>
      </c>
      <c r="FN32" s="53">
        <f t="shared" si="105"/>
        <v>1000</v>
      </c>
      <c r="FO32" s="59">
        <f t="shared" si="114"/>
        <v>470</v>
      </c>
      <c r="FP32" s="6">
        <v>0</v>
      </c>
      <c r="FQ32" s="56">
        <f t="shared" si="115"/>
        <v>0</v>
      </c>
      <c r="FR32" s="6">
        <v>0</v>
      </c>
      <c r="FS32" s="56">
        <f t="shared" si="116"/>
        <v>0</v>
      </c>
      <c r="FT32" s="53">
        <f t="shared" si="106"/>
        <v>1000</v>
      </c>
      <c r="FU32" s="59">
        <f t="shared" si="117"/>
        <v>470</v>
      </c>
      <c r="FV32" s="6">
        <v>1000</v>
      </c>
      <c r="FW32" s="56">
        <f t="shared" si="118"/>
        <v>470</v>
      </c>
      <c r="FX32" s="6">
        <v>2000</v>
      </c>
      <c r="FY32" s="56">
        <f t="shared" si="119"/>
        <v>940</v>
      </c>
      <c r="FZ32" s="53">
        <f t="shared" si="107"/>
        <v>0</v>
      </c>
      <c r="GA32" s="59">
        <f t="shared" si="120"/>
        <v>0</v>
      </c>
      <c r="GB32" s="6">
        <v>0</v>
      </c>
      <c r="GC32" s="56">
        <f t="shared" si="121"/>
        <v>0</v>
      </c>
      <c r="GD32" s="6">
        <v>0</v>
      </c>
      <c r="GE32" s="56">
        <f t="shared" si="122"/>
        <v>0</v>
      </c>
      <c r="GF32" s="53">
        <f t="shared" si="108"/>
        <v>0</v>
      </c>
      <c r="GG32" s="59">
        <f t="shared" si="123"/>
        <v>0</v>
      </c>
    </row>
    <row r="33" spans="1:189" ht="12.75" customHeight="1">
      <c r="A33" s="39" t="s">
        <v>264</v>
      </c>
      <c r="B33" s="11">
        <v>0.9</v>
      </c>
      <c r="C33" s="50">
        <v>0</v>
      </c>
      <c r="D33" s="6">
        <v>0</v>
      </c>
      <c r="E33" s="36">
        <f t="shared" si="140"/>
        <v>0</v>
      </c>
      <c r="F33" s="6">
        <v>0</v>
      </c>
      <c r="G33" s="36">
        <f t="shared" si="141"/>
        <v>0</v>
      </c>
      <c r="H33" s="5">
        <f t="shared" si="142"/>
        <v>0</v>
      </c>
      <c r="I33" s="37">
        <f t="shared" si="143"/>
        <v>0</v>
      </c>
      <c r="J33" s="6">
        <v>0</v>
      </c>
      <c r="K33" s="36">
        <f t="shared" si="144"/>
        <v>0</v>
      </c>
      <c r="L33" s="6">
        <v>0</v>
      </c>
      <c r="M33" s="36">
        <f t="shared" si="145"/>
        <v>0</v>
      </c>
      <c r="N33" s="5">
        <f t="shared" si="146"/>
        <v>0</v>
      </c>
      <c r="O33" s="37">
        <f t="shared" si="147"/>
        <v>0</v>
      </c>
      <c r="P33" s="6">
        <v>0</v>
      </c>
      <c r="Q33" s="36">
        <f t="shared" si="148"/>
        <v>0</v>
      </c>
      <c r="R33" s="6">
        <v>0</v>
      </c>
      <c r="S33" s="36">
        <f t="shared" si="149"/>
        <v>0</v>
      </c>
      <c r="T33" s="5">
        <f t="shared" si="150"/>
        <v>0</v>
      </c>
      <c r="U33" s="37">
        <f t="shared" si="151"/>
        <v>0</v>
      </c>
      <c r="V33" s="6">
        <v>0</v>
      </c>
      <c r="W33" s="36">
        <f t="shared" si="152"/>
        <v>0</v>
      </c>
      <c r="X33" s="6">
        <v>0</v>
      </c>
      <c r="Y33" s="36">
        <f t="shared" si="153"/>
        <v>0</v>
      </c>
      <c r="Z33" s="5">
        <f t="shared" si="154"/>
        <v>0</v>
      </c>
      <c r="AA33" s="37">
        <f t="shared" si="155"/>
        <v>0</v>
      </c>
      <c r="AB33" s="6">
        <v>0</v>
      </c>
      <c r="AC33" s="56">
        <f t="shared" si="156"/>
        <v>0</v>
      </c>
      <c r="AD33" s="6">
        <v>0</v>
      </c>
      <c r="AE33" s="56">
        <f t="shared" si="157"/>
        <v>0</v>
      </c>
      <c r="AF33" s="5">
        <f t="shared" si="158"/>
        <v>0</v>
      </c>
      <c r="AG33" s="59">
        <f t="shared" si="159"/>
        <v>0</v>
      </c>
      <c r="AH33" s="6">
        <v>0</v>
      </c>
      <c r="AI33" s="56">
        <f t="shared" si="124"/>
        <v>0</v>
      </c>
      <c r="AJ33" s="6">
        <v>0</v>
      </c>
      <c r="AK33" s="56">
        <f t="shared" si="125"/>
        <v>0</v>
      </c>
      <c r="AL33" s="5">
        <f t="shared" si="126"/>
        <v>0</v>
      </c>
      <c r="AM33" s="59">
        <f t="shared" si="127"/>
        <v>0</v>
      </c>
      <c r="AN33" s="6">
        <v>0</v>
      </c>
      <c r="AO33" s="56">
        <f t="shared" si="128"/>
        <v>0</v>
      </c>
      <c r="AP33" s="6">
        <v>0</v>
      </c>
      <c r="AQ33" s="56">
        <f t="shared" si="129"/>
        <v>0</v>
      </c>
      <c r="AR33" s="5">
        <f t="shared" si="130"/>
        <v>0</v>
      </c>
      <c r="AS33" s="59">
        <f t="shared" si="131"/>
        <v>0</v>
      </c>
      <c r="AT33" s="6">
        <v>0</v>
      </c>
      <c r="AU33" s="56">
        <f t="shared" si="132"/>
        <v>0</v>
      </c>
      <c r="AV33" s="6">
        <v>0</v>
      </c>
      <c r="AW33" s="56">
        <f t="shared" si="133"/>
        <v>0</v>
      </c>
      <c r="AX33" s="5">
        <f t="shared" si="134"/>
        <v>0</v>
      </c>
      <c r="AY33" s="59">
        <f t="shared" si="135"/>
        <v>0</v>
      </c>
      <c r="AZ33" s="6">
        <v>0</v>
      </c>
      <c r="BA33" s="56">
        <f t="shared" si="136"/>
        <v>0</v>
      </c>
      <c r="BB33" s="6">
        <v>0</v>
      </c>
      <c r="BC33" s="56">
        <f t="shared" si="137"/>
        <v>0</v>
      </c>
      <c r="BD33" s="5">
        <f t="shared" si="138"/>
        <v>0</v>
      </c>
      <c r="BE33" s="59">
        <f t="shared" si="139"/>
        <v>0</v>
      </c>
      <c r="BF33" s="6">
        <v>0</v>
      </c>
      <c r="BG33" s="56">
        <f t="shared" si="36"/>
        <v>0</v>
      </c>
      <c r="BH33" s="6">
        <v>0</v>
      </c>
      <c r="BI33" s="56">
        <f t="shared" si="37"/>
        <v>0</v>
      </c>
      <c r="BJ33" s="5">
        <f t="shared" si="38"/>
        <v>0</v>
      </c>
      <c r="BK33" s="59">
        <f t="shared" si="39"/>
        <v>0</v>
      </c>
      <c r="BL33" s="6">
        <v>0</v>
      </c>
      <c r="BM33" s="56">
        <f t="shared" si="40"/>
        <v>0</v>
      </c>
      <c r="BN33" s="6">
        <v>0</v>
      </c>
      <c r="BO33" s="56">
        <f t="shared" si="41"/>
        <v>0</v>
      </c>
      <c r="BP33" s="5">
        <f t="shared" si="42"/>
        <v>0</v>
      </c>
      <c r="BQ33" s="59">
        <f t="shared" si="43"/>
        <v>0</v>
      </c>
      <c r="BR33" s="6">
        <v>0</v>
      </c>
      <c r="BS33" s="56">
        <f t="shared" si="44"/>
        <v>0</v>
      </c>
      <c r="BT33" s="6">
        <v>0</v>
      </c>
      <c r="BU33" s="56">
        <f t="shared" si="45"/>
        <v>0</v>
      </c>
      <c r="BV33" s="5">
        <f t="shared" si="46"/>
        <v>0</v>
      </c>
      <c r="BW33" s="59">
        <f t="shared" si="47"/>
        <v>0</v>
      </c>
      <c r="BX33" s="6">
        <v>0</v>
      </c>
      <c r="BY33" s="56">
        <f t="shared" si="48"/>
        <v>0</v>
      </c>
      <c r="BZ33" s="6">
        <v>0</v>
      </c>
      <c r="CA33" s="56">
        <f t="shared" si="49"/>
        <v>0</v>
      </c>
      <c r="CB33" s="5">
        <f t="shared" si="50"/>
        <v>0</v>
      </c>
      <c r="CC33" s="59">
        <f t="shared" si="51"/>
        <v>0</v>
      </c>
      <c r="CD33" s="6">
        <v>0</v>
      </c>
      <c r="CE33" s="56">
        <f t="shared" si="52"/>
        <v>0</v>
      </c>
      <c r="CF33" s="6">
        <v>0</v>
      </c>
      <c r="CG33" s="56">
        <f t="shared" si="53"/>
        <v>0</v>
      </c>
      <c r="CH33" s="5">
        <f t="shared" si="54"/>
        <v>0</v>
      </c>
      <c r="CI33" s="59">
        <f t="shared" si="55"/>
        <v>0</v>
      </c>
      <c r="CJ33" s="6">
        <v>0</v>
      </c>
      <c r="CK33" s="56">
        <f t="shared" si="56"/>
        <v>0</v>
      </c>
      <c r="CL33" s="6">
        <v>0</v>
      </c>
      <c r="CM33" s="56">
        <f t="shared" si="57"/>
        <v>0</v>
      </c>
      <c r="CN33" s="5">
        <f t="shared" si="58"/>
        <v>0</v>
      </c>
      <c r="CO33" s="59">
        <f t="shared" si="59"/>
        <v>0</v>
      </c>
      <c r="CP33" s="6">
        <v>0</v>
      </c>
      <c r="CQ33" s="56">
        <f t="shared" si="60"/>
        <v>0</v>
      </c>
      <c r="CR33" s="6">
        <v>0</v>
      </c>
      <c r="CS33" s="56">
        <f t="shared" si="61"/>
        <v>0</v>
      </c>
      <c r="CT33" s="5">
        <f t="shared" si="62"/>
        <v>0</v>
      </c>
      <c r="CU33" s="59">
        <f t="shared" si="63"/>
        <v>0</v>
      </c>
      <c r="CV33" s="6">
        <v>0</v>
      </c>
      <c r="CW33" s="56">
        <f t="shared" si="64"/>
        <v>0</v>
      </c>
      <c r="CX33" s="6">
        <v>0</v>
      </c>
      <c r="CY33" s="56">
        <f t="shared" si="65"/>
        <v>0</v>
      </c>
      <c r="CZ33" s="5">
        <f t="shared" si="66"/>
        <v>0</v>
      </c>
      <c r="DA33" s="59">
        <f t="shared" si="67"/>
        <v>0</v>
      </c>
      <c r="DB33" s="6">
        <v>0</v>
      </c>
      <c r="DC33" s="56">
        <f t="shared" si="68"/>
        <v>0</v>
      </c>
      <c r="DD33" s="6">
        <v>0</v>
      </c>
      <c r="DE33" s="56">
        <f t="shared" si="69"/>
        <v>0</v>
      </c>
      <c r="DF33" s="5">
        <f t="shared" si="70"/>
        <v>0</v>
      </c>
      <c r="DG33" s="59">
        <f t="shared" si="71"/>
        <v>0</v>
      </c>
      <c r="DH33" s="6">
        <v>0</v>
      </c>
      <c r="DI33" s="56">
        <f t="shared" si="72"/>
        <v>0</v>
      </c>
      <c r="DJ33" s="6">
        <v>0</v>
      </c>
      <c r="DK33" s="56">
        <f t="shared" si="73"/>
        <v>0</v>
      </c>
      <c r="DL33" s="5">
        <f t="shared" si="74"/>
        <v>0</v>
      </c>
      <c r="DM33" s="59">
        <f t="shared" si="75"/>
        <v>0</v>
      </c>
      <c r="DN33" s="6">
        <v>0</v>
      </c>
      <c r="DO33" s="56">
        <f t="shared" si="76"/>
        <v>0</v>
      </c>
      <c r="DP33" s="6">
        <v>0</v>
      </c>
      <c r="DQ33" s="56">
        <f t="shared" si="77"/>
        <v>0</v>
      </c>
      <c r="DR33" s="5">
        <f t="shared" si="78"/>
        <v>0</v>
      </c>
      <c r="DS33" s="59">
        <f t="shared" si="79"/>
        <v>0</v>
      </c>
      <c r="DT33" s="6">
        <v>0</v>
      </c>
      <c r="DU33" s="56">
        <f t="shared" si="80"/>
        <v>0</v>
      </c>
      <c r="DV33" s="6">
        <v>0</v>
      </c>
      <c r="DW33" s="56">
        <f t="shared" si="81"/>
        <v>0</v>
      </c>
      <c r="DX33" s="72">
        <f t="shared" si="82"/>
        <v>0</v>
      </c>
      <c r="DY33" s="59">
        <f t="shared" si="83"/>
        <v>0</v>
      </c>
      <c r="DZ33" s="6">
        <v>0</v>
      </c>
      <c r="EA33" s="56">
        <f t="shared" si="84"/>
        <v>0</v>
      </c>
      <c r="EB33" s="6">
        <v>0</v>
      </c>
      <c r="EC33" s="56">
        <f t="shared" si="85"/>
        <v>0</v>
      </c>
      <c r="ED33" s="72">
        <f t="shared" si="86"/>
        <v>0</v>
      </c>
      <c r="EE33" s="59">
        <f t="shared" si="87"/>
        <v>0</v>
      </c>
      <c r="EF33" s="6">
        <v>0</v>
      </c>
      <c r="EG33" s="56">
        <f t="shared" si="88"/>
        <v>0</v>
      </c>
      <c r="EH33" s="6">
        <v>0</v>
      </c>
      <c r="EI33" s="56">
        <f t="shared" si="89"/>
        <v>0</v>
      </c>
      <c r="EJ33" s="72">
        <f t="shared" si="90"/>
        <v>0</v>
      </c>
      <c r="EK33" s="59">
        <f t="shared" si="91"/>
        <v>0</v>
      </c>
      <c r="EL33" s="6">
        <v>0</v>
      </c>
      <c r="EM33" s="56">
        <f t="shared" si="92"/>
        <v>0</v>
      </c>
      <c r="EN33" s="6">
        <v>0</v>
      </c>
      <c r="EO33" s="56">
        <f t="shared" si="93"/>
        <v>0</v>
      </c>
      <c r="EP33" s="72">
        <f t="shared" si="94"/>
        <v>0</v>
      </c>
      <c r="EQ33" s="59">
        <f t="shared" si="95"/>
        <v>0</v>
      </c>
      <c r="ER33" s="6">
        <v>0</v>
      </c>
      <c r="ES33" s="56">
        <f t="shared" si="96"/>
        <v>0</v>
      </c>
      <c r="ET33" s="6">
        <v>0</v>
      </c>
      <c r="EU33" s="56">
        <f t="shared" si="97"/>
        <v>0</v>
      </c>
      <c r="EV33" s="72">
        <f t="shared" si="98"/>
        <v>0</v>
      </c>
      <c r="EW33" s="59">
        <f t="shared" si="99"/>
        <v>0</v>
      </c>
      <c r="EX33" s="6">
        <v>0</v>
      </c>
      <c r="EY33" s="56">
        <f t="shared" si="100"/>
        <v>0</v>
      </c>
      <c r="EZ33" s="6">
        <v>0</v>
      </c>
      <c r="FA33" s="56">
        <f t="shared" si="101"/>
        <v>0</v>
      </c>
      <c r="FB33" s="72">
        <f t="shared" si="102"/>
        <v>0</v>
      </c>
      <c r="FC33" s="59">
        <f t="shared" si="103"/>
        <v>0</v>
      </c>
      <c r="FD33" s="6">
        <v>0</v>
      </c>
      <c r="FE33" s="56">
        <f t="shared" si="109"/>
        <v>0</v>
      </c>
      <c r="FF33" s="6">
        <v>0</v>
      </c>
      <c r="FG33" s="56">
        <f t="shared" si="110"/>
        <v>0</v>
      </c>
      <c r="FH33" s="72">
        <f t="shared" si="104"/>
        <v>0</v>
      </c>
      <c r="FI33" s="59">
        <f t="shared" si="111"/>
        <v>0</v>
      </c>
      <c r="FJ33" s="6">
        <v>0</v>
      </c>
      <c r="FK33" s="56">
        <f t="shared" si="112"/>
        <v>0</v>
      </c>
      <c r="FL33" s="6">
        <v>0</v>
      </c>
      <c r="FM33" s="56">
        <f t="shared" si="113"/>
        <v>0</v>
      </c>
      <c r="FN33" s="72">
        <f t="shared" si="105"/>
        <v>0</v>
      </c>
      <c r="FO33" s="59">
        <f t="shared" si="114"/>
        <v>0</v>
      </c>
      <c r="FP33" s="6">
        <v>0</v>
      </c>
      <c r="FQ33" s="56">
        <f t="shared" si="115"/>
        <v>0</v>
      </c>
      <c r="FR33" s="6">
        <v>0</v>
      </c>
      <c r="FS33" s="56">
        <f t="shared" si="116"/>
        <v>0</v>
      </c>
      <c r="FT33" s="72">
        <f t="shared" si="106"/>
        <v>0</v>
      </c>
      <c r="FU33" s="59">
        <f t="shared" si="117"/>
        <v>0</v>
      </c>
      <c r="FV33" s="6">
        <v>0</v>
      </c>
      <c r="FW33" s="56">
        <f t="shared" si="118"/>
        <v>0</v>
      </c>
      <c r="FX33" s="6">
        <v>0</v>
      </c>
      <c r="FY33" s="56">
        <f t="shared" si="119"/>
        <v>0</v>
      </c>
      <c r="FZ33" s="72">
        <f t="shared" si="107"/>
        <v>0</v>
      </c>
      <c r="GA33" s="59">
        <f t="shared" si="120"/>
        <v>0</v>
      </c>
      <c r="GB33" s="6">
        <v>0</v>
      </c>
      <c r="GC33" s="56">
        <f t="shared" si="121"/>
        <v>0</v>
      </c>
      <c r="GD33" s="6">
        <v>0</v>
      </c>
      <c r="GE33" s="56">
        <f t="shared" si="122"/>
        <v>0</v>
      </c>
      <c r="GF33" s="72">
        <f t="shared" si="108"/>
        <v>0</v>
      </c>
      <c r="GG33" s="59">
        <f t="shared" si="123"/>
        <v>0</v>
      </c>
    </row>
    <row r="34" spans="1:189" ht="12.75" customHeight="1">
      <c r="A34" s="39" t="s">
        <v>265</v>
      </c>
      <c r="B34" s="11">
        <v>0.33</v>
      </c>
      <c r="C34" s="50">
        <v>0</v>
      </c>
      <c r="D34" s="6">
        <v>0</v>
      </c>
      <c r="E34" s="36">
        <f t="shared" si="140"/>
        <v>0</v>
      </c>
      <c r="F34" s="6">
        <v>0</v>
      </c>
      <c r="G34" s="36">
        <f t="shared" si="141"/>
        <v>0</v>
      </c>
      <c r="H34" s="5">
        <f t="shared" si="142"/>
        <v>0</v>
      </c>
      <c r="I34" s="37">
        <f t="shared" si="143"/>
        <v>0</v>
      </c>
      <c r="J34" s="6">
        <v>0</v>
      </c>
      <c r="K34" s="36">
        <f t="shared" si="144"/>
        <v>0</v>
      </c>
      <c r="L34" s="6">
        <v>0</v>
      </c>
      <c r="M34" s="36">
        <f t="shared" si="145"/>
        <v>0</v>
      </c>
      <c r="N34" s="5">
        <f t="shared" si="146"/>
        <v>0</v>
      </c>
      <c r="O34" s="37">
        <f t="shared" si="147"/>
        <v>0</v>
      </c>
      <c r="P34" s="6">
        <v>0</v>
      </c>
      <c r="Q34" s="36">
        <f t="shared" si="148"/>
        <v>0</v>
      </c>
      <c r="R34" s="6">
        <v>0</v>
      </c>
      <c r="S34" s="36">
        <f t="shared" si="149"/>
        <v>0</v>
      </c>
      <c r="T34" s="5">
        <f t="shared" si="150"/>
        <v>0</v>
      </c>
      <c r="U34" s="37">
        <f t="shared" si="151"/>
        <v>0</v>
      </c>
      <c r="V34" s="6">
        <v>0</v>
      </c>
      <c r="W34" s="36">
        <f t="shared" si="152"/>
        <v>0</v>
      </c>
      <c r="X34" s="6">
        <v>0</v>
      </c>
      <c r="Y34" s="36">
        <f t="shared" si="153"/>
        <v>0</v>
      </c>
      <c r="Z34" s="5">
        <f t="shared" si="154"/>
        <v>0</v>
      </c>
      <c r="AA34" s="37">
        <f t="shared" si="155"/>
        <v>0</v>
      </c>
      <c r="AB34" s="6">
        <v>0</v>
      </c>
      <c r="AC34" s="56">
        <f t="shared" si="156"/>
        <v>0</v>
      </c>
      <c r="AD34" s="6">
        <v>0</v>
      </c>
      <c r="AE34" s="56">
        <f t="shared" si="157"/>
        <v>0</v>
      </c>
      <c r="AF34" s="5">
        <f t="shared" si="158"/>
        <v>0</v>
      </c>
      <c r="AG34" s="59">
        <f t="shared" si="159"/>
        <v>0</v>
      </c>
      <c r="AH34" s="6">
        <v>0</v>
      </c>
      <c r="AI34" s="56">
        <f t="shared" si="124"/>
        <v>0</v>
      </c>
      <c r="AJ34" s="6">
        <v>0</v>
      </c>
      <c r="AK34" s="56">
        <f t="shared" si="125"/>
        <v>0</v>
      </c>
      <c r="AL34" s="5">
        <f t="shared" si="126"/>
        <v>0</v>
      </c>
      <c r="AM34" s="59">
        <f t="shared" si="127"/>
        <v>0</v>
      </c>
      <c r="AN34" s="6">
        <v>0</v>
      </c>
      <c r="AO34" s="56">
        <f t="shared" si="128"/>
        <v>0</v>
      </c>
      <c r="AP34" s="6">
        <v>0</v>
      </c>
      <c r="AQ34" s="56">
        <f t="shared" si="129"/>
        <v>0</v>
      </c>
      <c r="AR34" s="5">
        <f t="shared" si="130"/>
        <v>0</v>
      </c>
      <c r="AS34" s="59">
        <f t="shared" si="131"/>
        <v>0</v>
      </c>
      <c r="AT34" s="6">
        <v>0</v>
      </c>
      <c r="AU34" s="56">
        <f t="shared" si="132"/>
        <v>0</v>
      </c>
      <c r="AV34" s="6">
        <v>0</v>
      </c>
      <c r="AW34" s="56">
        <f t="shared" si="133"/>
        <v>0</v>
      </c>
      <c r="AX34" s="5">
        <f t="shared" si="134"/>
        <v>0</v>
      </c>
      <c r="AY34" s="59">
        <f t="shared" si="135"/>
        <v>0</v>
      </c>
      <c r="AZ34" s="6">
        <v>0</v>
      </c>
      <c r="BA34" s="56">
        <f t="shared" si="136"/>
        <v>0</v>
      </c>
      <c r="BB34" s="6">
        <v>0</v>
      </c>
      <c r="BC34" s="56">
        <f t="shared" si="137"/>
        <v>0</v>
      </c>
      <c r="BD34" s="5">
        <f t="shared" si="138"/>
        <v>0</v>
      </c>
      <c r="BE34" s="59">
        <f t="shared" si="139"/>
        <v>0</v>
      </c>
      <c r="BF34" s="6">
        <v>0</v>
      </c>
      <c r="BG34" s="56">
        <f t="shared" si="36"/>
        <v>0</v>
      </c>
      <c r="BH34" s="6">
        <v>0</v>
      </c>
      <c r="BI34" s="56">
        <f t="shared" si="37"/>
        <v>0</v>
      </c>
      <c r="BJ34" s="5">
        <f t="shared" si="38"/>
        <v>0</v>
      </c>
      <c r="BK34" s="59">
        <f t="shared" si="39"/>
        <v>0</v>
      </c>
      <c r="BL34" s="6">
        <v>0</v>
      </c>
      <c r="BM34" s="56">
        <f t="shared" si="40"/>
        <v>0</v>
      </c>
      <c r="BN34" s="6">
        <v>0</v>
      </c>
      <c r="BO34" s="56">
        <f t="shared" si="41"/>
        <v>0</v>
      </c>
      <c r="BP34" s="5">
        <f t="shared" si="42"/>
        <v>0</v>
      </c>
      <c r="BQ34" s="59">
        <f t="shared" si="43"/>
        <v>0</v>
      </c>
      <c r="BR34" s="6">
        <v>0</v>
      </c>
      <c r="BS34" s="56">
        <f t="shared" si="44"/>
        <v>0</v>
      </c>
      <c r="BT34" s="6">
        <v>0</v>
      </c>
      <c r="BU34" s="56">
        <f t="shared" si="45"/>
        <v>0</v>
      </c>
      <c r="BV34" s="5">
        <f t="shared" si="46"/>
        <v>0</v>
      </c>
      <c r="BW34" s="59">
        <f t="shared" si="47"/>
        <v>0</v>
      </c>
      <c r="BX34" s="6">
        <v>0</v>
      </c>
      <c r="BY34" s="56">
        <f t="shared" si="48"/>
        <v>0</v>
      </c>
      <c r="BZ34" s="6">
        <v>0</v>
      </c>
      <c r="CA34" s="56">
        <f t="shared" si="49"/>
        <v>0</v>
      </c>
      <c r="CB34" s="5">
        <f t="shared" si="50"/>
        <v>0</v>
      </c>
      <c r="CC34" s="59">
        <f t="shared" si="51"/>
        <v>0</v>
      </c>
      <c r="CD34" s="6">
        <v>0</v>
      </c>
      <c r="CE34" s="56">
        <f t="shared" si="52"/>
        <v>0</v>
      </c>
      <c r="CF34" s="6">
        <v>0</v>
      </c>
      <c r="CG34" s="56">
        <f t="shared" si="53"/>
        <v>0</v>
      </c>
      <c r="CH34" s="5">
        <f t="shared" si="54"/>
        <v>0</v>
      </c>
      <c r="CI34" s="59">
        <f t="shared" si="55"/>
        <v>0</v>
      </c>
      <c r="CJ34" s="6">
        <v>0</v>
      </c>
      <c r="CK34" s="56">
        <f t="shared" si="56"/>
        <v>0</v>
      </c>
      <c r="CL34" s="6">
        <v>0</v>
      </c>
      <c r="CM34" s="56">
        <f t="shared" si="57"/>
        <v>0</v>
      </c>
      <c r="CN34" s="5">
        <f t="shared" si="58"/>
        <v>0</v>
      </c>
      <c r="CO34" s="59">
        <f t="shared" si="59"/>
        <v>0</v>
      </c>
      <c r="CP34" s="6">
        <v>0</v>
      </c>
      <c r="CQ34" s="56">
        <f t="shared" si="60"/>
        <v>0</v>
      </c>
      <c r="CR34" s="6">
        <v>0</v>
      </c>
      <c r="CS34" s="56">
        <f t="shared" si="61"/>
        <v>0</v>
      </c>
      <c r="CT34" s="5">
        <f t="shared" si="62"/>
        <v>0</v>
      </c>
      <c r="CU34" s="59">
        <f t="shared" si="63"/>
        <v>0</v>
      </c>
      <c r="CV34" s="6">
        <v>0</v>
      </c>
      <c r="CW34" s="56">
        <f t="shared" si="64"/>
        <v>0</v>
      </c>
      <c r="CX34" s="6">
        <v>0</v>
      </c>
      <c r="CY34" s="56">
        <f t="shared" si="65"/>
        <v>0</v>
      </c>
      <c r="CZ34" s="5">
        <f t="shared" si="66"/>
        <v>0</v>
      </c>
      <c r="DA34" s="59">
        <f t="shared" si="67"/>
        <v>0</v>
      </c>
      <c r="DB34" s="6">
        <v>0</v>
      </c>
      <c r="DC34" s="56">
        <f t="shared" si="68"/>
        <v>0</v>
      </c>
      <c r="DD34" s="6">
        <v>0</v>
      </c>
      <c r="DE34" s="56">
        <f t="shared" si="69"/>
        <v>0</v>
      </c>
      <c r="DF34" s="5">
        <f t="shared" si="70"/>
        <v>0</v>
      </c>
      <c r="DG34" s="59">
        <f t="shared" si="71"/>
        <v>0</v>
      </c>
      <c r="DH34" s="6">
        <v>0</v>
      </c>
      <c r="DI34" s="56">
        <f t="shared" si="72"/>
        <v>0</v>
      </c>
      <c r="DJ34" s="6">
        <v>0</v>
      </c>
      <c r="DK34" s="56">
        <f t="shared" si="73"/>
        <v>0</v>
      </c>
      <c r="DL34" s="5">
        <f t="shared" si="74"/>
        <v>0</v>
      </c>
      <c r="DM34" s="59">
        <f t="shared" si="75"/>
        <v>0</v>
      </c>
      <c r="DN34" s="6">
        <v>0</v>
      </c>
      <c r="DO34" s="56">
        <f t="shared" si="76"/>
        <v>0</v>
      </c>
      <c r="DP34" s="6">
        <v>0</v>
      </c>
      <c r="DQ34" s="56">
        <f t="shared" si="77"/>
        <v>0</v>
      </c>
      <c r="DR34" s="5">
        <f t="shared" si="78"/>
        <v>0</v>
      </c>
      <c r="DS34" s="59">
        <f t="shared" si="79"/>
        <v>0</v>
      </c>
      <c r="DT34" s="6">
        <v>0</v>
      </c>
      <c r="DU34" s="56">
        <f t="shared" si="80"/>
        <v>0</v>
      </c>
      <c r="DV34" s="6">
        <v>0</v>
      </c>
      <c r="DW34" s="56">
        <f t="shared" si="81"/>
        <v>0</v>
      </c>
      <c r="DX34" s="5">
        <f t="shared" si="82"/>
        <v>0</v>
      </c>
      <c r="DY34" s="59">
        <f t="shared" si="83"/>
        <v>0</v>
      </c>
      <c r="DZ34" s="6">
        <v>0</v>
      </c>
      <c r="EA34" s="56">
        <f t="shared" si="84"/>
        <v>0</v>
      </c>
      <c r="EB34" s="6">
        <v>0</v>
      </c>
      <c r="EC34" s="56">
        <f t="shared" si="85"/>
        <v>0</v>
      </c>
      <c r="ED34" s="5">
        <f t="shared" si="86"/>
        <v>0</v>
      </c>
      <c r="EE34" s="59">
        <f t="shared" si="87"/>
        <v>0</v>
      </c>
      <c r="EF34" s="6">
        <v>0</v>
      </c>
      <c r="EG34" s="56">
        <f t="shared" si="88"/>
        <v>0</v>
      </c>
      <c r="EH34" s="6">
        <v>0</v>
      </c>
      <c r="EI34" s="56">
        <f t="shared" si="89"/>
        <v>0</v>
      </c>
      <c r="EJ34" s="5">
        <f t="shared" si="90"/>
        <v>0</v>
      </c>
      <c r="EK34" s="59">
        <f t="shared" si="91"/>
        <v>0</v>
      </c>
      <c r="EL34" s="6">
        <v>0</v>
      </c>
      <c r="EM34" s="56">
        <f t="shared" si="92"/>
        <v>0</v>
      </c>
      <c r="EN34" s="6">
        <v>0</v>
      </c>
      <c r="EO34" s="56">
        <f t="shared" si="93"/>
        <v>0</v>
      </c>
      <c r="EP34" s="5">
        <f t="shared" si="94"/>
        <v>0</v>
      </c>
      <c r="EQ34" s="59">
        <f t="shared" si="95"/>
        <v>0</v>
      </c>
      <c r="ER34" s="6">
        <v>0</v>
      </c>
      <c r="ES34" s="56">
        <f t="shared" si="96"/>
        <v>0</v>
      </c>
      <c r="ET34" s="6">
        <v>0</v>
      </c>
      <c r="EU34" s="56">
        <f t="shared" si="97"/>
        <v>0</v>
      </c>
      <c r="EV34" s="5">
        <f t="shared" si="98"/>
        <v>0</v>
      </c>
      <c r="EW34" s="59">
        <f t="shared" si="99"/>
        <v>0</v>
      </c>
      <c r="EX34" s="6">
        <v>0</v>
      </c>
      <c r="EY34" s="56">
        <f t="shared" si="100"/>
        <v>0</v>
      </c>
      <c r="EZ34" s="6">
        <v>0</v>
      </c>
      <c r="FA34" s="56">
        <f t="shared" si="101"/>
        <v>0</v>
      </c>
      <c r="FB34" s="5">
        <f t="shared" si="102"/>
        <v>0</v>
      </c>
      <c r="FC34" s="59">
        <f t="shared" si="103"/>
        <v>0</v>
      </c>
      <c r="FD34" s="6">
        <v>0</v>
      </c>
      <c r="FE34" s="56">
        <f t="shared" si="109"/>
        <v>0</v>
      </c>
      <c r="FF34" s="6">
        <v>0</v>
      </c>
      <c r="FG34" s="56">
        <f t="shared" si="110"/>
        <v>0</v>
      </c>
      <c r="FH34" s="5">
        <f t="shared" si="104"/>
        <v>0</v>
      </c>
      <c r="FI34" s="59">
        <f t="shared" si="111"/>
        <v>0</v>
      </c>
      <c r="FJ34" s="6">
        <v>0</v>
      </c>
      <c r="FK34" s="56">
        <f t="shared" si="112"/>
        <v>0</v>
      </c>
      <c r="FL34" s="6">
        <v>0</v>
      </c>
      <c r="FM34" s="56">
        <f t="shared" si="113"/>
        <v>0</v>
      </c>
      <c r="FN34" s="5">
        <f t="shared" si="105"/>
        <v>0</v>
      </c>
      <c r="FO34" s="59">
        <f t="shared" si="114"/>
        <v>0</v>
      </c>
      <c r="FP34" s="6">
        <v>0</v>
      </c>
      <c r="FQ34" s="56">
        <f t="shared" si="115"/>
        <v>0</v>
      </c>
      <c r="FR34" s="6">
        <v>0</v>
      </c>
      <c r="FS34" s="56">
        <f t="shared" si="116"/>
        <v>0</v>
      </c>
      <c r="FT34" s="5">
        <f t="shared" si="106"/>
        <v>0</v>
      </c>
      <c r="FU34" s="59">
        <f t="shared" si="117"/>
        <v>0</v>
      </c>
      <c r="FV34" s="6">
        <v>0</v>
      </c>
      <c r="FW34" s="56">
        <f t="shared" si="118"/>
        <v>0</v>
      </c>
      <c r="FX34" s="6">
        <v>0</v>
      </c>
      <c r="FY34" s="56">
        <f t="shared" si="119"/>
        <v>0</v>
      </c>
      <c r="FZ34" s="5">
        <f t="shared" si="107"/>
        <v>0</v>
      </c>
      <c r="GA34" s="59">
        <f t="shared" si="120"/>
        <v>0</v>
      </c>
      <c r="GB34" s="6">
        <v>0</v>
      </c>
      <c r="GC34" s="56">
        <f t="shared" si="121"/>
        <v>0</v>
      </c>
      <c r="GD34" s="6">
        <v>0</v>
      </c>
      <c r="GE34" s="56">
        <f t="shared" si="122"/>
        <v>0</v>
      </c>
      <c r="GF34" s="5">
        <f t="shared" si="108"/>
        <v>0</v>
      </c>
      <c r="GG34" s="59">
        <f t="shared" si="123"/>
        <v>0</v>
      </c>
    </row>
    <row r="35" spans="1:189" ht="12.75" customHeight="1">
      <c r="A35" s="39" t="s">
        <v>266</v>
      </c>
      <c r="B35" s="11">
        <v>0.22</v>
      </c>
      <c r="C35" s="50">
        <v>0</v>
      </c>
      <c r="D35" s="6">
        <v>0</v>
      </c>
      <c r="E35" s="36">
        <f t="shared" si="140"/>
        <v>0</v>
      </c>
      <c r="F35" s="6">
        <v>0</v>
      </c>
      <c r="G35" s="36">
        <f t="shared" si="141"/>
        <v>0</v>
      </c>
      <c r="H35" s="5">
        <f t="shared" si="142"/>
        <v>0</v>
      </c>
      <c r="I35" s="37">
        <f t="shared" si="143"/>
        <v>0</v>
      </c>
      <c r="J35" s="6">
        <v>0</v>
      </c>
      <c r="K35" s="36">
        <f t="shared" si="144"/>
        <v>0</v>
      </c>
      <c r="L35" s="6">
        <v>0</v>
      </c>
      <c r="M35" s="36">
        <f t="shared" si="145"/>
        <v>0</v>
      </c>
      <c r="N35" s="5">
        <f t="shared" si="146"/>
        <v>0</v>
      </c>
      <c r="O35" s="37">
        <f t="shared" si="147"/>
        <v>0</v>
      </c>
      <c r="P35" s="6">
        <v>0</v>
      </c>
      <c r="Q35" s="36">
        <f t="shared" si="148"/>
        <v>0</v>
      </c>
      <c r="R35" s="6">
        <v>0</v>
      </c>
      <c r="S35" s="36">
        <f t="shared" si="149"/>
        <v>0</v>
      </c>
      <c r="T35" s="5">
        <f t="shared" si="150"/>
        <v>0</v>
      </c>
      <c r="U35" s="37">
        <f t="shared" si="151"/>
        <v>0</v>
      </c>
      <c r="V35" s="6">
        <v>0</v>
      </c>
      <c r="W35" s="36">
        <f t="shared" si="152"/>
        <v>0</v>
      </c>
      <c r="X35" s="6">
        <v>0</v>
      </c>
      <c r="Y35" s="36">
        <f t="shared" si="153"/>
        <v>0</v>
      </c>
      <c r="Z35" s="5">
        <f t="shared" si="154"/>
        <v>0</v>
      </c>
      <c r="AA35" s="37">
        <f t="shared" si="155"/>
        <v>0</v>
      </c>
      <c r="AB35" s="6">
        <v>0</v>
      </c>
      <c r="AC35" s="56">
        <f t="shared" si="156"/>
        <v>0</v>
      </c>
      <c r="AD35" s="6">
        <v>0</v>
      </c>
      <c r="AE35" s="56">
        <f t="shared" si="157"/>
        <v>0</v>
      </c>
      <c r="AF35" s="5">
        <f t="shared" si="158"/>
        <v>0</v>
      </c>
      <c r="AG35" s="59">
        <f t="shared" si="159"/>
        <v>0</v>
      </c>
      <c r="AH35" s="6">
        <v>0</v>
      </c>
      <c r="AI35" s="56">
        <f t="shared" si="124"/>
        <v>0</v>
      </c>
      <c r="AJ35" s="6">
        <v>0</v>
      </c>
      <c r="AK35" s="56">
        <f t="shared" si="125"/>
        <v>0</v>
      </c>
      <c r="AL35" s="5">
        <f t="shared" si="126"/>
        <v>0</v>
      </c>
      <c r="AM35" s="59">
        <f t="shared" si="127"/>
        <v>0</v>
      </c>
      <c r="AN35" s="6">
        <v>0</v>
      </c>
      <c r="AO35" s="56">
        <f t="shared" si="128"/>
        <v>0</v>
      </c>
      <c r="AP35" s="6">
        <v>0</v>
      </c>
      <c r="AQ35" s="56">
        <f t="shared" si="129"/>
        <v>0</v>
      </c>
      <c r="AR35" s="5">
        <f t="shared" si="130"/>
        <v>0</v>
      </c>
      <c r="AS35" s="59">
        <f t="shared" si="131"/>
        <v>0</v>
      </c>
      <c r="AT35" s="6">
        <v>0</v>
      </c>
      <c r="AU35" s="56">
        <f t="shared" si="132"/>
        <v>0</v>
      </c>
      <c r="AV35" s="6">
        <v>0</v>
      </c>
      <c r="AW35" s="56">
        <f t="shared" si="133"/>
        <v>0</v>
      </c>
      <c r="AX35" s="5">
        <f t="shared" si="134"/>
        <v>0</v>
      </c>
      <c r="AY35" s="59">
        <f t="shared" si="135"/>
        <v>0</v>
      </c>
      <c r="AZ35" s="6">
        <v>0</v>
      </c>
      <c r="BA35" s="56">
        <f t="shared" si="136"/>
        <v>0</v>
      </c>
      <c r="BB35" s="6">
        <v>0</v>
      </c>
      <c r="BC35" s="56">
        <f t="shared" si="137"/>
        <v>0</v>
      </c>
      <c r="BD35" s="5">
        <f t="shared" si="138"/>
        <v>0</v>
      </c>
      <c r="BE35" s="59">
        <f t="shared" si="139"/>
        <v>0</v>
      </c>
      <c r="BF35" s="6">
        <v>0</v>
      </c>
      <c r="BG35" s="56">
        <f t="shared" ref="BG35:BG51" si="160">B35*BF35</f>
        <v>0</v>
      </c>
      <c r="BH35" s="6">
        <v>0</v>
      </c>
      <c r="BI35" s="56">
        <f t="shared" ref="BI35:BI51" si="161">BH35*B35</f>
        <v>0</v>
      </c>
      <c r="BJ35" s="5">
        <f t="shared" ref="BJ35:BJ51" si="162">(BD35+BF35)-BH35</f>
        <v>0</v>
      </c>
      <c r="BK35" s="59">
        <f t="shared" ref="BK35:BK51" si="163">BJ35*B35</f>
        <v>0</v>
      </c>
      <c r="BL35" s="6">
        <v>0</v>
      </c>
      <c r="BM35" s="56">
        <f t="shared" ref="BM35:BM51" si="164">B35*BL35</f>
        <v>0</v>
      </c>
      <c r="BN35" s="6">
        <v>0</v>
      </c>
      <c r="BO35" s="56">
        <f t="shared" ref="BO35:BO51" si="165">BN35*B35</f>
        <v>0</v>
      </c>
      <c r="BP35" s="5">
        <f t="shared" ref="BP35:BP51" si="166">(BJ35+BL35)-BN35</f>
        <v>0</v>
      </c>
      <c r="BQ35" s="59">
        <f t="shared" ref="BQ35:BQ51" si="167">BP35*B35</f>
        <v>0</v>
      </c>
      <c r="BR35" s="6">
        <v>0</v>
      </c>
      <c r="BS35" s="56">
        <f t="shared" ref="BS35:BS51" si="168">B35*BR35</f>
        <v>0</v>
      </c>
      <c r="BT35" s="6">
        <v>0</v>
      </c>
      <c r="BU35" s="56">
        <f t="shared" ref="BU35:BU51" si="169">B35*BT35</f>
        <v>0</v>
      </c>
      <c r="BV35" s="5">
        <f t="shared" ref="BV35:BV51" si="170">(BP35+BR35)-BT35</f>
        <v>0</v>
      </c>
      <c r="BW35" s="59">
        <f t="shared" ref="BW35:BW51" si="171">BV35*B35</f>
        <v>0</v>
      </c>
      <c r="BX35" s="6">
        <v>0</v>
      </c>
      <c r="BY35" s="56">
        <f t="shared" ref="BY35:BY51" si="172">B35*BX35</f>
        <v>0</v>
      </c>
      <c r="BZ35" s="6">
        <v>0</v>
      </c>
      <c r="CA35" s="56">
        <f t="shared" ref="CA35:CA51" si="173">B35*BZ35</f>
        <v>0</v>
      </c>
      <c r="CB35" s="5">
        <f t="shared" ref="CB35:CB51" si="174">(BV35+BX35)-BZ35</f>
        <v>0</v>
      </c>
      <c r="CC35" s="59">
        <f t="shared" ref="CC35:CC51" si="175">CB35*B35</f>
        <v>0</v>
      </c>
      <c r="CD35" s="6">
        <v>0</v>
      </c>
      <c r="CE35" s="56">
        <f t="shared" ref="CE35:CE51" si="176">B35*CD35</f>
        <v>0</v>
      </c>
      <c r="CF35" s="6">
        <v>0</v>
      </c>
      <c r="CG35" s="56">
        <f t="shared" ref="CG35:CG51" si="177">B35*CF35</f>
        <v>0</v>
      </c>
      <c r="CH35" s="5">
        <f t="shared" ref="CH35:CH51" si="178">(CB35+CD35)-CF35</f>
        <v>0</v>
      </c>
      <c r="CI35" s="59">
        <f t="shared" ref="CI35:CI51" si="179">CH35*B35</f>
        <v>0</v>
      </c>
      <c r="CJ35" s="6">
        <v>0</v>
      </c>
      <c r="CK35" s="56">
        <f t="shared" ref="CK35:CK51" si="180">B35*CJ35</f>
        <v>0</v>
      </c>
      <c r="CL35" s="6">
        <v>0</v>
      </c>
      <c r="CM35" s="56">
        <f t="shared" ref="CM35:CM51" si="181">B35*CL35</f>
        <v>0</v>
      </c>
      <c r="CN35" s="5">
        <f t="shared" ref="CN35:CN51" si="182">(CH35+CJ35)-CL35</f>
        <v>0</v>
      </c>
      <c r="CO35" s="59">
        <f t="shared" ref="CO35:CO51" si="183">CN35*B35</f>
        <v>0</v>
      </c>
      <c r="CP35" s="6">
        <v>0</v>
      </c>
      <c r="CQ35" s="56">
        <f t="shared" ref="CQ35:CQ51" si="184">B35*CP35</f>
        <v>0</v>
      </c>
      <c r="CR35" s="6">
        <v>0</v>
      </c>
      <c r="CS35" s="56">
        <f t="shared" ref="CS35:CS51" si="185">B35*CR35</f>
        <v>0</v>
      </c>
      <c r="CT35" s="5">
        <f t="shared" ref="CT35:CT51" si="186">(CN35+CP35)-CR35</f>
        <v>0</v>
      </c>
      <c r="CU35" s="59">
        <f t="shared" ref="CU35:CU51" si="187">CT35*B35</f>
        <v>0</v>
      </c>
      <c r="CV35" s="6">
        <v>0</v>
      </c>
      <c r="CW35" s="56">
        <f t="shared" ref="CW35:CW51" si="188">CV35*B35</f>
        <v>0</v>
      </c>
      <c r="CX35" s="6">
        <v>0</v>
      </c>
      <c r="CY35" s="56">
        <f t="shared" ref="CY35:CY51" si="189">B35*CX35</f>
        <v>0</v>
      </c>
      <c r="CZ35" s="5">
        <f t="shared" ref="CZ35:CZ51" si="190">(CT35+CV35)-CX35</f>
        <v>0</v>
      </c>
      <c r="DA35" s="59">
        <f t="shared" ref="DA35:DA51" si="191">CZ35*B35</f>
        <v>0</v>
      </c>
      <c r="DB35" s="6">
        <v>0</v>
      </c>
      <c r="DC35" s="56">
        <f t="shared" ref="DC35:DC51" si="192">DB35*B35</f>
        <v>0</v>
      </c>
      <c r="DD35" s="6">
        <v>0</v>
      </c>
      <c r="DE35" s="56">
        <f t="shared" ref="DE35:DE51" si="193">B35*DD35</f>
        <v>0</v>
      </c>
      <c r="DF35" s="5">
        <f t="shared" ref="DF35:DF51" si="194">(CZ35+DB35)-DD35</f>
        <v>0</v>
      </c>
      <c r="DG35" s="59">
        <f t="shared" ref="DG35:DG51" si="195">DF35*B35</f>
        <v>0</v>
      </c>
      <c r="DH35" s="6">
        <v>0</v>
      </c>
      <c r="DI35" s="56">
        <f t="shared" ref="DI35:DI51" si="196">B35*DH35</f>
        <v>0</v>
      </c>
      <c r="DJ35" s="6">
        <v>0</v>
      </c>
      <c r="DK35" s="56">
        <f t="shared" ref="DK35:DK51" si="197">B35*DJ35</f>
        <v>0</v>
      </c>
      <c r="DL35" s="5">
        <f t="shared" ref="DL35:DL51" si="198">(DF35+DH35)-DJ35</f>
        <v>0</v>
      </c>
      <c r="DM35" s="59">
        <f t="shared" ref="DM35:DM51" si="199">DL35*B35</f>
        <v>0</v>
      </c>
      <c r="DN35" s="6">
        <v>0</v>
      </c>
      <c r="DO35" s="56">
        <f t="shared" ref="DO35:DO51" si="200">B35*DN35</f>
        <v>0</v>
      </c>
      <c r="DP35" s="6">
        <v>0</v>
      </c>
      <c r="DQ35" s="56">
        <f t="shared" ref="DQ35:DQ51" si="201">B35*DP35</f>
        <v>0</v>
      </c>
      <c r="DR35" s="5">
        <f t="shared" ref="DR35:DR51" si="202">(DL35+DN35)-DP35</f>
        <v>0</v>
      </c>
      <c r="DS35" s="59">
        <f t="shared" ref="DS35:DS51" si="203">DR35*B35</f>
        <v>0</v>
      </c>
      <c r="DT35" s="6">
        <v>0</v>
      </c>
      <c r="DU35" s="56">
        <f t="shared" ref="DU35:DU66" si="204">B35*DT35</f>
        <v>0</v>
      </c>
      <c r="DV35" s="6">
        <v>0</v>
      </c>
      <c r="DW35" s="56">
        <f t="shared" ref="DW35:DW66" si="205">B35*DV35</f>
        <v>0</v>
      </c>
      <c r="DX35" s="5">
        <f t="shared" ref="DX35:DX66" si="206">(DR35+DT35)-DV35</f>
        <v>0</v>
      </c>
      <c r="DY35" s="59">
        <f t="shared" ref="DY35:DY66" si="207">DX35*B35</f>
        <v>0</v>
      </c>
      <c r="DZ35" s="6">
        <v>0</v>
      </c>
      <c r="EA35" s="56">
        <f t="shared" ref="EA35:EA66" si="208">B35*DZ35</f>
        <v>0</v>
      </c>
      <c r="EB35" s="6">
        <v>0</v>
      </c>
      <c r="EC35" s="56">
        <f t="shared" ref="EC35:EC66" si="209">B35*EB35</f>
        <v>0</v>
      </c>
      <c r="ED35" s="5">
        <f t="shared" ref="ED35:ED66" si="210">(DX35+DZ35)-EB35</f>
        <v>0</v>
      </c>
      <c r="EE35" s="59">
        <f t="shared" ref="EE35:EE66" si="211">ED35*B35</f>
        <v>0</v>
      </c>
      <c r="EF35" s="6">
        <v>0</v>
      </c>
      <c r="EG35" s="56">
        <f t="shared" ref="EG35:EG66" si="212">B35*EF35</f>
        <v>0</v>
      </c>
      <c r="EH35" s="6">
        <v>0</v>
      </c>
      <c r="EI35" s="56">
        <f t="shared" ref="EI35:EI66" si="213">B35*EH35</f>
        <v>0</v>
      </c>
      <c r="EJ35" s="5">
        <f t="shared" ref="EJ35:EJ66" si="214">(ED35+EF35)-EH35</f>
        <v>0</v>
      </c>
      <c r="EK35" s="59">
        <f t="shared" ref="EK35:EK66" si="215">EJ35*B35</f>
        <v>0</v>
      </c>
      <c r="EL35" s="6">
        <v>0</v>
      </c>
      <c r="EM35" s="56">
        <f t="shared" ref="EM35:EM66" si="216">B35*EL35</f>
        <v>0</v>
      </c>
      <c r="EN35" s="6">
        <v>0</v>
      </c>
      <c r="EO35" s="56">
        <f t="shared" ref="EO35:EO66" si="217">B35*EN35</f>
        <v>0</v>
      </c>
      <c r="EP35" s="5">
        <f t="shared" ref="EP35:EP66" si="218">(EJ35+EL35)-EN35</f>
        <v>0</v>
      </c>
      <c r="EQ35" s="59">
        <f t="shared" ref="EQ35:EQ66" si="219">EP35*B35</f>
        <v>0</v>
      </c>
      <c r="ER35" s="6">
        <v>0</v>
      </c>
      <c r="ES35" s="56">
        <f t="shared" ref="ES35:ES66" si="220">B35*ER35</f>
        <v>0</v>
      </c>
      <c r="ET35" s="6">
        <v>0</v>
      </c>
      <c r="EU35" s="56">
        <f t="shared" ref="EU35:EU66" si="221">B35*ET35</f>
        <v>0</v>
      </c>
      <c r="EV35" s="5">
        <f t="shared" ref="EV35:EV66" si="222">(EP35+ER35)-ET35</f>
        <v>0</v>
      </c>
      <c r="EW35" s="59">
        <f t="shared" ref="EW35:EW66" si="223">EV35*B35</f>
        <v>0</v>
      </c>
      <c r="EX35" s="6">
        <v>0</v>
      </c>
      <c r="EY35" s="56">
        <f t="shared" ref="EY35:EY66" si="224">B35*EX35</f>
        <v>0</v>
      </c>
      <c r="EZ35" s="6">
        <v>0</v>
      </c>
      <c r="FA35" s="56">
        <f t="shared" ref="FA35:FA66" si="225">B35*EZ35</f>
        <v>0</v>
      </c>
      <c r="FB35" s="5">
        <f t="shared" ref="FB35:FB66" si="226">(EV35+EX35)-EZ35</f>
        <v>0</v>
      </c>
      <c r="FC35" s="59">
        <f t="shared" ref="FC35:FC66" si="227">FB35*B35</f>
        <v>0</v>
      </c>
      <c r="FD35" s="6">
        <v>0</v>
      </c>
      <c r="FE35" s="56">
        <f t="shared" si="109"/>
        <v>0</v>
      </c>
      <c r="FF35" s="6">
        <v>0</v>
      </c>
      <c r="FG35" s="56">
        <f t="shared" si="110"/>
        <v>0</v>
      </c>
      <c r="FH35" s="5">
        <f t="shared" si="104"/>
        <v>0</v>
      </c>
      <c r="FI35" s="59">
        <f t="shared" si="111"/>
        <v>0</v>
      </c>
      <c r="FJ35" s="6">
        <v>0</v>
      </c>
      <c r="FK35" s="56">
        <f t="shared" si="112"/>
        <v>0</v>
      </c>
      <c r="FL35" s="6">
        <v>0</v>
      </c>
      <c r="FM35" s="56">
        <f t="shared" si="113"/>
        <v>0</v>
      </c>
      <c r="FN35" s="5">
        <f t="shared" si="105"/>
        <v>0</v>
      </c>
      <c r="FO35" s="59">
        <f t="shared" si="114"/>
        <v>0</v>
      </c>
      <c r="FP35" s="6">
        <v>0</v>
      </c>
      <c r="FQ35" s="56">
        <f t="shared" si="115"/>
        <v>0</v>
      </c>
      <c r="FR35" s="6">
        <v>0</v>
      </c>
      <c r="FS35" s="56">
        <f t="shared" si="116"/>
        <v>0</v>
      </c>
      <c r="FT35" s="5">
        <f t="shared" si="106"/>
        <v>0</v>
      </c>
      <c r="FU35" s="59">
        <f t="shared" si="117"/>
        <v>0</v>
      </c>
      <c r="FV35" s="6">
        <v>0</v>
      </c>
      <c r="FW35" s="56">
        <f t="shared" si="118"/>
        <v>0</v>
      </c>
      <c r="FX35" s="6">
        <v>0</v>
      </c>
      <c r="FY35" s="56">
        <f t="shared" si="119"/>
        <v>0</v>
      </c>
      <c r="FZ35" s="5">
        <f t="shared" si="107"/>
        <v>0</v>
      </c>
      <c r="GA35" s="59">
        <f t="shared" si="120"/>
        <v>0</v>
      </c>
      <c r="GB35" s="6">
        <v>0</v>
      </c>
      <c r="GC35" s="56">
        <f t="shared" si="121"/>
        <v>0</v>
      </c>
      <c r="GD35" s="6">
        <v>0</v>
      </c>
      <c r="GE35" s="56">
        <f t="shared" si="122"/>
        <v>0</v>
      </c>
      <c r="GF35" s="5">
        <f t="shared" si="108"/>
        <v>0</v>
      </c>
      <c r="GG35" s="59">
        <f t="shared" si="123"/>
        <v>0</v>
      </c>
    </row>
    <row r="36" spans="1:189" ht="12.75" customHeight="1">
      <c r="A36" s="39" t="s">
        <v>267</v>
      </c>
      <c r="B36" s="11">
        <v>0.22</v>
      </c>
      <c r="C36" s="50">
        <v>0</v>
      </c>
      <c r="D36" s="6">
        <v>0</v>
      </c>
      <c r="E36" s="36">
        <f t="shared" si="140"/>
        <v>0</v>
      </c>
      <c r="F36" s="6">
        <v>0</v>
      </c>
      <c r="G36" s="36">
        <f t="shared" si="141"/>
        <v>0</v>
      </c>
      <c r="H36" s="5">
        <f t="shared" si="142"/>
        <v>0</v>
      </c>
      <c r="I36" s="37">
        <f t="shared" si="143"/>
        <v>0</v>
      </c>
      <c r="J36" s="6">
        <v>0</v>
      </c>
      <c r="K36" s="36">
        <f t="shared" si="144"/>
        <v>0</v>
      </c>
      <c r="L36" s="6">
        <v>0</v>
      </c>
      <c r="M36" s="36">
        <f t="shared" si="145"/>
        <v>0</v>
      </c>
      <c r="N36" s="5">
        <f t="shared" si="146"/>
        <v>0</v>
      </c>
      <c r="O36" s="37">
        <f t="shared" si="147"/>
        <v>0</v>
      </c>
      <c r="P36" s="6">
        <v>0</v>
      </c>
      <c r="Q36" s="36">
        <f t="shared" si="148"/>
        <v>0</v>
      </c>
      <c r="R36" s="6">
        <v>0</v>
      </c>
      <c r="S36" s="36">
        <f t="shared" si="149"/>
        <v>0</v>
      </c>
      <c r="T36" s="5">
        <f t="shared" si="150"/>
        <v>0</v>
      </c>
      <c r="U36" s="37">
        <f t="shared" si="151"/>
        <v>0</v>
      </c>
      <c r="V36" s="6">
        <v>0</v>
      </c>
      <c r="W36" s="36">
        <f t="shared" si="152"/>
        <v>0</v>
      </c>
      <c r="X36" s="6">
        <v>0</v>
      </c>
      <c r="Y36" s="36">
        <f t="shared" si="153"/>
        <v>0</v>
      </c>
      <c r="Z36" s="5">
        <f t="shared" si="154"/>
        <v>0</v>
      </c>
      <c r="AA36" s="37">
        <f t="shared" si="155"/>
        <v>0</v>
      </c>
      <c r="AB36" s="6">
        <v>0</v>
      </c>
      <c r="AC36" s="56">
        <f t="shared" si="156"/>
        <v>0</v>
      </c>
      <c r="AD36" s="6">
        <v>0</v>
      </c>
      <c r="AE36" s="56">
        <f t="shared" si="157"/>
        <v>0</v>
      </c>
      <c r="AF36" s="5">
        <f t="shared" si="158"/>
        <v>0</v>
      </c>
      <c r="AG36" s="59">
        <f t="shared" si="159"/>
        <v>0</v>
      </c>
      <c r="AH36" s="6">
        <v>0</v>
      </c>
      <c r="AI36" s="56">
        <f t="shared" si="124"/>
        <v>0</v>
      </c>
      <c r="AJ36" s="6">
        <v>0</v>
      </c>
      <c r="AK36" s="56">
        <f t="shared" si="125"/>
        <v>0</v>
      </c>
      <c r="AL36" s="5">
        <f t="shared" si="126"/>
        <v>0</v>
      </c>
      <c r="AM36" s="59">
        <f t="shared" si="127"/>
        <v>0</v>
      </c>
      <c r="AN36" s="6">
        <v>0</v>
      </c>
      <c r="AO36" s="56">
        <f t="shared" si="128"/>
        <v>0</v>
      </c>
      <c r="AP36" s="6">
        <v>0</v>
      </c>
      <c r="AQ36" s="56">
        <f t="shared" si="129"/>
        <v>0</v>
      </c>
      <c r="AR36" s="5">
        <f t="shared" si="130"/>
        <v>0</v>
      </c>
      <c r="AS36" s="59">
        <f t="shared" si="131"/>
        <v>0</v>
      </c>
      <c r="AT36" s="6">
        <v>0</v>
      </c>
      <c r="AU36" s="56">
        <f t="shared" si="132"/>
        <v>0</v>
      </c>
      <c r="AV36" s="6">
        <v>0</v>
      </c>
      <c r="AW36" s="56">
        <f t="shared" si="133"/>
        <v>0</v>
      </c>
      <c r="AX36" s="5">
        <f t="shared" si="134"/>
        <v>0</v>
      </c>
      <c r="AY36" s="59">
        <f t="shared" si="135"/>
        <v>0</v>
      </c>
      <c r="AZ36" s="6">
        <v>0</v>
      </c>
      <c r="BA36" s="56">
        <f t="shared" si="136"/>
        <v>0</v>
      </c>
      <c r="BB36" s="6">
        <v>0</v>
      </c>
      <c r="BC36" s="56">
        <f t="shared" si="137"/>
        <v>0</v>
      </c>
      <c r="BD36" s="5">
        <f t="shared" si="138"/>
        <v>0</v>
      </c>
      <c r="BE36" s="59">
        <f t="shared" si="139"/>
        <v>0</v>
      </c>
      <c r="BF36" s="6">
        <v>0</v>
      </c>
      <c r="BG36" s="56">
        <f t="shared" si="160"/>
        <v>0</v>
      </c>
      <c r="BH36" s="6">
        <v>0</v>
      </c>
      <c r="BI36" s="56">
        <f t="shared" si="161"/>
        <v>0</v>
      </c>
      <c r="BJ36" s="5">
        <f t="shared" si="162"/>
        <v>0</v>
      </c>
      <c r="BK36" s="59">
        <f t="shared" si="163"/>
        <v>0</v>
      </c>
      <c r="BL36" s="6">
        <v>0</v>
      </c>
      <c r="BM36" s="56">
        <f t="shared" si="164"/>
        <v>0</v>
      </c>
      <c r="BN36" s="6">
        <v>0</v>
      </c>
      <c r="BO36" s="56">
        <f t="shared" si="165"/>
        <v>0</v>
      </c>
      <c r="BP36" s="5">
        <f t="shared" si="166"/>
        <v>0</v>
      </c>
      <c r="BQ36" s="59">
        <f t="shared" si="167"/>
        <v>0</v>
      </c>
      <c r="BR36" s="6">
        <v>0</v>
      </c>
      <c r="BS36" s="56">
        <f t="shared" si="168"/>
        <v>0</v>
      </c>
      <c r="BT36" s="6">
        <v>0</v>
      </c>
      <c r="BU36" s="56">
        <f t="shared" si="169"/>
        <v>0</v>
      </c>
      <c r="BV36" s="5">
        <f t="shared" si="170"/>
        <v>0</v>
      </c>
      <c r="BW36" s="59">
        <f t="shared" si="171"/>
        <v>0</v>
      </c>
      <c r="BX36" s="6">
        <v>0</v>
      </c>
      <c r="BY36" s="56">
        <f t="shared" si="172"/>
        <v>0</v>
      </c>
      <c r="BZ36" s="6">
        <v>0</v>
      </c>
      <c r="CA36" s="56">
        <f t="shared" si="173"/>
        <v>0</v>
      </c>
      <c r="CB36" s="5">
        <f t="shared" si="174"/>
        <v>0</v>
      </c>
      <c r="CC36" s="59">
        <f t="shared" si="175"/>
        <v>0</v>
      </c>
      <c r="CD36" s="6">
        <v>0</v>
      </c>
      <c r="CE36" s="56">
        <f t="shared" si="176"/>
        <v>0</v>
      </c>
      <c r="CF36" s="6">
        <v>0</v>
      </c>
      <c r="CG36" s="56">
        <f t="shared" si="177"/>
        <v>0</v>
      </c>
      <c r="CH36" s="5">
        <f t="shared" si="178"/>
        <v>0</v>
      </c>
      <c r="CI36" s="59">
        <f t="shared" si="179"/>
        <v>0</v>
      </c>
      <c r="CJ36" s="6">
        <v>0</v>
      </c>
      <c r="CK36" s="56">
        <f t="shared" si="180"/>
        <v>0</v>
      </c>
      <c r="CL36" s="6">
        <v>0</v>
      </c>
      <c r="CM36" s="56">
        <f t="shared" si="181"/>
        <v>0</v>
      </c>
      <c r="CN36" s="5">
        <f t="shared" si="182"/>
        <v>0</v>
      </c>
      <c r="CO36" s="59">
        <f t="shared" si="183"/>
        <v>0</v>
      </c>
      <c r="CP36" s="6">
        <v>0</v>
      </c>
      <c r="CQ36" s="56">
        <f t="shared" si="184"/>
        <v>0</v>
      </c>
      <c r="CR36" s="6">
        <v>0</v>
      </c>
      <c r="CS36" s="56">
        <f t="shared" si="185"/>
        <v>0</v>
      </c>
      <c r="CT36" s="5">
        <f t="shared" si="186"/>
        <v>0</v>
      </c>
      <c r="CU36" s="59">
        <f t="shared" si="187"/>
        <v>0</v>
      </c>
      <c r="CV36" s="6">
        <v>0</v>
      </c>
      <c r="CW36" s="56">
        <f t="shared" si="188"/>
        <v>0</v>
      </c>
      <c r="CX36" s="6">
        <v>0</v>
      </c>
      <c r="CY36" s="56">
        <f t="shared" si="189"/>
        <v>0</v>
      </c>
      <c r="CZ36" s="5">
        <f t="shared" si="190"/>
        <v>0</v>
      </c>
      <c r="DA36" s="59">
        <f t="shared" si="191"/>
        <v>0</v>
      </c>
      <c r="DB36" s="6">
        <v>0</v>
      </c>
      <c r="DC36" s="56">
        <f t="shared" si="192"/>
        <v>0</v>
      </c>
      <c r="DD36" s="6">
        <v>0</v>
      </c>
      <c r="DE36" s="56">
        <f t="shared" si="193"/>
        <v>0</v>
      </c>
      <c r="DF36" s="5">
        <f t="shared" si="194"/>
        <v>0</v>
      </c>
      <c r="DG36" s="59">
        <f t="shared" si="195"/>
        <v>0</v>
      </c>
      <c r="DH36" s="6">
        <v>0</v>
      </c>
      <c r="DI36" s="56">
        <f t="shared" si="196"/>
        <v>0</v>
      </c>
      <c r="DJ36" s="6">
        <v>0</v>
      </c>
      <c r="DK36" s="56">
        <f t="shared" si="197"/>
        <v>0</v>
      </c>
      <c r="DL36" s="5">
        <f t="shared" si="198"/>
        <v>0</v>
      </c>
      <c r="DM36" s="59">
        <f t="shared" si="199"/>
        <v>0</v>
      </c>
      <c r="DN36" s="6">
        <v>0</v>
      </c>
      <c r="DO36" s="56">
        <f t="shared" si="200"/>
        <v>0</v>
      </c>
      <c r="DP36" s="6">
        <v>0</v>
      </c>
      <c r="DQ36" s="56">
        <f t="shared" si="201"/>
        <v>0</v>
      </c>
      <c r="DR36" s="5">
        <f t="shared" si="202"/>
        <v>0</v>
      </c>
      <c r="DS36" s="59">
        <f t="shared" si="203"/>
        <v>0</v>
      </c>
      <c r="DT36" s="6">
        <v>0</v>
      </c>
      <c r="DU36" s="56">
        <f t="shared" si="204"/>
        <v>0</v>
      </c>
      <c r="DV36" s="6">
        <v>0</v>
      </c>
      <c r="DW36" s="56">
        <f t="shared" si="205"/>
        <v>0</v>
      </c>
      <c r="DX36" s="5">
        <f t="shared" si="206"/>
        <v>0</v>
      </c>
      <c r="DY36" s="59">
        <f t="shared" si="207"/>
        <v>0</v>
      </c>
      <c r="DZ36" s="6">
        <v>0</v>
      </c>
      <c r="EA36" s="56">
        <f t="shared" si="208"/>
        <v>0</v>
      </c>
      <c r="EB36" s="6">
        <v>0</v>
      </c>
      <c r="EC36" s="56">
        <f t="shared" si="209"/>
        <v>0</v>
      </c>
      <c r="ED36" s="5">
        <f t="shared" si="210"/>
        <v>0</v>
      </c>
      <c r="EE36" s="59">
        <f t="shared" si="211"/>
        <v>0</v>
      </c>
      <c r="EF36" s="6">
        <v>0</v>
      </c>
      <c r="EG36" s="56">
        <f t="shared" si="212"/>
        <v>0</v>
      </c>
      <c r="EH36" s="6">
        <v>0</v>
      </c>
      <c r="EI36" s="56">
        <f t="shared" si="213"/>
        <v>0</v>
      </c>
      <c r="EJ36" s="5">
        <f t="shared" si="214"/>
        <v>0</v>
      </c>
      <c r="EK36" s="59">
        <f t="shared" si="215"/>
        <v>0</v>
      </c>
      <c r="EL36" s="6">
        <v>0</v>
      </c>
      <c r="EM36" s="56">
        <f t="shared" si="216"/>
        <v>0</v>
      </c>
      <c r="EN36" s="6">
        <v>0</v>
      </c>
      <c r="EO36" s="56">
        <f t="shared" si="217"/>
        <v>0</v>
      </c>
      <c r="EP36" s="5">
        <f t="shared" si="218"/>
        <v>0</v>
      </c>
      <c r="EQ36" s="59">
        <f t="shared" si="219"/>
        <v>0</v>
      </c>
      <c r="ER36" s="6">
        <v>0</v>
      </c>
      <c r="ES36" s="56">
        <f t="shared" si="220"/>
        <v>0</v>
      </c>
      <c r="ET36" s="6">
        <v>0</v>
      </c>
      <c r="EU36" s="56">
        <f t="shared" si="221"/>
        <v>0</v>
      </c>
      <c r="EV36" s="5">
        <f t="shared" si="222"/>
        <v>0</v>
      </c>
      <c r="EW36" s="59">
        <f t="shared" si="223"/>
        <v>0</v>
      </c>
      <c r="EX36" s="6">
        <v>0</v>
      </c>
      <c r="EY36" s="56">
        <f t="shared" si="224"/>
        <v>0</v>
      </c>
      <c r="EZ36" s="6">
        <v>0</v>
      </c>
      <c r="FA36" s="56">
        <f t="shared" si="225"/>
        <v>0</v>
      </c>
      <c r="FB36" s="5">
        <f t="shared" si="226"/>
        <v>0</v>
      </c>
      <c r="FC36" s="59">
        <f t="shared" si="227"/>
        <v>0</v>
      </c>
      <c r="FD36" s="6">
        <v>0</v>
      </c>
      <c r="FE36" s="56">
        <f t="shared" si="109"/>
        <v>0</v>
      </c>
      <c r="FF36" s="6">
        <v>0</v>
      </c>
      <c r="FG36" s="56">
        <f t="shared" si="110"/>
        <v>0</v>
      </c>
      <c r="FH36" s="5">
        <f t="shared" si="104"/>
        <v>0</v>
      </c>
      <c r="FI36" s="59">
        <f t="shared" si="111"/>
        <v>0</v>
      </c>
      <c r="FJ36" s="6">
        <v>0</v>
      </c>
      <c r="FK36" s="56">
        <f t="shared" si="112"/>
        <v>0</v>
      </c>
      <c r="FL36" s="6">
        <v>0</v>
      </c>
      <c r="FM36" s="56">
        <f t="shared" si="113"/>
        <v>0</v>
      </c>
      <c r="FN36" s="5">
        <f t="shared" si="105"/>
        <v>0</v>
      </c>
      <c r="FO36" s="59">
        <f t="shared" si="114"/>
        <v>0</v>
      </c>
      <c r="FP36" s="6">
        <v>0</v>
      </c>
      <c r="FQ36" s="56">
        <f t="shared" si="115"/>
        <v>0</v>
      </c>
      <c r="FR36" s="6">
        <v>0</v>
      </c>
      <c r="FS36" s="56">
        <f t="shared" si="116"/>
        <v>0</v>
      </c>
      <c r="FT36" s="5">
        <f t="shared" si="106"/>
        <v>0</v>
      </c>
      <c r="FU36" s="59">
        <f t="shared" si="117"/>
        <v>0</v>
      </c>
      <c r="FV36" s="6">
        <v>0</v>
      </c>
      <c r="FW36" s="56">
        <f t="shared" si="118"/>
        <v>0</v>
      </c>
      <c r="FX36" s="6">
        <v>0</v>
      </c>
      <c r="FY36" s="56">
        <f t="shared" si="119"/>
        <v>0</v>
      </c>
      <c r="FZ36" s="5">
        <f t="shared" si="107"/>
        <v>0</v>
      </c>
      <c r="GA36" s="59">
        <f t="shared" si="120"/>
        <v>0</v>
      </c>
      <c r="GB36" s="6">
        <v>0</v>
      </c>
      <c r="GC36" s="56">
        <f t="shared" si="121"/>
        <v>0</v>
      </c>
      <c r="GD36" s="6">
        <v>0</v>
      </c>
      <c r="GE36" s="56">
        <f t="shared" si="122"/>
        <v>0</v>
      </c>
      <c r="GF36" s="5">
        <f t="shared" si="108"/>
        <v>0</v>
      </c>
      <c r="GG36" s="59">
        <f t="shared" si="123"/>
        <v>0</v>
      </c>
    </row>
    <row r="37" spans="1:189" ht="12.75" customHeight="1">
      <c r="A37" s="39" t="s">
        <v>346</v>
      </c>
      <c r="B37" s="11">
        <v>0.24299999999999999</v>
      </c>
      <c r="C37" s="50">
        <v>0</v>
      </c>
      <c r="D37" s="6">
        <v>0</v>
      </c>
      <c r="E37" s="36">
        <f t="shared" si="140"/>
        <v>0</v>
      </c>
      <c r="F37" s="6">
        <v>0</v>
      </c>
      <c r="G37" s="36">
        <f t="shared" si="141"/>
        <v>0</v>
      </c>
      <c r="H37" s="5">
        <f t="shared" si="142"/>
        <v>0</v>
      </c>
      <c r="I37" s="37">
        <f t="shared" si="143"/>
        <v>0</v>
      </c>
      <c r="J37" s="6">
        <v>0</v>
      </c>
      <c r="K37" s="36">
        <f t="shared" si="144"/>
        <v>0</v>
      </c>
      <c r="L37" s="6">
        <v>0</v>
      </c>
      <c r="M37" s="36">
        <f t="shared" si="145"/>
        <v>0</v>
      </c>
      <c r="N37" s="5">
        <f t="shared" si="146"/>
        <v>0</v>
      </c>
      <c r="O37" s="37">
        <f t="shared" si="147"/>
        <v>0</v>
      </c>
      <c r="P37" s="6">
        <v>0</v>
      </c>
      <c r="Q37" s="36">
        <f t="shared" si="148"/>
        <v>0</v>
      </c>
      <c r="R37" s="6">
        <v>0</v>
      </c>
      <c r="S37" s="36">
        <f t="shared" si="149"/>
        <v>0</v>
      </c>
      <c r="T37" s="5">
        <f t="shared" si="150"/>
        <v>0</v>
      </c>
      <c r="U37" s="37">
        <f t="shared" si="151"/>
        <v>0</v>
      </c>
      <c r="V37" s="6">
        <v>0</v>
      </c>
      <c r="W37" s="36">
        <f t="shared" si="152"/>
        <v>0</v>
      </c>
      <c r="X37" s="6">
        <v>0</v>
      </c>
      <c r="Y37" s="36">
        <f t="shared" si="153"/>
        <v>0</v>
      </c>
      <c r="Z37" s="5">
        <f t="shared" si="154"/>
        <v>0</v>
      </c>
      <c r="AA37" s="37">
        <f t="shared" si="155"/>
        <v>0</v>
      </c>
      <c r="AB37" s="6">
        <v>6000</v>
      </c>
      <c r="AC37" s="56">
        <f t="shared" si="156"/>
        <v>1458</v>
      </c>
      <c r="AD37" s="6">
        <v>0</v>
      </c>
      <c r="AE37" s="56">
        <f t="shared" si="157"/>
        <v>0</v>
      </c>
      <c r="AF37" s="5">
        <f t="shared" si="158"/>
        <v>6000</v>
      </c>
      <c r="AG37" s="59">
        <f t="shared" si="159"/>
        <v>1458</v>
      </c>
      <c r="AH37" s="6">
        <v>0</v>
      </c>
      <c r="AI37" s="56">
        <f t="shared" si="124"/>
        <v>0</v>
      </c>
      <c r="AJ37" s="6">
        <v>6000</v>
      </c>
      <c r="AK37" s="56">
        <f t="shared" si="125"/>
        <v>1458</v>
      </c>
      <c r="AL37" s="5">
        <f t="shared" si="126"/>
        <v>0</v>
      </c>
      <c r="AM37" s="59">
        <f t="shared" si="127"/>
        <v>0</v>
      </c>
      <c r="AN37" s="6">
        <v>0</v>
      </c>
      <c r="AO37" s="56">
        <f t="shared" si="128"/>
        <v>0</v>
      </c>
      <c r="AP37" s="6">
        <v>0</v>
      </c>
      <c r="AQ37" s="56">
        <f t="shared" si="129"/>
        <v>0</v>
      </c>
      <c r="AR37" s="5">
        <f t="shared" si="130"/>
        <v>0</v>
      </c>
      <c r="AS37" s="59">
        <f t="shared" si="131"/>
        <v>0</v>
      </c>
      <c r="AT37" s="6">
        <v>0</v>
      </c>
      <c r="AU37" s="56">
        <f t="shared" si="132"/>
        <v>0</v>
      </c>
      <c r="AV37" s="6">
        <v>0</v>
      </c>
      <c r="AW37" s="56">
        <f t="shared" si="133"/>
        <v>0</v>
      </c>
      <c r="AX37" s="5">
        <f t="shared" si="134"/>
        <v>0</v>
      </c>
      <c r="AY37" s="59">
        <f t="shared" si="135"/>
        <v>0</v>
      </c>
      <c r="AZ37" s="6">
        <v>0</v>
      </c>
      <c r="BA37" s="56">
        <f t="shared" si="136"/>
        <v>0</v>
      </c>
      <c r="BB37" s="6">
        <v>0</v>
      </c>
      <c r="BC37" s="56">
        <f t="shared" si="137"/>
        <v>0</v>
      </c>
      <c r="BD37" s="5">
        <f t="shared" si="138"/>
        <v>0</v>
      </c>
      <c r="BE37" s="59">
        <f t="shared" si="139"/>
        <v>0</v>
      </c>
      <c r="BF37" s="6">
        <v>0</v>
      </c>
      <c r="BG37" s="56">
        <f t="shared" si="160"/>
        <v>0</v>
      </c>
      <c r="BH37" s="6">
        <v>0</v>
      </c>
      <c r="BI37" s="56">
        <f t="shared" si="161"/>
        <v>0</v>
      </c>
      <c r="BJ37" s="5">
        <f t="shared" si="162"/>
        <v>0</v>
      </c>
      <c r="BK37" s="59">
        <f t="shared" si="163"/>
        <v>0</v>
      </c>
      <c r="BL37" s="6">
        <v>0</v>
      </c>
      <c r="BM37" s="56">
        <f t="shared" si="164"/>
        <v>0</v>
      </c>
      <c r="BN37" s="6">
        <v>0</v>
      </c>
      <c r="BO37" s="56">
        <f t="shared" si="165"/>
        <v>0</v>
      </c>
      <c r="BP37" s="5">
        <f t="shared" si="166"/>
        <v>0</v>
      </c>
      <c r="BQ37" s="59">
        <f t="shared" si="167"/>
        <v>0</v>
      </c>
      <c r="BR37" s="6">
        <v>36000</v>
      </c>
      <c r="BS37" s="56">
        <f t="shared" si="168"/>
        <v>8748</v>
      </c>
      <c r="BT37" s="6">
        <v>36000</v>
      </c>
      <c r="BU37" s="56">
        <f t="shared" si="169"/>
        <v>8748</v>
      </c>
      <c r="BV37" s="5">
        <f t="shared" si="170"/>
        <v>0</v>
      </c>
      <c r="BW37" s="59">
        <f t="shared" si="171"/>
        <v>0</v>
      </c>
      <c r="BX37" s="6">
        <v>0</v>
      </c>
      <c r="BY37" s="56">
        <f t="shared" si="172"/>
        <v>0</v>
      </c>
      <c r="BZ37" s="6">
        <v>0</v>
      </c>
      <c r="CA37" s="56">
        <f t="shared" si="173"/>
        <v>0</v>
      </c>
      <c r="CB37" s="5">
        <f t="shared" si="174"/>
        <v>0</v>
      </c>
      <c r="CC37" s="59">
        <f t="shared" si="175"/>
        <v>0</v>
      </c>
      <c r="CD37" s="6">
        <v>0</v>
      </c>
      <c r="CE37" s="56">
        <f t="shared" si="176"/>
        <v>0</v>
      </c>
      <c r="CF37" s="6">
        <v>0</v>
      </c>
      <c r="CG37" s="56">
        <f t="shared" si="177"/>
        <v>0</v>
      </c>
      <c r="CH37" s="5">
        <f t="shared" si="178"/>
        <v>0</v>
      </c>
      <c r="CI37" s="59">
        <f t="shared" si="179"/>
        <v>0</v>
      </c>
      <c r="CJ37" s="6">
        <v>0</v>
      </c>
      <c r="CK37" s="56">
        <f t="shared" si="180"/>
        <v>0</v>
      </c>
      <c r="CL37" s="6">
        <v>0</v>
      </c>
      <c r="CM37" s="56">
        <f t="shared" si="181"/>
        <v>0</v>
      </c>
      <c r="CN37" s="5">
        <f t="shared" si="182"/>
        <v>0</v>
      </c>
      <c r="CO37" s="59">
        <f t="shared" si="183"/>
        <v>0</v>
      </c>
      <c r="CP37" s="6">
        <v>0</v>
      </c>
      <c r="CQ37" s="56">
        <f t="shared" si="184"/>
        <v>0</v>
      </c>
      <c r="CR37" s="6">
        <v>0</v>
      </c>
      <c r="CS37" s="56">
        <f t="shared" si="185"/>
        <v>0</v>
      </c>
      <c r="CT37" s="5">
        <f t="shared" si="186"/>
        <v>0</v>
      </c>
      <c r="CU37" s="59">
        <f t="shared" si="187"/>
        <v>0</v>
      </c>
      <c r="CV37" s="6">
        <v>0</v>
      </c>
      <c r="CW37" s="56">
        <f t="shared" si="188"/>
        <v>0</v>
      </c>
      <c r="CX37" s="6">
        <v>0</v>
      </c>
      <c r="CY37" s="56">
        <f t="shared" si="189"/>
        <v>0</v>
      </c>
      <c r="CZ37" s="5">
        <f t="shared" si="190"/>
        <v>0</v>
      </c>
      <c r="DA37" s="59">
        <f t="shared" si="191"/>
        <v>0</v>
      </c>
      <c r="DB37" s="6">
        <v>0</v>
      </c>
      <c r="DC37" s="56">
        <f t="shared" si="192"/>
        <v>0</v>
      </c>
      <c r="DD37" s="6">
        <v>0</v>
      </c>
      <c r="DE37" s="56">
        <f t="shared" si="193"/>
        <v>0</v>
      </c>
      <c r="DF37" s="5">
        <f t="shared" si="194"/>
        <v>0</v>
      </c>
      <c r="DG37" s="59">
        <f t="shared" si="195"/>
        <v>0</v>
      </c>
      <c r="DH37" s="6">
        <v>0</v>
      </c>
      <c r="DI37" s="56">
        <f t="shared" si="196"/>
        <v>0</v>
      </c>
      <c r="DJ37" s="6">
        <v>0</v>
      </c>
      <c r="DK37" s="56">
        <f t="shared" si="197"/>
        <v>0</v>
      </c>
      <c r="DL37" s="5">
        <f t="shared" si="198"/>
        <v>0</v>
      </c>
      <c r="DM37" s="59">
        <f t="shared" si="199"/>
        <v>0</v>
      </c>
      <c r="DN37" s="6">
        <v>0</v>
      </c>
      <c r="DO37" s="56">
        <f t="shared" si="200"/>
        <v>0</v>
      </c>
      <c r="DP37" s="6">
        <v>0</v>
      </c>
      <c r="DQ37" s="56">
        <f t="shared" si="201"/>
        <v>0</v>
      </c>
      <c r="DR37" s="5">
        <f t="shared" si="202"/>
        <v>0</v>
      </c>
      <c r="DS37" s="59">
        <f t="shared" si="203"/>
        <v>0</v>
      </c>
      <c r="DT37" s="6">
        <v>0</v>
      </c>
      <c r="DU37" s="56">
        <f t="shared" si="204"/>
        <v>0</v>
      </c>
      <c r="DV37" s="6">
        <v>0</v>
      </c>
      <c r="DW37" s="56">
        <f t="shared" si="205"/>
        <v>0</v>
      </c>
      <c r="DX37" s="5">
        <f t="shared" si="206"/>
        <v>0</v>
      </c>
      <c r="DY37" s="59">
        <f t="shared" si="207"/>
        <v>0</v>
      </c>
      <c r="DZ37" s="6">
        <v>0</v>
      </c>
      <c r="EA37" s="56">
        <f t="shared" si="208"/>
        <v>0</v>
      </c>
      <c r="EB37" s="6">
        <v>0</v>
      </c>
      <c r="EC37" s="56">
        <f t="shared" si="209"/>
        <v>0</v>
      </c>
      <c r="ED37" s="5">
        <f t="shared" si="210"/>
        <v>0</v>
      </c>
      <c r="EE37" s="59">
        <f t="shared" si="211"/>
        <v>0</v>
      </c>
      <c r="EF37" s="6">
        <v>0</v>
      </c>
      <c r="EG37" s="56">
        <f t="shared" si="212"/>
        <v>0</v>
      </c>
      <c r="EH37" s="6">
        <v>0</v>
      </c>
      <c r="EI37" s="56">
        <f t="shared" si="213"/>
        <v>0</v>
      </c>
      <c r="EJ37" s="5">
        <f t="shared" si="214"/>
        <v>0</v>
      </c>
      <c r="EK37" s="59">
        <f t="shared" si="215"/>
        <v>0</v>
      </c>
      <c r="EL37" s="6">
        <v>30000</v>
      </c>
      <c r="EM37" s="56">
        <f t="shared" si="216"/>
        <v>7290</v>
      </c>
      <c r="EN37" s="75">
        <v>0</v>
      </c>
      <c r="EO37" s="56">
        <f t="shared" si="217"/>
        <v>0</v>
      </c>
      <c r="EP37" s="5">
        <f t="shared" si="218"/>
        <v>30000</v>
      </c>
      <c r="EQ37" s="59">
        <f t="shared" si="219"/>
        <v>7290</v>
      </c>
      <c r="ER37" s="6">
        <v>0</v>
      </c>
      <c r="ES37" s="56">
        <f t="shared" si="220"/>
        <v>0</v>
      </c>
      <c r="ET37" s="6">
        <v>0</v>
      </c>
      <c r="EU37" s="56">
        <f t="shared" si="221"/>
        <v>0</v>
      </c>
      <c r="EV37" s="5">
        <f t="shared" si="222"/>
        <v>30000</v>
      </c>
      <c r="EW37" s="59">
        <f t="shared" si="223"/>
        <v>7290</v>
      </c>
      <c r="EX37" s="6">
        <v>0</v>
      </c>
      <c r="EY37" s="56">
        <f t="shared" si="224"/>
        <v>0</v>
      </c>
      <c r="EZ37" s="6">
        <v>30000</v>
      </c>
      <c r="FA37" s="56">
        <f t="shared" si="225"/>
        <v>7290</v>
      </c>
      <c r="FB37" s="5">
        <f t="shared" si="226"/>
        <v>0</v>
      </c>
      <c r="FC37" s="59">
        <f t="shared" si="227"/>
        <v>0</v>
      </c>
      <c r="FD37" s="6">
        <v>0</v>
      </c>
      <c r="FE37" s="56">
        <f t="shared" si="109"/>
        <v>0</v>
      </c>
      <c r="FF37" s="6">
        <v>0</v>
      </c>
      <c r="FG37" s="56">
        <f t="shared" si="110"/>
        <v>0</v>
      </c>
      <c r="FH37" s="5">
        <f t="shared" si="104"/>
        <v>0</v>
      </c>
      <c r="FI37" s="59">
        <f t="shared" si="111"/>
        <v>0</v>
      </c>
      <c r="FJ37" s="6">
        <v>0</v>
      </c>
      <c r="FK37" s="56">
        <f t="shared" si="112"/>
        <v>0</v>
      </c>
      <c r="FL37" s="6">
        <v>0</v>
      </c>
      <c r="FM37" s="56">
        <f t="shared" si="113"/>
        <v>0</v>
      </c>
      <c r="FN37" s="5">
        <f t="shared" si="105"/>
        <v>0</v>
      </c>
      <c r="FO37" s="59">
        <f t="shared" si="114"/>
        <v>0</v>
      </c>
      <c r="FP37" s="6">
        <v>0</v>
      </c>
      <c r="FQ37" s="56">
        <f t="shared" si="115"/>
        <v>0</v>
      </c>
      <c r="FR37" s="6">
        <v>0</v>
      </c>
      <c r="FS37" s="56">
        <f t="shared" si="116"/>
        <v>0</v>
      </c>
      <c r="FT37" s="5">
        <f t="shared" si="106"/>
        <v>0</v>
      </c>
      <c r="FU37" s="59">
        <f t="shared" si="117"/>
        <v>0</v>
      </c>
      <c r="FV37" s="6">
        <v>0</v>
      </c>
      <c r="FW37" s="56">
        <f t="shared" si="118"/>
        <v>0</v>
      </c>
      <c r="FX37" s="6">
        <v>0</v>
      </c>
      <c r="FY37" s="56">
        <f t="shared" si="119"/>
        <v>0</v>
      </c>
      <c r="FZ37" s="5">
        <f t="shared" si="107"/>
        <v>0</v>
      </c>
      <c r="GA37" s="59">
        <f t="shared" si="120"/>
        <v>0</v>
      </c>
      <c r="GB37" s="6">
        <v>0</v>
      </c>
      <c r="GC37" s="56">
        <f t="shared" si="121"/>
        <v>0</v>
      </c>
      <c r="GD37" s="6">
        <v>0</v>
      </c>
      <c r="GE37" s="56">
        <f t="shared" si="122"/>
        <v>0</v>
      </c>
      <c r="GF37" s="5">
        <f t="shared" si="108"/>
        <v>0</v>
      </c>
      <c r="GG37" s="59">
        <f t="shared" si="123"/>
        <v>0</v>
      </c>
    </row>
    <row r="38" spans="1:189" ht="12.75" customHeight="1">
      <c r="A38" s="39" t="s">
        <v>299</v>
      </c>
      <c r="B38" s="11">
        <v>0.33</v>
      </c>
      <c r="C38" s="50">
        <v>0</v>
      </c>
      <c r="D38" s="6">
        <v>0</v>
      </c>
      <c r="E38" s="36">
        <f t="shared" si="140"/>
        <v>0</v>
      </c>
      <c r="F38" s="6">
        <v>0</v>
      </c>
      <c r="G38" s="36">
        <f t="shared" si="141"/>
        <v>0</v>
      </c>
      <c r="H38" s="5">
        <f t="shared" si="142"/>
        <v>0</v>
      </c>
      <c r="I38" s="37">
        <f t="shared" si="143"/>
        <v>0</v>
      </c>
      <c r="J38" s="6">
        <v>0</v>
      </c>
      <c r="K38" s="36">
        <f t="shared" si="144"/>
        <v>0</v>
      </c>
      <c r="L38" s="6">
        <v>0</v>
      </c>
      <c r="M38" s="36">
        <f t="shared" si="145"/>
        <v>0</v>
      </c>
      <c r="N38" s="5">
        <f t="shared" si="146"/>
        <v>0</v>
      </c>
      <c r="O38" s="37">
        <f t="shared" si="147"/>
        <v>0</v>
      </c>
      <c r="P38" s="6">
        <v>0</v>
      </c>
      <c r="Q38" s="36">
        <f t="shared" si="148"/>
        <v>0</v>
      </c>
      <c r="R38" s="6">
        <v>0</v>
      </c>
      <c r="S38" s="36">
        <f t="shared" si="149"/>
        <v>0</v>
      </c>
      <c r="T38" s="5">
        <f t="shared" si="150"/>
        <v>0</v>
      </c>
      <c r="U38" s="37">
        <f t="shared" si="151"/>
        <v>0</v>
      </c>
      <c r="V38" s="6">
        <v>0</v>
      </c>
      <c r="W38" s="36">
        <f t="shared" si="152"/>
        <v>0</v>
      </c>
      <c r="X38" s="6">
        <v>0</v>
      </c>
      <c r="Y38" s="36">
        <f t="shared" si="153"/>
        <v>0</v>
      </c>
      <c r="Z38" s="5">
        <f t="shared" si="154"/>
        <v>0</v>
      </c>
      <c r="AA38" s="37">
        <f t="shared" si="155"/>
        <v>0</v>
      </c>
      <c r="AB38" s="6">
        <v>1000</v>
      </c>
      <c r="AC38" s="56">
        <f t="shared" si="156"/>
        <v>330</v>
      </c>
      <c r="AD38" s="6">
        <v>0</v>
      </c>
      <c r="AE38" s="56">
        <f t="shared" si="157"/>
        <v>0</v>
      </c>
      <c r="AF38" s="5">
        <f t="shared" si="158"/>
        <v>1000</v>
      </c>
      <c r="AG38" s="59">
        <f t="shared" si="159"/>
        <v>330</v>
      </c>
      <c r="AH38" s="6">
        <v>0</v>
      </c>
      <c r="AI38" s="56">
        <f t="shared" si="124"/>
        <v>0</v>
      </c>
      <c r="AJ38" s="6">
        <v>1000</v>
      </c>
      <c r="AK38" s="56">
        <f t="shared" si="125"/>
        <v>330</v>
      </c>
      <c r="AL38" s="5">
        <f t="shared" si="126"/>
        <v>0</v>
      </c>
      <c r="AM38" s="59">
        <f t="shared" si="127"/>
        <v>0</v>
      </c>
      <c r="AN38" s="6">
        <v>0</v>
      </c>
      <c r="AO38" s="56">
        <f t="shared" si="128"/>
        <v>0</v>
      </c>
      <c r="AP38" s="6">
        <v>0</v>
      </c>
      <c r="AQ38" s="56">
        <f t="shared" si="129"/>
        <v>0</v>
      </c>
      <c r="AR38" s="5">
        <f t="shared" si="130"/>
        <v>0</v>
      </c>
      <c r="AS38" s="59">
        <f t="shared" si="131"/>
        <v>0</v>
      </c>
      <c r="AT38" s="6">
        <v>0</v>
      </c>
      <c r="AU38" s="56">
        <f t="shared" si="132"/>
        <v>0</v>
      </c>
      <c r="AV38" s="6">
        <v>0</v>
      </c>
      <c r="AW38" s="56">
        <f t="shared" si="133"/>
        <v>0</v>
      </c>
      <c r="AX38" s="5">
        <f t="shared" si="134"/>
        <v>0</v>
      </c>
      <c r="AY38" s="59">
        <f t="shared" si="135"/>
        <v>0</v>
      </c>
      <c r="AZ38" s="6">
        <v>0</v>
      </c>
      <c r="BA38" s="56">
        <f t="shared" si="136"/>
        <v>0</v>
      </c>
      <c r="BB38" s="6">
        <v>0</v>
      </c>
      <c r="BC38" s="56">
        <f t="shared" si="137"/>
        <v>0</v>
      </c>
      <c r="BD38" s="5">
        <f t="shared" si="138"/>
        <v>0</v>
      </c>
      <c r="BE38" s="59">
        <f t="shared" si="139"/>
        <v>0</v>
      </c>
      <c r="BF38" s="6">
        <v>1000</v>
      </c>
      <c r="BG38" s="56">
        <f t="shared" si="160"/>
        <v>330</v>
      </c>
      <c r="BH38" s="6">
        <v>0</v>
      </c>
      <c r="BI38" s="56">
        <f t="shared" si="161"/>
        <v>0</v>
      </c>
      <c r="BJ38" s="5">
        <f t="shared" si="162"/>
        <v>1000</v>
      </c>
      <c r="BK38" s="59">
        <f t="shared" si="163"/>
        <v>330</v>
      </c>
      <c r="BL38" s="6">
        <v>0</v>
      </c>
      <c r="BM38" s="56">
        <f t="shared" si="164"/>
        <v>0</v>
      </c>
      <c r="BN38" s="6">
        <v>1000</v>
      </c>
      <c r="BO38" s="56">
        <f t="shared" si="165"/>
        <v>330</v>
      </c>
      <c r="BP38" s="5">
        <f t="shared" si="166"/>
        <v>0</v>
      </c>
      <c r="BQ38" s="59">
        <f t="shared" si="167"/>
        <v>0</v>
      </c>
      <c r="BR38" s="6">
        <v>0</v>
      </c>
      <c r="BS38" s="56">
        <f t="shared" si="168"/>
        <v>0</v>
      </c>
      <c r="BT38" s="6">
        <v>0</v>
      </c>
      <c r="BU38" s="56">
        <f t="shared" si="169"/>
        <v>0</v>
      </c>
      <c r="BV38" s="5">
        <f t="shared" si="170"/>
        <v>0</v>
      </c>
      <c r="BW38" s="59">
        <f t="shared" si="171"/>
        <v>0</v>
      </c>
      <c r="BX38" s="6">
        <v>0</v>
      </c>
      <c r="BY38" s="56">
        <f t="shared" si="172"/>
        <v>0</v>
      </c>
      <c r="BZ38" s="6">
        <v>0</v>
      </c>
      <c r="CA38" s="56">
        <f t="shared" si="173"/>
        <v>0</v>
      </c>
      <c r="CB38" s="5">
        <f t="shared" si="174"/>
        <v>0</v>
      </c>
      <c r="CC38" s="59">
        <f t="shared" si="175"/>
        <v>0</v>
      </c>
      <c r="CD38" s="6">
        <v>0</v>
      </c>
      <c r="CE38" s="56">
        <f t="shared" si="176"/>
        <v>0</v>
      </c>
      <c r="CF38" s="6">
        <v>0</v>
      </c>
      <c r="CG38" s="56">
        <f t="shared" si="177"/>
        <v>0</v>
      </c>
      <c r="CH38" s="5">
        <f t="shared" si="178"/>
        <v>0</v>
      </c>
      <c r="CI38" s="59">
        <f t="shared" si="179"/>
        <v>0</v>
      </c>
      <c r="CJ38" s="6">
        <v>0</v>
      </c>
      <c r="CK38" s="56">
        <f t="shared" si="180"/>
        <v>0</v>
      </c>
      <c r="CL38" s="6">
        <v>0</v>
      </c>
      <c r="CM38" s="56">
        <f t="shared" si="181"/>
        <v>0</v>
      </c>
      <c r="CN38" s="5">
        <f t="shared" si="182"/>
        <v>0</v>
      </c>
      <c r="CO38" s="59">
        <f t="shared" si="183"/>
        <v>0</v>
      </c>
      <c r="CP38" s="6">
        <v>0</v>
      </c>
      <c r="CQ38" s="56">
        <f t="shared" si="184"/>
        <v>0</v>
      </c>
      <c r="CR38" s="6">
        <v>0</v>
      </c>
      <c r="CS38" s="56">
        <f t="shared" si="185"/>
        <v>0</v>
      </c>
      <c r="CT38" s="5">
        <f t="shared" si="186"/>
        <v>0</v>
      </c>
      <c r="CU38" s="59">
        <f t="shared" si="187"/>
        <v>0</v>
      </c>
      <c r="CV38" s="6">
        <v>0</v>
      </c>
      <c r="CW38" s="56">
        <f t="shared" si="188"/>
        <v>0</v>
      </c>
      <c r="CX38" s="6">
        <v>0</v>
      </c>
      <c r="CY38" s="56">
        <f t="shared" si="189"/>
        <v>0</v>
      </c>
      <c r="CZ38" s="5">
        <f t="shared" si="190"/>
        <v>0</v>
      </c>
      <c r="DA38" s="59">
        <f t="shared" si="191"/>
        <v>0</v>
      </c>
      <c r="DB38" s="6">
        <v>0</v>
      </c>
      <c r="DC38" s="56">
        <f t="shared" si="192"/>
        <v>0</v>
      </c>
      <c r="DD38" s="6">
        <v>0</v>
      </c>
      <c r="DE38" s="56">
        <f t="shared" si="193"/>
        <v>0</v>
      </c>
      <c r="DF38" s="5">
        <f t="shared" si="194"/>
        <v>0</v>
      </c>
      <c r="DG38" s="59">
        <f t="shared" si="195"/>
        <v>0</v>
      </c>
      <c r="DH38" s="6">
        <v>0</v>
      </c>
      <c r="DI38" s="56">
        <f t="shared" si="196"/>
        <v>0</v>
      </c>
      <c r="DJ38" s="6">
        <v>0</v>
      </c>
      <c r="DK38" s="56">
        <f t="shared" si="197"/>
        <v>0</v>
      </c>
      <c r="DL38" s="5">
        <f t="shared" si="198"/>
        <v>0</v>
      </c>
      <c r="DM38" s="59">
        <f t="shared" si="199"/>
        <v>0</v>
      </c>
      <c r="DN38" s="6">
        <v>0</v>
      </c>
      <c r="DO38" s="56">
        <f t="shared" si="200"/>
        <v>0</v>
      </c>
      <c r="DP38" s="6">
        <v>0</v>
      </c>
      <c r="DQ38" s="56">
        <f t="shared" si="201"/>
        <v>0</v>
      </c>
      <c r="DR38" s="5">
        <f t="shared" si="202"/>
        <v>0</v>
      </c>
      <c r="DS38" s="59">
        <f t="shared" si="203"/>
        <v>0</v>
      </c>
      <c r="DT38" s="6">
        <v>0</v>
      </c>
      <c r="DU38" s="56">
        <f t="shared" si="204"/>
        <v>0</v>
      </c>
      <c r="DV38" s="6">
        <v>0</v>
      </c>
      <c r="DW38" s="56">
        <f t="shared" si="205"/>
        <v>0</v>
      </c>
      <c r="DX38" s="5">
        <f t="shared" si="206"/>
        <v>0</v>
      </c>
      <c r="DY38" s="59">
        <f t="shared" si="207"/>
        <v>0</v>
      </c>
      <c r="DZ38" s="6">
        <v>0</v>
      </c>
      <c r="EA38" s="56">
        <f t="shared" si="208"/>
        <v>0</v>
      </c>
      <c r="EB38" s="6">
        <v>0</v>
      </c>
      <c r="EC38" s="56">
        <f t="shared" si="209"/>
        <v>0</v>
      </c>
      <c r="ED38" s="5">
        <f t="shared" si="210"/>
        <v>0</v>
      </c>
      <c r="EE38" s="59">
        <f t="shared" si="211"/>
        <v>0</v>
      </c>
      <c r="EF38" s="6">
        <v>0</v>
      </c>
      <c r="EG38" s="56">
        <f t="shared" si="212"/>
        <v>0</v>
      </c>
      <c r="EH38" s="6">
        <v>0</v>
      </c>
      <c r="EI38" s="56">
        <f t="shared" si="213"/>
        <v>0</v>
      </c>
      <c r="EJ38" s="5">
        <f t="shared" si="214"/>
        <v>0</v>
      </c>
      <c r="EK38" s="59">
        <f t="shared" si="215"/>
        <v>0</v>
      </c>
      <c r="EL38" s="6">
        <v>0</v>
      </c>
      <c r="EM38" s="56">
        <f t="shared" si="216"/>
        <v>0</v>
      </c>
      <c r="EN38" s="6">
        <v>0</v>
      </c>
      <c r="EO38" s="56">
        <f t="shared" si="217"/>
        <v>0</v>
      </c>
      <c r="EP38" s="5">
        <f t="shared" si="218"/>
        <v>0</v>
      </c>
      <c r="EQ38" s="59">
        <f t="shared" si="219"/>
        <v>0</v>
      </c>
      <c r="ER38" s="6">
        <v>0</v>
      </c>
      <c r="ES38" s="56">
        <f t="shared" si="220"/>
        <v>0</v>
      </c>
      <c r="ET38" s="6">
        <v>0</v>
      </c>
      <c r="EU38" s="56">
        <f t="shared" si="221"/>
        <v>0</v>
      </c>
      <c r="EV38" s="5">
        <f t="shared" si="222"/>
        <v>0</v>
      </c>
      <c r="EW38" s="59">
        <f t="shared" si="223"/>
        <v>0</v>
      </c>
      <c r="EX38" s="6">
        <v>0</v>
      </c>
      <c r="EY38" s="56">
        <f t="shared" si="224"/>
        <v>0</v>
      </c>
      <c r="EZ38" s="6">
        <v>0</v>
      </c>
      <c r="FA38" s="56">
        <f t="shared" si="225"/>
        <v>0</v>
      </c>
      <c r="FB38" s="5">
        <f t="shared" si="226"/>
        <v>0</v>
      </c>
      <c r="FC38" s="59">
        <f t="shared" si="227"/>
        <v>0</v>
      </c>
      <c r="FD38" s="6">
        <v>0</v>
      </c>
      <c r="FE38" s="56">
        <f t="shared" si="109"/>
        <v>0</v>
      </c>
      <c r="FF38" s="6">
        <v>0</v>
      </c>
      <c r="FG38" s="56">
        <f t="shared" si="110"/>
        <v>0</v>
      </c>
      <c r="FH38" s="5">
        <f t="shared" si="104"/>
        <v>0</v>
      </c>
      <c r="FI38" s="59">
        <f t="shared" si="111"/>
        <v>0</v>
      </c>
      <c r="FJ38" s="6">
        <v>0</v>
      </c>
      <c r="FK38" s="56">
        <f t="shared" si="112"/>
        <v>0</v>
      </c>
      <c r="FL38" s="6">
        <v>0</v>
      </c>
      <c r="FM38" s="56">
        <f t="shared" si="113"/>
        <v>0</v>
      </c>
      <c r="FN38" s="5">
        <f t="shared" si="105"/>
        <v>0</v>
      </c>
      <c r="FO38" s="59">
        <f t="shared" si="114"/>
        <v>0</v>
      </c>
      <c r="FP38" s="6">
        <v>0</v>
      </c>
      <c r="FQ38" s="56">
        <f t="shared" si="115"/>
        <v>0</v>
      </c>
      <c r="FR38" s="6">
        <v>0</v>
      </c>
      <c r="FS38" s="56">
        <f t="shared" si="116"/>
        <v>0</v>
      </c>
      <c r="FT38" s="5">
        <f t="shared" si="106"/>
        <v>0</v>
      </c>
      <c r="FU38" s="59">
        <f t="shared" si="117"/>
        <v>0</v>
      </c>
      <c r="FV38" s="6">
        <v>0</v>
      </c>
      <c r="FW38" s="56">
        <f t="shared" si="118"/>
        <v>0</v>
      </c>
      <c r="FX38" s="6">
        <v>0</v>
      </c>
      <c r="FY38" s="56">
        <f t="shared" si="119"/>
        <v>0</v>
      </c>
      <c r="FZ38" s="5">
        <f t="shared" si="107"/>
        <v>0</v>
      </c>
      <c r="GA38" s="59">
        <f t="shared" si="120"/>
        <v>0</v>
      </c>
      <c r="GB38" s="6">
        <v>0</v>
      </c>
      <c r="GC38" s="56">
        <f t="shared" si="121"/>
        <v>0</v>
      </c>
      <c r="GD38" s="6">
        <v>0</v>
      </c>
      <c r="GE38" s="56">
        <f t="shared" si="122"/>
        <v>0</v>
      </c>
      <c r="GF38" s="5">
        <f t="shared" si="108"/>
        <v>0</v>
      </c>
      <c r="GG38" s="59">
        <f t="shared" si="123"/>
        <v>0</v>
      </c>
    </row>
    <row r="39" spans="1:189" ht="12.75" customHeight="1">
      <c r="A39" s="39" t="s">
        <v>300</v>
      </c>
      <c r="B39" s="11">
        <v>1.915</v>
      </c>
      <c r="C39" s="50">
        <v>0</v>
      </c>
      <c r="D39" s="6">
        <v>0</v>
      </c>
      <c r="E39" s="36">
        <f t="shared" si="140"/>
        <v>0</v>
      </c>
      <c r="F39" s="6">
        <v>0</v>
      </c>
      <c r="G39" s="36">
        <f t="shared" si="141"/>
        <v>0</v>
      </c>
      <c r="H39" s="5">
        <f t="shared" si="142"/>
        <v>0</v>
      </c>
      <c r="I39" s="37">
        <f t="shared" si="143"/>
        <v>0</v>
      </c>
      <c r="J39" s="6">
        <v>0</v>
      </c>
      <c r="K39" s="36">
        <f t="shared" si="144"/>
        <v>0</v>
      </c>
      <c r="L39" s="6">
        <v>0</v>
      </c>
      <c r="M39" s="36">
        <f t="shared" si="145"/>
        <v>0</v>
      </c>
      <c r="N39" s="5">
        <f t="shared" si="146"/>
        <v>0</v>
      </c>
      <c r="O39" s="37">
        <f t="shared" si="147"/>
        <v>0</v>
      </c>
      <c r="P39" s="6">
        <v>0</v>
      </c>
      <c r="Q39" s="36">
        <f t="shared" si="148"/>
        <v>0</v>
      </c>
      <c r="R39" s="6">
        <v>0</v>
      </c>
      <c r="S39" s="36">
        <f t="shared" si="149"/>
        <v>0</v>
      </c>
      <c r="T39" s="5">
        <f t="shared" si="150"/>
        <v>0</v>
      </c>
      <c r="U39" s="37">
        <f t="shared" si="151"/>
        <v>0</v>
      </c>
      <c r="V39" s="6">
        <v>0</v>
      </c>
      <c r="W39" s="36">
        <f t="shared" si="152"/>
        <v>0</v>
      </c>
      <c r="X39" s="6">
        <v>0</v>
      </c>
      <c r="Y39" s="36">
        <f t="shared" si="153"/>
        <v>0</v>
      </c>
      <c r="Z39" s="5">
        <f t="shared" si="154"/>
        <v>0</v>
      </c>
      <c r="AA39" s="37">
        <f t="shared" si="155"/>
        <v>0</v>
      </c>
      <c r="AB39" s="6">
        <v>0</v>
      </c>
      <c r="AC39" s="56">
        <f t="shared" si="156"/>
        <v>0</v>
      </c>
      <c r="AD39" s="6">
        <v>0</v>
      </c>
      <c r="AE39" s="56">
        <f t="shared" si="157"/>
        <v>0</v>
      </c>
      <c r="AF39" s="5">
        <f t="shared" si="158"/>
        <v>0</v>
      </c>
      <c r="AG39" s="59">
        <f t="shared" si="159"/>
        <v>0</v>
      </c>
      <c r="AH39" s="6">
        <v>0</v>
      </c>
      <c r="AI39" s="56">
        <f t="shared" si="124"/>
        <v>0</v>
      </c>
      <c r="AJ39" s="6">
        <v>0</v>
      </c>
      <c r="AK39" s="56">
        <f t="shared" si="125"/>
        <v>0</v>
      </c>
      <c r="AL39" s="5">
        <f t="shared" si="126"/>
        <v>0</v>
      </c>
      <c r="AM39" s="59">
        <f t="shared" si="127"/>
        <v>0</v>
      </c>
      <c r="AN39" s="6">
        <v>0</v>
      </c>
      <c r="AO39" s="56">
        <f t="shared" si="128"/>
        <v>0</v>
      </c>
      <c r="AP39" s="6">
        <v>0</v>
      </c>
      <c r="AQ39" s="56">
        <f t="shared" si="129"/>
        <v>0</v>
      </c>
      <c r="AR39" s="5">
        <f t="shared" si="130"/>
        <v>0</v>
      </c>
      <c r="AS39" s="59">
        <f t="shared" si="131"/>
        <v>0</v>
      </c>
      <c r="AT39" s="6">
        <v>0</v>
      </c>
      <c r="AU39" s="56">
        <f t="shared" si="132"/>
        <v>0</v>
      </c>
      <c r="AV39" s="6">
        <v>0</v>
      </c>
      <c r="AW39" s="56">
        <f t="shared" si="133"/>
        <v>0</v>
      </c>
      <c r="AX39" s="5">
        <f t="shared" si="134"/>
        <v>0</v>
      </c>
      <c r="AY39" s="59">
        <f t="shared" si="135"/>
        <v>0</v>
      </c>
      <c r="AZ39" s="6">
        <v>0</v>
      </c>
      <c r="BA39" s="56">
        <f t="shared" si="136"/>
        <v>0</v>
      </c>
      <c r="BB39" s="6">
        <v>0</v>
      </c>
      <c r="BC39" s="56">
        <f t="shared" si="137"/>
        <v>0</v>
      </c>
      <c r="BD39" s="5">
        <f t="shared" si="138"/>
        <v>0</v>
      </c>
      <c r="BE39" s="59">
        <f t="shared" si="139"/>
        <v>0</v>
      </c>
      <c r="BF39" s="6">
        <v>0</v>
      </c>
      <c r="BG39" s="56">
        <f t="shared" si="160"/>
        <v>0</v>
      </c>
      <c r="BH39" s="6">
        <v>0</v>
      </c>
      <c r="BI39" s="56">
        <f t="shared" si="161"/>
        <v>0</v>
      </c>
      <c r="BJ39" s="5">
        <f t="shared" si="162"/>
        <v>0</v>
      </c>
      <c r="BK39" s="59">
        <f t="shared" si="163"/>
        <v>0</v>
      </c>
      <c r="BL39" s="6">
        <v>0</v>
      </c>
      <c r="BM39" s="56">
        <f t="shared" si="164"/>
        <v>0</v>
      </c>
      <c r="BN39" s="6">
        <v>0</v>
      </c>
      <c r="BO39" s="56">
        <f t="shared" si="165"/>
        <v>0</v>
      </c>
      <c r="BP39" s="5">
        <f t="shared" si="166"/>
        <v>0</v>
      </c>
      <c r="BQ39" s="59">
        <f t="shared" si="167"/>
        <v>0</v>
      </c>
      <c r="BR39" s="6">
        <v>0</v>
      </c>
      <c r="BS39" s="56">
        <f t="shared" si="168"/>
        <v>0</v>
      </c>
      <c r="BT39" s="6">
        <v>0</v>
      </c>
      <c r="BU39" s="56">
        <f t="shared" si="169"/>
        <v>0</v>
      </c>
      <c r="BV39" s="5">
        <f t="shared" si="170"/>
        <v>0</v>
      </c>
      <c r="BW39" s="59">
        <f t="shared" si="171"/>
        <v>0</v>
      </c>
      <c r="BX39" s="6">
        <v>0</v>
      </c>
      <c r="BY39" s="56">
        <f t="shared" si="172"/>
        <v>0</v>
      </c>
      <c r="BZ39" s="6">
        <v>0</v>
      </c>
      <c r="CA39" s="56">
        <f t="shared" si="173"/>
        <v>0</v>
      </c>
      <c r="CB39" s="5">
        <f t="shared" si="174"/>
        <v>0</v>
      </c>
      <c r="CC39" s="59">
        <f t="shared" si="175"/>
        <v>0</v>
      </c>
      <c r="CD39" s="6">
        <v>0</v>
      </c>
      <c r="CE39" s="56">
        <f t="shared" si="176"/>
        <v>0</v>
      </c>
      <c r="CF39" s="6">
        <v>0</v>
      </c>
      <c r="CG39" s="56">
        <f t="shared" si="177"/>
        <v>0</v>
      </c>
      <c r="CH39" s="5">
        <f t="shared" si="178"/>
        <v>0</v>
      </c>
      <c r="CI39" s="59">
        <f t="shared" si="179"/>
        <v>0</v>
      </c>
      <c r="CJ39" s="6">
        <v>0</v>
      </c>
      <c r="CK39" s="56">
        <f t="shared" si="180"/>
        <v>0</v>
      </c>
      <c r="CL39" s="6">
        <v>0</v>
      </c>
      <c r="CM39" s="56">
        <f t="shared" si="181"/>
        <v>0</v>
      </c>
      <c r="CN39" s="5">
        <f t="shared" si="182"/>
        <v>0</v>
      </c>
      <c r="CO39" s="59">
        <f t="shared" si="183"/>
        <v>0</v>
      </c>
      <c r="CP39" s="6">
        <v>0</v>
      </c>
      <c r="CQ39" s="56">
        <f t="shared" si="184"/>
        <v>0</v>
      </c>
      <c r="CR39" s="6">
        <v>0</v>
      </c>
      <c r="CS39" s="56">
        <f t="shared" si="185"/>
        <v>0</v>
      </c>
      <c r="CT39" s="5">
        <f t="shared" si="186"/>
        <v>0</v>
      </c>
      <c r="CU39" s="59">
        <f t="shared" si="187"/>
        <v>0</v>
      </c>
      <c r="CV39" s="53">
        <v>0</v>
      </c>
      <c r="CW39" s="56">
        <f t="shared" si="188"/>
        <v>0</v>
      </c>
      <c r="CX39" s="6">
        <v>0</v>
      </c>
      <c r="CY39" s="56">
        <f t="shared" si="189"/>
        <v>0</v>
      </c>
      <c r="CZ39" s="5">
        <f t="shared" si="190"/>
        <v>0</v>
      </c>
      <c r="DA39" s="59">
        <f t="shared" si="191"/>
        <v>0</v>
      </c>
      <c r="DB39" s="6">
        <v>0</v>
      </c>
      <c r="DC39" s="56">
        <f t="shared" si="192"/>
        <v>0</v>
      </c>
      <c r="DD39" s="6">
        <v>0</v>
      </c>
      <c r="DE39" s="56">
        <f t="shared" si="193"/>
        <v>0</v>
      </c>
      <c r="DF39" s="5">
        <f t="shared" si="194"/>
        <v>0</v>
      </c>
      <c r="DG39" s="59">
        <f t="shared" si="195"/>
        <v>0</v>
      </c>
      <c r="DH39" s="6">
        <v>0</v>
      </c>
      <c r="DI39" s="56">
        <f t="shared" si="196"/>
        <v>0</v>
      </c>
      <c r="DJ39" s="6">
        <v>0</v>
      </c>
      <c r="DK39" s="56">
        <f t="shared" si="197"/>
        <v>0</v>
      </c>
      <c r="DL39" s="5">
        <f t="shared" si="198"/>
        <v>0</v>
      </c>
      <c r="DM39" s="59">
        <f t="shared" si="199"/>
        <v>0</v>
      </c>
      <c r="DN39" s="6">
        <v>0</v>
      </c>
      <c r="DO39" s="56">
        <f t="shared" si="200"/>
        <v>0</v>
      </c>
      <c r="DP39" s="6">
        <v>0</v>
      </c>
      <c r="DQ39" s="56">
        <f t="shared" si="201"/>
        <v>0</v>
      </c>
      <c r="DR39" s="5">
        <f t="shared" si="202"/>
        <v>0</v>
      </c>
      <c r="DS39" s="59">
        <f t="shared" si="203"/>
        <v>0</v>
      </c>
      <c r="DT39" s="6">
        <v>0</v>
      </c>
      <c r="DU39" s="56">
        <f t="shared" si="204"/>
        <v>0</v>
      </c>
      <c r="DV39" s="6">
        <v>0</v>
      </c>
      <c r="DW39" s="56">
        <f t="shared" si="205"/>
        <v>0</v>
      </c>
      <c r="DX39" s="5">
        <f t="shared" si="206"/>
        <v>0</v>
      </c>
      <c r="DY39" s="59">
        <f t="shared" si="207"/>
        <v>0</v>
      </c>
      <c r="DZ39" s="6">
        <v>0</v>
      </c>
      <c r="EA39" s="56">
        <f t="shared" si="208"/>
        <v>0</v>
      </c>
      <c r="EB39" s="6">
        <v>0</v>
      </c>
      <c r="EC39" s="56">
        <f t="shared" si="209"/>
        <v>0</v>
      </c>
      <c r="ED39" s="5">
        <f t="shared" si="210"/>
        <v>0</v>
      </c>
      <c r="EE39" s="59">
        <f t="shared" si="211"/>
        <v>0</v>
      </c>
      <c r="EF39" s="6">
        <v>0</v>
      </c>
      <c r="EG39" s="56">
        <f t="shared" si="212"/>
        <v>0</v>
      </c>
      <c r="EH39" s="6">
        <v>0</v>
      </c>
      <c r="EI39" s="56">
        <f t="shared" si="213"/>
        <v>0</v>
      </c>
      <c r="EJ39" s="5">
        <f t="shared" si="214"/>
        <v>0</v>
      </c>
      <c r="EK39" s="59">
        <f t="shared" si="215"/>
        <v>0</v>
      </c>
      <c r="EL39" s="6">
        <v>0</v>
      </c>
      <c r="EM39" s="56">
        <f t="shared" si="216"/>
        <v>0</v>
      </c>
      <c r="EN39" s="6">
        <v>0</v>
      </c>
      <c r="EO39" s="56">
        <f t="shared" si="217"/>
        <v>0</v>
      </c>
      <c r="EP39" s="5">
        <f t="shared" si="218"/>
        <v>0</v>
      </c>
      <c r="EQ39" s="59">
        <f t="shared" si="219"/>
        <v>0</v>
      </c>
      <c r="ER39" s="6">
        <v>0</v>
      </c>
      <c r="ES39" s="56">
        <f t="shared" si="220"/>
        <v>0</v>
      </c>
      <c r="ET39" s="6">
        <v>0</v>
      </c>
      <c r="EU39" s="56">
        <f t="shared" si="221"/>
        <v>0</v>
      </c>
      <c r="EV39" s="5">
        <f t="shared" si="222"/>
        <v>0</v>
      </c>
      <c r="EW39" s="59">
        <f t="shared" si="223"/>
        <v>0</v>
      </c>
      <c r="EX39" s="6">
        <v>0</v>
      </c>
      <c r="EY39" s="56">
        <f t="shared" si="224"/>
        <v>0</v>
      </c>
      <c r="EZ39" s="6">
        <v>0</v>
      </c>
      <c r="FA39" s="56">
        <f t="shared" si="225"/>
        <v>0</v>
      </c>
      <c r="FB39" s="5">
        <f t="shared" si="226"/>
        <v>0</v>
      </c>
      <c r="FC39" s="59">
        <f t="shared" si="227"/>
        <v>0</v>
      </c>
      <c r="FD39" s="6">
        <v>0</v>
      </c>
      <c r="FE39" s="56">
        <f t="shared" si="109"/>
        <v>0</v>
      </c>
      <c r="FF39" s="6">
        <v>0</v>
      </c>
      <c r="FG39" s="56">
        <f t="shared" si="110"/>
        <v>0</v>
      </c>
      <c r="FH39" s="5">
        <f t="shared" si="104"/>
        <v>0</v>
      </c>
      <c r="FI39" s="59">
        <f t="shared" si="111"/>
        <v>0</v>
      </c>
      <c r="FJ39" s="6">
        <v>0</v>
      </c>
      <c r="FK39" s="56">
        <f t="shared" si="112"/>
        <v>0</v>
      </c>
      <c r="FL39" s="6">
        <v>0</v>
      </c>
      <c r="FM39" s="56">
        <f t="shared" si="113"/>
        <v>0</v>
      </c>
      <c r="FN39" s="5">
        <f t="shared" si="105"/>
        <v>0</v>
      </c>
      <c r="FO39" s="59">
        <f t="shared" si="114"/>
        <v>0</v>
      </c>
      <c r="FP39" s="6">
        <v>0</v>
      </c>
      <c r="FQ39" s="56">
        <f t="shared" si="115"/>
        <v>0</v>
      </c>
      <c r="FR39" s="6">
        <v>0</v>
      </c>
      <c r="FS39" s="56">
        <f t="shared" si="116"/>
        <v>0</v>
      </c>
      <c r="FT39" s="5">
        <f t="shared" si="106"/>
        <v>0</v>
      </c>
      <c r="FU39" s="59">
        <f t="shared" si="117"/>
        <v>0</v>
      </c>
      <c r="FV39" s="6">
        <v>0</v>
      </c>
      <c r="FW39" s="56">
        <f t="shared" si="118"/>
        <v>0</v>
      </c>
      <c r="FX39" s="6">
        <v>0</v>
      </c>
      <c r="FY39" s="56">
        <f t="shared" si="119"/>
        <v>0</v>
      </c>
      <c r="FZ39" s="5">
        <f t="shared" si="107"/>
        <v>0</v>
      </c>
      <c r="GA39" s="59">
        <f t="shared" si="120"/>
        <v>0</v>
      </c>
      <c r="GB39" s="6">
        <v>0</v>
      </c>
      <c r="GC39" s="56">
        <f t="shared" si="121"/>
        <v>0</v>
      </c>
      <c r="GD39" s="6">
        <v>0</v>
      </c>
      <c r="GE39" s="56">
        <f t="shared" si="122"/>
        <v>0</v>
      </c>
      <c r="GF39" s="5">
        <f t="shared" si="108"/>
        <v>0</v>
      </c>
      <c r="GG39" s="59">
        <f t="shared" si="123"/>
        <v>0</v>
      </c>
    </row>
    <row r="40" spans="1:189" ht="12.75" customHeight="1">
      <c r="A40" s="39" t="s">
        <v>301</v>
      </c>
      <c r="B40" s="11">
        <v>3.67</v>
      </c>
      <c r="C40" s="50">
        <v>0</v>
      </c>
      <c r="D40" s="6">
        <v>0</v>
      </c>
      <c r="E40" s="36">
        <f t="shared" si="140"/>
        <v>0</v>
      </c>
      <c r="F40" s="6">
        <v>0</v>
      </c>
      <c r="G40" s="36">
        <f t="shared" si="141"/>
        <v>0</v>
      </c>
      <c r="H40" s="5">
        <f t="shared" si="142"/>
        <v>0</v>
      </c>
      <c r="I40" s="37">
        <f t="shared" si="143"/>
        <v>0</v>
      </c>
      <c r="J40" s="6">
        <v>0</v>
      </c>
      <c r="K40" s="36">
        <f t="shared" si="144"/>
        <v>0</v>
      </c>
      <c r="L40" s="6">
        <v>0</v>
      </c>
      <c r="M40" s="36">
        <f t="shared" si="145"/>
        <v>0</v>
      </c>
      <c r="N40" s="5">
        <f t="shared" si="146"/>
        <v>0</v>
      </c>
      <c r="O40" s="37">
        <f t="shared" si="147"/>
        <v>0</v>
      </c>
      <c r="P40" s="6">
        <v>0</v>
      </c>
      <c r="Q40" s="36">
        <f t="shared" si="148"/>
        <v>0</v>
      </c>
      <c r="R40" s="6">
        <v>0</v>
      </c>
      <c r="S40" s="36">
        <f t="shared" si="149"/>
        <v>0</v>
      </c>
      <c r="T40" s="5">
        <f t="shared" si="150"/>
        <v>0</v>
      </c>
      <c r="U40" s="37">
        <f t="shared" si="151"/>
        <v>0</v>
      </c>
      <c r="V40" s="6">
        <v>0</v>
      </c>
      <c r="W40" s="36">
        <f t="shared" si="152"/>
        <v>0</v>
      </c>
      <c r="X40" s="6">
        <v>0</v>
      </c>
      <c r="Y40" s="36">
        <f t="shared" si="153"/>
        <v>0</v>
      </c>
      <c r="Z40" s="5">
        <f t="shared" si="154"/>
        <v>0</v>
      </c>
      <c r="AA40" s="37">
        <f t="shared" si="155"/>
        <v>0</v>
      </c>
      <c r="AB40" s="6">
        <v>0</v>
      </c>
      <c r="AC40" s="56">
        <f t="shared" si="156"/>
        <v>0</v>
      </c>
      <c r="AD40" s="6">
        <v>0</v>
      </c>
      <c r="AE40" s="56">
        <f t="shared" si="157"/>
        <v>0</v>
      </c>
      <c r="AF40" s="5">
        <f t="shared" si="158"/>
        <v>0</v>
      </c>
      <c r="AG40" s="59">
        <f t="shared" si="159"/>
        <v>0</v>
      </c>
      <c r="AH40" s="6">
        <v>0</v>
      </c>
      <c r="AI40" s="56">
        <f t="shared" si="124"/>
        <v>0</v>
      </c>
      <c r="AJ40" s="6">
        <v>0</v>
      </c>
      <c r="AK40" s="56">
        <f t="shared" si="125"/>
        <v>0</v>
      </c>
      <c r="AL40" s="5">
        <f t="shared" si="126"/>
        <v>0</v>
      </c>
      <c r="AM40" s="59">
        <f t="shared" si="127"/>
        <v>0</v>
      </c>
      <c r="AN40" s="6">
        <v>0</v>
      </c>
      <c r="AO40" s="56">
        <f t="shared" si="128"/>
        <v>0</v>
      </c>
      <c r="AP40" s="6">
        <v>0</v>
      </c>
      <c r="AQ40" s="56">
        <f t="shared" si="129"/>
        <v>0</v>
      </c>
      <c r="AR40" s="5">
        <f t="shared" si="130"/>
        <v>0</v>
      </c>
      <c r="AS40" s="59">
        <f t="shared" si="131"/>
        <v>0</v>
      </c>
      <c r="AT40" s="6">
        <v>0</v>
      </c>
      <c r="AU40" s="56">
        <f t="shared" si="132"/>
        <v>0</v>
      </c>
      <c r="AV40" s="6">
        <v>0</v>
      </c>
      <c r="AW40" s="56">
        <f t="shared" si="133"/>
        <v>0</v>
      </c>
      <c r="AX40" s="5">
        <f t="shared" si="134"/>
        <v>0</v>
      </c>
      <c r="AY40" s="59">
        <f t="shared" si="135"/>
        <v>0</v>
      </c>
      <c r="AZ40" s="6">
        <v>0</v>
      </c>
      <c r="BA40" s="56">
        <f t="shared" si="136"/>
        <v>0</v>
      </c>
      <c r="BB40" s="6">
        <v>0</v>
      </c>
      <c r="BC40" s="56">
        <f t="shared" si="137"/>
        <v>0</v>
      </c>
      <c r="BD40" s="5">
        <f t="shared" si="138"/>
        <v>0</v>
      </c>
      <c r="BE40" s="59">
        <f t="shared" si="139"/>
        <v>0</v>
      </c>
      <c r="BF40" s="6">
        <v>0</v>
      </c>
      <c r="BG40" s="56">
        <f t="shared" si="160"/>
        <v>0</v>
      </c>
      <c r="BH40" s="6">
        <v>0</v>
      </c>
      <c r="BI40" s="56">
        <f t="shared" si="161"/>
        <v>0</v>
      </c>
      <c r="BJ40" s="5">
        <f t="shared" si="162"/>
        <v>0</v>
      </c>
      <c r="BK40" s="59">
        <f t="shared" si="163"/>
        <v>0</v>
      </c>
      <c r="BL40" s="6">
        <v>0</v>
      </c>
      <c r="BM40" s="56">
        <f t="shared" si="164"/>
        <v>0</v>
      </c>
      <c r="BN40" s="6">
        <v>0</v>
      </c>
      <c r="BO40" s="56">
        <f t="shared" si="165"/>
        <v>0</v>
      </c>
      <c r="BP40" s="5">
        <f t="shared" si="166"/>
        <v>0</v>
      </c>
      <c r="BQ40" s="59">
        <f t="shared" si="167"/>
        <v>0</v>
      </c>
      <c r="BR40" s="6">
        <v>0</v>
      </c>
      <c r="BS40" s="56">
        <f t="shared" si="168"/>
        <v>0</v>
      </c>
      <c r="BT40" s="6">
        <v>0</v>
      </c>
      <c r="BU40" s="56">
        <f t="shared" si="169"/>
        <v>0</v>
      </c>
      <c r="BV40" s="5">
        <f t="shared" si="170"/>
        <v>0</v>
      </c>
      <c r="BW40" s="59">
        <f t="shared" si="171"/>
        <v>0</v>
      </c>
      <c r="BX40" s="6">
        <v>0</v>
      </c>
      <c r="BY40" s="56">
        <f t="shared" si="172"/>
        <v>0</v>
      </c>
      <c r="BZ40" s="6">
        <v>0</v>
      </c>
      <c r="CA40" s="56">
        <f t="shared" si="173"/>
        <v>0</v>
      </c>
      <c r="CB40" s="5">
        <f t="shared" si="174"/>
        <v>0</v>
      </c>
      <c r="CC40" s="59">
        <f t="shared" si="175"/>
        <v>0</v>
      </c>
      <c r="CD40" s="6">
        <v>0</v>
      </c>
      <c r="CE40" s="56">
        <f t="shared" si="176"/>
        <v>0</v>
      </c>
      <c r="CF40" s="6">
        <v>0</v>
      </c>
      <c r="CG40" s="56">
        <f t="shared" si="177"/>
        <v>0</v>
      </c>
      <c r="CH40" s="5">
        <f t="shared" si="178"/>
        <v>0</v>
      </c>
      <c r="CI40" s="59">
        <f t="shared" si="179"/>
        <v>0</v>
      </c>
      <c r="CJ40" s="6">
        <v>0</v>
      </c>
      <c r="CK40" s="56">
        <f t="shared" si="180"/>
        <v>0</v>
      </c>
      <c r="CL40" s="6">
        <v>0</v>
      </c>
      <c r="CM40" s="56">
        <f t="shared" si="181"/>
        <v>0</v>
      </c>
      <c r="CN40" s="5">
        <f t="shared" si="182"/>
        <v>0</v>
      </c>
      <c r="CO40" s="59">
        <f t="shared" si="183"/>
        <v>0</v>
      </c>
      <c r="CP40" s="6">
        <v>0</v>
      </c>
      <c r="CQ40" s="56">
        <f t="shared" si="184"/>
        <v>0</v>
      </c>
      <c r="CR40" s="6">
        <v>0</v>
      </c>
      <c r="CS40" s="56">
        <f t="shared" si="185"/>
        <v>0</v>
      </c>
      <c r="CT40" s="5">
        <f t="shared" si="186"/>
        <v>0</v>
      </c>
      <c r="CU40" s="59">
        <f t="shared" si="187"/>
        <v>0</v>
      </c>
      <c r="CV40" s="6">
        <v>0</v>
      </c>
      <c r="CW40" s="56">
        <f t="shared" si="188"/>
        <v>0</v>
      </c>
      <c r="CX40" s="6">
        <v>0</v>
      </c>
      <c r="CY40" s="56">
        <f t="shared" si="189"/>
        <v>0</v>
      </c>
      <c r="CZ40" s="5">
        <f t="shared" si="190"/>
        <v>0</v>
      </c>
      <c r="DA40" s="59">
        <f t="shared" si="191"/>
        <v>0</v>
      </c>
      <c r="DB40" s="6">
        <v>0</v>
      </c>
      <c r="DC40" s="56">
        <f t="shared" si="192"/>
        <v>0</v>
      </c>
      <c r="DD40" s="6">
        <v>0</v>
      </c>
      <c r="DE40" s="56">
        <f t="shared" si="193"/>
        <v>0</v>
      </c>
      <c r="DF40" s="5">
        <f t="shared" si="194"/>
        <v>0</v>
      </c>
      <c r="DG40" s="59">
        <f t="shared" si="195"/>
        <v>0</v>
      </c>
      <c r="DH40" s="6">
        <v>0</v>
      </c>
      <c r="DI40" s="56">
        <f t="shared" si="196"/>
        <v>0</v>
      </c>
      <c r="DJ40" s="6">
        <v>0</v>
      </c>
      <c r="DK40" s="56">
        <f t="shared" si="197"/>
        <v>0</v>
      </c>
      <c r="DL40" s="5">
        <f t="shared" si="198"/>
        <v>0</v>
      </c>
      <c r="DM40" s="59">
        <f t="shared" si="199"/>
        <v>0</v>
      </c>
      <c r="DN40" s="6">
        <v>0</v>
      </c>
      <c r="DO40" s="56">
        <f t="shared" si="200"/>
        <v>0</v>
      </c>
      <c r="DP40" s="6">
        <v>0</v>
      </c>
      <c r="DQ40" s="56">
        <f t="shared" si="201"/>
        <v>0</v>
      </c>
      <c r="DR40" s="5">
        <f t="shared" si="202"/>
        <v>0</v>
      </c>
      <c r="DS40" s="59">
        <f t="shared" si="203"/>
        <v>0</v>
      </c>
      <c r="DT40" s="6">
        <v>0</v>
      </c>
      <c r="DU40" s="56">
        <f t="shared" si="204"/>
        <v>0</v>
      </c>
      <c r="DV40" s="6">
        <v>0</v>
      </c>
      <c r="DW40" s="56">
        <f t="shared" si="205"/>
        <v>0</v>
      </c>
      <c r="DX40" s="5">
        <f t="shared" si="206"/>
        <v>0</v>
      </c>
      <c r="DY40" s="59">
        <f t="shared" si="207"/>
        <v>0</v>
      </c>
      <c r="DZ40" s="6">
        <v>0</v>
      </c>
      <c r="EA40" s="56">
        <f t="shared" si="208"/>
        <v>0</v>
      </c>
      <c r="EB40" s="6">
        <v>0</v>
      </c>
      <c r="EC40" s="56">
        <f t="shared" si="209"/>
        <v>0</v>
      </c>
      <c r="ED40" s="5">
        <f t="shared" si="210"/>
        <v>0</v>
      </c>
      <c r="EE40" s="59">
        <f t="shared" si="211"/>
        <v>0</v>
      </c>
      <c r="EF40" s="6">
        <v>0</v>
      </c>
      <c r="EG40" s="56">
        <f t="shared" si="212"/>
        <v>0</v>
      </c>
      <c r="EH40" s="6">
        <v>0</v>
      </c>
      <c r="EI40" s="56">
        <f t="shared" si="213"/>
        <v>0</v>
      </c>
      <c r="EJ40" s="5">
        <f t="shared" si="214"/>
        <v>0</v>
      </c>
      <c r="EK40" s="59">
        <f t="shared" si="215"/>
        <v>0</v>
      </c>
      <c r="EL40" s="6">
        <v>0</v>
      </c>
      <c r="EM40" s="56">
        <f t="shared" si="216"/>
        <v>0</v>
      </c>
      <c r="EN40" s="6">
        <v>0</v>
      </c>
      <c r="EO40" s="56">
        <f t="shared" si="217"/>
        <v>0</v>
      </c>
      <c r="EP40" s="5">
        <f t="shared" si="218"/>
        <v>0</v>
      </c>
      <c r="EQ40" s="59">
        <f t="shared" si="219"/>
        <v>0</v>
      </c>
      <c r="ER40" s="6">
        <v>0</v>
      </c>
      <c r="ES40" s="56">
        <f t="shared" si="220"/>
        <v>0</v>
      </c>
      <c r="ET40" s="6">
        <v>0</v>
      </c>
      <c r="EU40" s="56">
        <f t="shared" si="221"/>
        <v>0</v>
      </c>
      <c r="EV40" s="5">
        <f t="shared" si="222"/>
        <v>0</v>
      </c>
      <c r="EW40" s="59">
        <f t="shared" si="223"/>
        <v>0</v>
      </c>
      <c r="EX40" s="6">
        <v>0</v>
      </c>
      <c r="EY40" s="56">
        <f t="shared" si="224"/>
        <v>0</v>
      </c>
      <c r="EZ40" s="6">
        <v>0</v>
      </c>
      <c r="FA40" s="56">
        <f t="shared" si="225"/>
        <v>0</v>
      </c>
      <c r="FB40" s="5">
        <f t="shared" si="226"/>
        <v>0</v>
      </c>
      <c r="FC40" s="59">
        <f t="shared" si="227"/>
        <v>0</v>
      </c>
      <c r="FD40" s="6">
        <v>0</v>
      </c>
      <c r="FE40" s="56">
        <f t="shared" si="109"/>
        <v>0</v>
      </c>
      <c r="FF40" s="6">
        <v>0</v>
      </c>
      <c r="FG40" s="56">
        <f t="shared" si="110"/>
        <v>0</v>
      </c>
      <c r="FH40" s="5">
        <f t="shared" si="104"/>
        <v>0</v>
      </c>
      <c r="FI40" s="59">
        <f t="shared" si="111"/>
        <v>0</v>
      </c>
      <c r="FJ40" s="6">
        <v>0</v>
      </c>
      <c r="FK40" s="56">
        <f t="shared" si="112"/>
        <v>0</v>
      </c>
      <c r="FL40" s="6">
        <v>0</v>
      </c>
      <c r="FM40" s="56">
        <f t="shared" si="113"/>
        <v>0</v>
      </c>
      <c r="FN40" s="5">
        <f t="shared" si="105"/>
        <v>0</v>
      </c>
      <c r="FO40" s="59">
        <f t="shared" si="114"/>
        <v>0</v>
      </c>
      <c r="FP40" s="6">
        <v>0</v>
      </c>
      <c r="FQ40" s="56">
        <f t="shared" si="115"/>
        <v>0</v>
      </c>
      <c r="FR40" s="6">
        <v>0</v>
      </c>
      <c r="FS40" s="56">
        <f t="shared" si="116"/>
        <v>0</v>
      </c>
      <c r="FT40" s="5">
        <f t="shared" si="106"/>
        <v>0</v>
      </c>
      <c r="FU40" s="59">
        <f t="shared" si="117"/>
        <v>0</v>
      </c>
      <c r="FV40" s="6">
        <v>0</v>
      </c>
      <c r="FW40" s="56">
        <f t="shared" si="118"/>
        <v>0</v>
      </c>
      <c r="FX40" s="6">
        <v>0</v>
      </c>
      <c r="FY40" s="56">
        <f t="shared" si="119"/>
        <v>0</v>
      </c>
      <c r="FZ40" s="5">
        <f t="shared" si="107"/>
        <v>0</v>
      </c>
      <c r="GA40" s="59">
        <f t="shared" si="120"/>
        <v>0</v>
      </c>
      <c r="GB40" s="6">
        <v>0</v>
      </c>
      <c r="GC40" s="56">
        <f t="shared" si="121"/>
        <v>0</v>
      </c>
      <c r="GD40" s="6">
        <v>0</v>
      </c>
      <c r="GE40" s="56">
        <f t="shared" si="122"/>
        <v>0</v>
      </c>
      <c r="GF40" s="5">
        <f t="shared" si="108"/>
        <v>0</v>
      </c>
      <c r="GG40" s="59">
        <f t="shared" si="123"/>
        <v>0</v>
      </c>
    </row>
    <row r="41" spans="1:189" ht="12.75" customHeight="1">
      <c r="A41" s="6" t="s">
        <v>268</v>
      </c>
      <c r="B41" s="11">
        <v>1.55</v>
      </c>
      <c r="C41" s="50">
        <v>1000</v>
      </c>
      <c r="D41" s="6">
        <v>0</v>
      </c>
      <c r="E41" s="36">
        <f t="shared" si="140"/>
        <v>0</v>
      </c>
      <c r="F41" s="6">
        <v>1000</v>
      </c>
      <c r="G41" s="36">
        <f t="shared" si="141"/>
        <v>1550</v>
      </c>
      <c r="H41" s="5">
        <f t="shared" si="142"/>
        <v>0</v>
      </c>
      <c r="I41" s="37">
        <f t="shared" si="143"/>
        <v>0</v>
      </c>
      <c r="J41" s="6">
        <v>0</v>
      </c>
      <c r="K41" s="36">
        <f t="shared" si="144"/>
        <v>0</v>
      </c>
      <c r="L41" s="6">
        <v>0</v>
      </c>
      <c r="M41" s="36">
        <f t="shared" si="145"/>
        <v>0</v>
      </c>
      <c r="N41" s="5">
        <f t="shared" si="146"/>
        <v>0</v>
      </c>
      <c r="O41" s="37">
        <f t="shared" si="147"/>
        <v>0</v>
      </c>
      <c r="P41" s="6">
        <v>0</v>
      </c>
      <c r="Q41" s="36">
        <f t="shared" si="148"/>
        <v>0</v>
      </c>
      <c r="R41" s="6">
        <v>0</v>
      </c>
      <c r="S41" s="36">
        <f t="shared" si="149"/>
        <v>0</v>
      </c>
      <c r="T41" s="5">
        <f t="shared" si="150"/>
        <v>0</v>
      </c>
      <c r="U41" s="37">
        <f t="shared" si="151"/>
        <v>0</v>
      </c>
      <c r="V41" s="6">
        <v>0</v>
      </c>
      <c r="W41" s="36">
        <f t="shared" si="152"/>
        <v>0</v>
      </c>
      <c r="X41" s="6">
        <v>0</v>
      </c>
      <c r="Y41" s="36">
        <f t="shared" si="153"/>
        <v>0</v>
      </c>
      <c r="Z41" s="5">
        <f t="shared" si="154"/>
        <v>0</v>
      </c>
      <c r="AA41" s="37">
        <f t="shared" si="155"/>
        <v>0</v>
      </c>
      <c r="AB41" s="6">
        <v>0</v>
      </c>
      <c r="AC41" s="56">
        <f t="shared" si="156"/>
        <v>0</v>
      </c>
      <c r="AD41" s="6">
        <v>0</v>
      </c>
      <c r="AE41" s="56">
        <f t="shared" si="157"/>
        <v>0</v>
      </c>
      <c r="AF41" s="5">
        <f t="shared" si="158"/>
        <v>0</v>
      </c>
      <c r="AG41" s="59">
        <f t="shared" si="159"/>
        <v>0</v>
      </c>
      <c r="AH41" s="6">
        <v>0</v>
      </c>
      <c r="AI41" s="56">
        <f t="shared" si="124"/>
        <v>0</v>
      </c>
      <c r="AJ41" s="6">
        <v>0</v>
      </c>
      <c r="AK41" s="56">
        <f t="shared" si="125"/>
        <v>0</v>
      </c>
      <c r="AL41" s="5">
        <f t="shared" si="126"/>
        <v>0</v>
      </c>
      <c r="AM41" s="59">
        <f t="shared" si="127"/>
        <v>0</v>
      </c>
      <c r="AN41" s="6">
        <v>0</v>
      </c>
      <c r="AO41" s="56">
        <f t="shared" si="128"/>
        <v>0</v>
      </c>
      <c r="AP41" s="6">
        <v>0</v>
      </c>
      <c r="AQ41" s="56">
        <f t="shared" si="129"/>
        <v>0</v>
      </c>
      <c r="AR41" s="5">
        <f t="shared" si="130"/>
        <v>0</v>
      </c>
      <c r="AS41" s="59">
        <f t="shared" si="131"/>
        <v>0</v>
      </c>
      <c r="AT41" s="6">
        <v>0</v>
      </c>
      <c r="AU41" s="56">
        <f t="shared" si="132"/>
        <v>0</v>
      </c>
      <c r="AV41" s="6">
        <v>0</v>
      </c>
      <c r="AW41" s="56">
        <f t="shared" si="133"/>
        <v>0</v>
      </c>
      <c r="AX41" s="5">
        <f t="shared" si="134"/>
        <v>0</v>
      </c>
      <c r="AY41" s="59">
        <f t="shared" si="135"/>
        <v>0</v>
      </c>
      <c r="AZ41" s="6">
        <v>0</v>
      </c>
      <c r="BA41" s="56">
        <f t="shared" si="136"/>
        <v>0</v>
      </c>
      <c r="BB41" s="6">
        <v>0</v>
      </c>
      <c r="BC41" s="56">
        <f t="shared" si="137"/>
        <v>0</v>
      </c>
      <c r="BD41" s="5">
        <f t="shared" si="138"/>
        <v>0</v>
      </c>
      <c r="BE41" s="59">
        <f t="shared" si="139"/>
        <v>0</v>
      </c>
      <c r="BF41" s="6">
        <v>0</v>
      </c>
      <c r="BG41" s="56">
        <f t="shared" si="160"/>
        <v>0</v>
      </c>
      <c r="BH41" s="6">
        <v>0</v>
      </c>
      <c r="BI41" s="56">
        <f t="shared" si="161"/>
        <v>0</v>
      </c>
      <c r="BJ41" s="5">
        <f t="shared" si="162"/>
        <v>0</v>
      </c>
      <c r="BK41" s="59">
        <f t="shared" si="163"/>
        <v>0</v>
      </c>
      <c r="BL41" s="6">
        <v>0</v>
      </c>
      <c r="BM41" s="56">
        <f t="shared" si="164"/>
        <v>0</v>
      </c>
      <c r="BN41" s="6">
        <v>0</v>
      </c>
      <c r="BO41" s="56">
        <f t="shared" si="165"/>
        <v>0</v>
      </c>
      <c r="BP41" s="5">
        <f t="shared" si="166"/>
        <v>0</v>
      </c>
      <c r="BQ41" s="59">
        <f t="shared" si="167"/>
        <v>0</v>
      </c>
      <c r="BR41" s="6">
        <v>0</v>
      </c>
      <c r="BS41" s="56">
        <f t="shared" si="168"/>
        <v>0</v>
      </c>
      <c r="BT41" s="6">
        <v>0</v>
      </c>
      <c r="BU41" s="56">
        <f t="shared" si="169"/>
        <v>0</v>
      </c>
      <c r="BV41" s="5">
        <f t="shared" si="170"/>
        <v>0</v>
      </c>
      <c r="BW41" s="59">
        <f t="shared" si="171"/>
        <v>0</v>
      </c>
      <c r="BX41" s="6">
        <v>0</v>
      </c>
      <c r="BY41" s="56">
        <f t="shared" si="172"/>
        <v>0</v>
      </c>
      <c r="BZ41" s="6">
        <v>0</v>
      </c>
      <c r="CA41" s="56">
        <f t="shared" si="173"/>
        <v>0</v>
      </c>
      <c r="CB41" s="5">
        <f t="shared" si="174"/>
        <v>0</v>
      </c>
      <c r="CC41" s="59">
        <f t="shared" si="175"/>
        <v>0</v>
      </c>
      <c r="CD41" s="6">
        <v>0</v>
      </c>
      <c r="CE41" s="56">
        <f t="shared" si="176"/>
        <v>0</v>
      </c>
      <c r="CF41" s="6">
        <v>0</v>
      </c>
      <c r="CG41" s="56">
        <f t="shared" si="177"/>
        <v>0</v>
      </c>
      <c r="CH41" s="5">
        <f t="shared" si="178"/>
        <v>0</v>
      </c>
      <c r="CI41" s="59">
        <f t="shared" si="179"/>
        <v>0</v>
      </c>
      <c r="CJ41" s="6">
        <v>0</v>
      </c>
      <c r="CK41" s="56">
        <f t="shared" si="180"/>
        <v>0</v>
      </c>
      <c r="CL41" s="6">
        <v>0</v>
      </c>
      <c r="CM41" s="56">
        <f t="shared" si="181"/>
        <v>0</v>
      </c>
      <c r="CN41" s="5">
        <f t="shared" si="182"/>
        <v>0</v>
      </c>
      <c r="CO41" s="59">
        <f t="shared" si="183"/>
        <v>0</v>
      </c>
      <c r="CP41" s="6">
        <v>0</v>
      </c>
      <c r="CQ41" s="56">
        <f t="shared" si="184"/>
        <v>0</v>
      </c>
      <c r="CR41" s="6">
        <v>0</v>
      </c>
      <c r="CS41" s="56">
        <f t="shared" si="185"/>
        <v>0</v>
      </c>
      <c r="CT41" s="5">
        <f t="shared" si="186"/>
        <v>0</v>
      </c>
      <c r="CU41" s="59">
        <f t="shared" si="187"/>
        <v>0</v>
      </c>
      <c r="CV41" s="6">
        <v>0</v>
      </c>
      <c r="CW41" s="56">
        <f t="shared" si="188"/>
        <v>0</v>
      </c>
      <c r="CX41" s="6">
        <v>0</v>
      </c>
      <c r="CY41" s="56">
        <f t="shared" si="189"/>
        <v>0</v>
      </c>
      <c r="CZ41" s="5">
        <f t="shared" si="190"/>
        <v>0</v>
      </c>
      <c r="DA41" s="59">
        <f t="shared" si="191"/>
        <v>0</v>
      </c>
      <c r="DB41" s="6">
        <v>0</v>
      </c>
      <c r="DC41" s="56">
        <f t="shared" si="192"/>
        <v>0</v>
      </c>
      <c r="DD41" s="6">
        <v>0</v>
      </c>
      <c r="DE41" s="56">
        <f t="shared" si="193"/>
        <v>0</v>
      </c>
      <c r="DF41" s="5">
        <f t="shared" si="194"/>
        <v>0</v>
      </c>
      <c r="DG41" s="59">
        <f t="shared" si="195"/>
        <v>0</v>
      </c>
      <c r="DH41" s="6">
        <v>0</v>
      </c>
      <c r="DI41" s="56">
        <f t="shared" si="196"/>
        <v>0</v>
      </c>
      <c r="DJ41" s="6">
        <v>0</v>
      </c>
      <c r="DK41" s="56">
        <f t="shared" si="197"/>
        <v>0</v>
      </c>
      <c r="DL41" s="5">
        <f t="shared" si="198"/>
        <v>0</v>
      </c>
      <c r="DM41" s="59">
        <f t="shared" si="199"/>
        <v>0</v>
      </c>
      <c r="DN41" s="6">
        <v>0</v>
      </c>
      <c r="DO41" s="56">
        <f t="shared" si="200"/>
        <v>0</v>
      </c>
      <c r="DP41" s="6">
        <v>0</v>
      </c>
      <c r="DQ41" s="56">
        <f t="shared" si="201"/>
        <v>0</v>
      </c>
      <c r="DR41" s="5">
        <f t="shared" si="202"/>
        <v>0</v>
      </c>
      <c r="DS41" s="59">
        <f t="shared" si="203"/>
        <v>0</v>
      </c>
      <c r="DT41" s="6">
        <v>0</v>
      </c>
      <c r="DU41" s="56">
        <f t="shared" si="204"/>
        <v>0</v>
      </c>
      <c r="DV41" s="6">
        <v>0</v>
      </c>
      <c r="DW41" s="56">
        <f t="shared" si="205"/>
        <v>0</v>
      </c>
      <c r="DX41" s="5">
        <f t="shared" si="206"/>
        <v>0</v>
      </c>
      <c r="DY41" s="59">
        <f t="shared" si="207"/>
        <v>0</v>
      </c>
      <c r="DZ41" s="6">
        <v>0</v>
      </c>
      <c r="EA41" s="56">
        <f t="shared" si="208"/>
        <v>0</v>
      </c>
      <c r="EB41" s="6">
        <v>0</v>
      </c>
      <c r="EC41" s="56">
        <f t="shared" si="209"/>
        <v>0</v>
      </c>
      <c r="ED41" s="5">
        <f t="shared" si="210"/>
        <v>0</v>
      </c>
      <c r="EE41" s="59">
        <f t="shared" si="211"/>
        <v>0</v>
      </c>
      <c r="EF41" s="6">
        <v>0</v>
      </c>
      <c r="EG41" s="56">
        <f t="shared" si="212"/>
        <v>0</v>
      </c>
      <c r="EH41" s="6">
        <v>0</v>
      </c>
      <c r="EI41" s="56">
        <f t="shared" si="213"/>
        <v>0</v>
      </c>
      <c r="EJ41" s="5">
        <f t="shared" si="214"/>
        <v>0</v>
      </c>
      <c r="EK41" s="59">
        <f t="shared" si="215"/>
        <v>0</v>
      </c>
      <c r="EL41" s="6">
        <v>0</v>
      </c>
      <c r="EM41" s="56">
        <f t="shared" si="216"/>
        <v>0</v>
      </c>
      <c r="EN41" s="6">
        <v>0</v>
      </c>
      <c r="EO41" s="56">
        <f t="shared" si="217"/>
        <v>0</v>
      </c>
      <c r="EP41" s="5">
        <f t="shared" si="218"/>
        <v>0</v>
      </c>
      <c r="EQ41" s="59">
        <f t="shared" si="219"/>
        <v>0</v>
      </c>
      <c r="ER41" s="6">
        <v>0</v>
      </c>
      <c r="ES41" s="56">
        <f t="shared" si="220"/>
        <v>0</v>
      </c>
      <c r="ET41" s="6">
        <v>0</v>
      </c>
      <c r="EU41" s="56">
        <f t="shared" si="221"/>
        <v>0</v>
      </c>
      <c r="EV41" s="5">
        <f t="shared" si="222"/>
        <v>0</v>
      </c>
      <c r="EW41" s="59">
        <f t="shared" si="223"/>
        <v>0</v>
      </c>
      <c r="EX41" s="6">
        <v>0</v>
      </c>
      <c r="EY41" s="56">
        <f t="shared" si="224"/>
        <v>0</v>
      </c>
      <c r="EZ41" s="6">
        <v>0</v>
      </c>
      <c r="FA41" s="56">
        <f t="shared" si="225"/>
        <v>0</v>
      </c>
      <c r="FB41" s="5">
        <f t="shared" si="226"/>
        <v>0</v>
      </c>
      <c r="FC41" s="59">
        <f t="shared" si="227"/>
        <v>0</v>
      </c>
      <c r="FD41" s="6">
        <v>0</v>
      </c>
      <c r="FE41" s="56">
        <f t="shared" si="109"/>
        <v>0</v>
      </c>
      <c r="FF41" s="6">
        <v>0</v>
      </c>
      <c r="FG41" s="56">
        <f t="shared" si="110"/>
        <v>0</v>
      </c>
      <c r="FH41" s="5">
        <f t="shared" si="104"/>
        <v>0</v>
      </c>
      <c r="FI41" s="59">
        <f t="shared" si="111"/>
        <v>0</v>
      </c>
      <c r="FJ41" s="6">
        <v>0</v>
      </c>
      <c r="FK41" s="56">
        <f t="shared" si="112"/>
        <v>0</v>
      </c>
      <c r="FL41" s="6">
        <v>0</v>
      </c>
      <c r="FM41" s="56">
        <f t="shared" si="113"/>
        <v>0</v>
      </c>
      <c r="FN41" s="5">
        <f t="shared" si="105"/>
        <v>0</v>
      </c>
      <c r="FO41" s="59">
        <f t="shared" si="114"/>
        <v>0</v>
      </c>
      <c r="FP41" s="6">
        <v>0</v>
      </c>
      <c r="FQ41" s="56">
        <f t="shared" si="115"/>
        <v>0</v>
      </c>
      <c r="FR41" s="6">
        <v>0</v>
      </c>
      <c r="FS41" s="56">
        <f t="shared" si="116"/>
        <v>0</v>
      </c>
      <c r="FT41" s="5">
        <f t="shared" si="106"/>
        <v>0</v>
      </c>
      <c r="FU41" s="59">
        <f t="shared" si="117"/>
        <v>0</v>
      </c>
      <c r="FV41" s="6">
        <v>0</v>
      </c>
      <c r="FW41" s="56">
        <f t="shared" si="118"/>
        <v>0</v>
      </c>
      <c r="FX41" s="6">
        <v>0</v>
      </c>
      <c r="FY41" s="56">
        <f t="shared" si="119"/>
        <v>0</v>
      </c>
      <c r="FZ41" s="5">
        <f t="shared" si="107"/>
        <v>0</v>
      </c>
      <c r="GA41" s="59">
        <f t="shared" si="120"/>
        <v>0</v>
      </c>
      <c r="GB41" s="6">
        <v>0</v>
      </c>
      <c r="GC41" s="56">
        <f t="shared" si="121"/>
        <v>0</v>
      </c>
      <c r="GD41" s="6">
        <v>0</v>
      </c>
      <c r="GE41" s="56">
        <f t="shared" si="122"/>
        <v>0</v>
      </c>
      <c r="GF41" s="5">
        <f t="shared" si="108"/>
        <v>0</v>
      </c>
      <c r="GG41" s="59">
        <f t="shared" si="123"/>
        <v>0</v>
      </c>
    </row>
    <row r="42" spans="1:189" s="44" customFormat="1" ht="14.25" customHeight="1">
      <c r="A42" s="39" t="s">
        <v>269</v>
      </c>
      <c r="B42" s="11">
        <v>0.27</v>
      </c>
      <c r="C42" s="50">
        <v>0</v>
      </c>
      <c r="D42" s="6">
        <v>0</v>
      </c>
      <c r="E42" s="36">
        <f t="shared" si="140"/>
        <v>0</v>
      </c>
      <c r="F42" s="6">
        <v>0</v>
      </c>
      <c r="G42" s="36">
        <f t="shared" si="141"/>
        <v>0</v>
      </c>
      <c r="H42" s="5">
        <f t="shared" si="142"/>
        <v>0</v>
      </c>
      <c r="I42" s="37">
        <f t="shared" si="143"/>
        <v>0</v>
      </c>
      <c r="J42" s="6">
        <v>0</v>
      </c>
      <c r="K42" s="36">
        <f t="shared" si="144"/>
        <v>0</v>
      </c>
      <c r="L42" s="6">
        <v>0</v>
      </c>
      <c r="M42" s="36">
        <f t="shared" si="145"/>
        <v>0</v>
      </c>
      <c r="N42" s="5">
        <f t="shared" si="146"/>
        <v>0</v>
      </c>
      <c r="O42" s="37">
        <f t="shared" si="147"/>
        <v>0</v>
      </c>
      <c r="P42" s="6">
        <v>0</v>
      </c>
      <c r="Q42" s="36">
        <f t="shared" si="148"/>
        <v>0</v>
      </c>
      <c r="R42" s="6">
        <v>0</v>
      </c>
      <c r="S42" s="36">
        <f t="shared" si="149"/>
        <v>0</v>
      </c>
      <c r="T42" s="5">
        <f t="shared" si="150"/>
        <v>0</v>
      </c>
      <c r="U42" s="37">
        <f t="shared" si="151"/>
        <v>0</v>
      </c>
      <c r="V42" s="6">
        <v>0</v>
      </c>
      <c r="W42" s="36">
        <f t="shared" si="152"/>
        <v>0</v>
      </c>
      <c r="X42" s="6">
        <v>0</v>
      </c>
      <c r="Y42" s="36">
        <f t="shared" si="153"/>
        <v>0</v>
      </c>
      <c r="Z42" s="5">
        <f t="shared" si="154"/>
        <v>0</v>
      </c>
      <c r="AA42" s="37">
        <f t="shared" si="155"/>
        <v>0</v>
      </c>
      <c r="AB42" s="6">
        <v>0</v>
      </c>
      <c r="AC42" s="56">
        <f t="shared" si="156"/>
        <v>0</v>
      </c>
      <c r="AD42" s="6">
        <v>0</v>
      </c>
      <c r="AE42" s="56">
        <f t="shared" si="157"/>
        <v>0</v>
      </c>
      <c r="AF42" s="5">
        <f t="shared" si="158"/>
        <v>0</v>
      </c>
      <c r="AG42" s="59">
        <f t="shared" si="159"/>
        <v>0</v>
      </c>
      <c r="AH42" s="6">
        <v>0</v>
      </c>
      <c r="AI42" s="56">
        <f t="shared" si="124"/>
        <v>0</v>
      </c>
      <c r="AJ42" s="6">
        <v>0</v>
      </c>
      <c r="AK42" s="56">
        <f t="shared" si="125"/>
        <v>0</v>
      </c>
      <c r="AL42" s="5">
        <f t="shared" si="126"/>
        <v>0</v>
      </c>
      <c r="AM42" s="59">
        <f t="shared" si="127"/>
        <v>0</v>
      </c>
      <c r="AN42" s="6">
        <v>0</v>
      </c>
      <c r="AO42" s="56">
        <f t="shared" si="128"/>
        <v>0</v>
      </c>
      <c r="AP42" s="6">
        <v>0</v>
      </c>
      <c r="AQ42" s="56">
        <f t="shared" si="129"/>
        <v>0</v>
      </c>
      <c r="AR42" s="5">
        <f t="shared" si="130"/>
        <v>0</v>
      </c>
      <c r="AS42" s="59">
        <f t="shared" si="131"/>
        <v>0</v>
      </c>
      <c r="AT42" s="6">
        <v>0</v>
      </c>
      <c r="AU42" s="56">
        <f t="shared" si="132"/>
        <v>0</v>
      </c>
      <c r="AV42" s="6">
        <v>0</v>
      </c>
      <c r="AW42" s="56">
        <f t="shared" si="133"/>
        <v>0</v>
      </c>
      <c r="AX42" s="5">
        <f t="shared" si="134"/>
        <v>0</v>
      </c>
      <c r="AY42" s="59">
        <f t="shared" si="135"/>
        <v>0</v>
      </c>
      <c r="AZ42" s="6">
        <v>0</v>
      </c>
      <c r="BA42" s="56">
        <f t="shared" si="136"/>
        <v>0</v>
      </c>
      <c r="BB42" s="6">
        <v>0</v>
      </c>
      <c r="BC42" s="56">
        <f t="shared" si="137"/>
        <v>0</v>
      </c>
      <c r="BD42" s="5">
        <f t="shared" si="138"/>
        <v>0</v>
      </c>
      <c r="BE42" s="59">
        <f t="shared" si="139"/>
        <v>0</v>
      </c>
      <c r="BF42" s="6">
        <v>0</v>
      </c>
      <c r="BG42" s="56">
        <f t="shared" si="160"/>
        <v>0</v>
      </c>
      <c r="BH42" s="6">
        <v>0</v>
      </c>
      <c r="BI42" s="56">
        <f t="shared" si="161"/>
        <v>0</v>
      </c>
      <c r="BJ42" s="5">
        <f t="shared" si="162"/>
        <v>0</v>
      </c>
      <c r="BK42" s="59">
        <f t="shared" si="163"/>
        <v>0</v>
      </c>
      <c r="BL42" s="6">
        <v>0</v>
      </c>
      <c r="BM42" s="56">
        <f t="shared" si="164"/>
        <v>0</v>
      </c>
      <c r="BN42" s="6">
        <v>0</v>
      </c>
      <c r="BO42" s="56">
        <f t="shared" si="165"/>
        <v>0</v>
      </c>
      <c r="BP42" s="5">
        <f t="shared" si="166"/>
        <v>0</v>
      </c>
      <c r="BQ42" s="59">
        <f t="shared" si="167"/>
        <v>0</v>
      </c>
      <c r="BR42" s="6">
        <v>0</v>
      </c>
      <c r="BS42" s="56">
        <f t="shared" si="168"/>
        <v>0</v>
      </c>
      <c r="BT42" s="6">
        <v>0</v>
      </c>
      <c r="BU42" s="56">
        <f t="shared" si="169"/>
        <v>0</v>
      </c>
      <c r="BV42" s="5">
        <f t="shared" si="170"/>
        <v>0</v>
      </c>
      <c r="BW42" s="59">
        <f t="shared" si="171"/>
        <v>0</v>
      </c>
      <c r="BX42" s="6">
        <v>0</v>
      </c>
      <c r="BY42" s="56">
        <f t="shared" si="172"/>
        <v>0</v>
      </c>
      <c r="BZ42" s="6">
        <v>0</v>
      </c>
      <c r="CA42" s="56">
        <f t="shared" si="173"/>
        <v>0</v>
      </c>
      <c r="CB42" s="5">
        <f t="shared" si="174"/>
        <v>0</v>
      </c>
      <c r="CC42" s="59">
        <f t="shared" si="175"/>
        <v>0</v>
      </c>
      <c r="CD42" s="6">
        <v>0</v>
      </c>
      <c r="CE42" s="56">
        <f t="shared" si="176"/>
        <v>0</v>
      </c>
      <c r="CF42" s="6">
        <v>0</v>
      </c>
      <c r="CG42" s="56">
        <f t="shared" si="177"/>
        <v>0</v>
      </c>
      <c r="CH42" s="5">
        <f t="shared" si="178"/>
        <v>0</v>
      </c>
      <c r="CI42" s="59">
        <f t="shared" si="179"/>
        <v>0</v>
      </c>
      <c r="CJ42" s="6">
        <v>0</v>
      </c>
      <c r="CK42" s="56">
        <f t="shared" si="180"/>
        <v>0</v>
      </c>
      <c r="CL42" s="6">
        <v>0</v>
      </c>
      <c r="CM42" s="56">
        <f t="shared" si="181"/>
        <v>0</v>
      </c>
      <c r="CN42" s="5">
        <f t="shared" si="182"/>
        <v>0</v>
      </c>
      <c r="CO42" s="59">
        <f t="shared" si="183"/>
        <v>0</v>
      </c>
      <c r="CP42" s="6">
        <v>0</v>
      </c>
      <c r="CQ42" s="56">
        <f t="shared" si="184"/>
        <v>0</v>
      </c>
      <c r="CR42" s="6">
        <v>0</v>
      </c>
      <c r="CS42" s="56">
        <f t="shared" si="185"/>
        <v>0</v>
      </c>
      <c r="CT42" s="5">
        <f t="shared" si="186"/>
        <v>0</v>
      </c>
      <c r="CU42" s="59">
        <f t="shared" si="187"/>
        <v>0</v>
      </c>
      <c r="CV42" s="6">
        <v>0</v>
      </c>
      <c r="CW42" s="56">
        <f t="shared" si="188"/>
        <v>0</v>
      </c>
      <c r="CX42" s="6">
        <v>0</v>
      </c>
      <c r="CY42" s="56">
        <f t="shared" si="189"/>
        <v>0</v>
      </c>
      <c r="CZ42" s="5">
        <f t="shared" si="190"/>
        <v>0</v>
      </c>
      <c r="DA42" s="59">
        <f t="shared" si="191"/>
        <v>0</v>
      </c>
      <c r="DB42" s="6">
        <v>0</v>
      </c>
      <c r="DC42" s="56">
        <f t="shared" si="192"/>
        <v>0</v>
      </c>
      <c r="DD42" s="6">
        <v>0</v>
      </c>
      <c r="DE42" s="56">
        <f t="shared" si="193"/>
        <v>0</v>
      </c>
      <c r="DF42" s="5">
        <f t="shared" si="194"/>
        <v>0</v>
      </c>
      <c r="DG42" s="59">
        <f t="shared" si="195"/>
        <v>0</v>
      </c>
      <c r="DH42" s="6">
        <v>0</v>
      </c>
      <c r="DI42" s="56">
        <f t="shared" si="196"/>
        <v>0</v>
      </c>
      <c r="DJ42" s="6">
        <v>0</v>
      </c>
      <c r="DK42" s="56">
        <f t="shared" si="197"/>
        <v>0</v>
      </c>
      <c r="DL42" s="5">
        <f t="shared" si="198"/>
        <v>0</v>
      </c>
      <c r="DM42" s="59">
        <f t="shared" si="199"/>
        <v>0</v>
      </c>
      <c r="DN42" s="6">
        <v>0</v>
      </c>
      <c r="DO42" s="56">
        <f t="shared" si="200"/>
        <v>0</v>
      </c>
      <c r="DP42" s="6">
        <v>0</v>
      </c>
      <c r="DQ42" s="56">
        <f t="shared" si="201"/>
        <v>0</v>
      </c>
      <c r="DR42" s="5">
        <f t="shared" si="202"/>
        <v>0</v>
      </c>
      <c r="DS42" s="59">
        <f t="shared" si="203"/>
        <v>0</v>
      </c>
      <c r="DT42" s="6">
        <v>0</v>
      </c>
      <c r="DU42" s="56">
        <f t="shared" si="204"/>
        <v>0</v>
      </c>
      <c r="DV42" s="6">
        <v>0</v>
      </c>
      <c r="DW42" s="56">
        <f t="shared" si="205"/>
        <v>0</v>
      </c>
      <c r="DX42" s="5">
        <f t="shared" si="206"/>
        <v>0</v>
      </c>
      <c r="DY42" s="59">
        <f t="shared" si="207"/>
        <v>0</v>
      </c>
      <c r="DZ42" s="6">
        <v>0</v>
      </c>
      <c r="EA42" s="56">
        <f t="shared" si="208"/>
        <v>0</v>
      </c>
      <c r="EB42" s="6">
        <v>0</v>
      </c>
      <c r="EC42" s="56">
        <f t="shared" si="209"/>
        <v>0</v>
      </c>
      <c r="ED42" s="5">
        <f t="shared" si="210"/>
        <v>0</v>
      </c>
      <c r="EE42" s="59">
        <f t="shared" si="211"/>
        <v>0</v>
      </c>
      <c r="EF42" s="6">
        <v>0</v>
      </c>
      <c r="EG42" s="56">
        <f t="shared" si="212"/>
        <v>0</v>
      </c>
      <c r="EH42" s="6">
        <v>0</v>
      </c>
      <c r="EI42" s="56">
        <f t="shared" si="213"/>
        <v>0</v>
      </c>
      <c r="EJ42" s="5">
        <f t="shared" si="214"/>
        <v>0</v>
      </c>
      <c r="EK42" s="59">
        <f t="shared" si="215"/>
        <v>0</v>
      </c>
      <c r="EL42" s="6">
        <v>0</v>
      </c>
      <c r="EM42" s="56">
        <f t="shared" si="216"/>
        <v>0</v>
      </c>
      <c r="EN42" s="6">
        <v>0</v>
      </c>
      <c r="EO42" s="56">
        <f t="shared" si="217"/>
        <v>0</v>
      </c>
      <c r="EP42" s="5">
        <f t="shared" si="218"/>
        <v>0</v>
      </c>
      <c r="EQ42" s="59">
        <f t="shared" si="219"/>
        <v>0</v>
      </c>
      <c r="ER42" s="6">
        <v>0</v>
      </c>
      <c r="ES42" s="56">
        <f t="shared" si="220"/>
        <v>0</v>
      </c>
      <c r="ET42" s="6">
        <v>0</v>
      </c>
      <c r="EU42" s="56">
        <f t="shared" si="221"/>
        <v>0</v>
      </c>
      <c r="EV42" s="5">
        <f t="shared" si="222"/>
        <v>0</v>
      </c>
      <c r="EW42" s="59">
        <f t="shared" si="223"/>
        <v>0</v>
      </c>
      <c r="EX42" s="6">
        <v>0</v>
      </c>
      <c r="EY42" s="56">
        <f t="shared" si="224"/>
        <v>0</v>
      </c>
      <c r="EZ42" s="6">
        <v>0</v>
      </c>
      <c r="FA42" s="56">
        <f t="shared" si="225"/>
        <v>0</v>
      </c>
      <c r="FB42" s="5">
        <f t="shared" si="226"/>
        <v>0</v>
      </c>
      <c r="FC42" s="59">
        <f t="shared" si="227"/>
        <v>0</v>
      </c>
      <c r="FD42" s="6">
        <v>0</v>
      </c>
      <c r="FE42" s="56">
        <f t="shared" si="109"/>
        <v>0</v>
      </c>
      <c r="FF42" s="6">
        <v>0</v>
      </c>
      <c r="FG42" s="56">
        <f t="shared" si="110"/>
        <v>0</v>
      </c>
      <c r="FH42" s="5">
        <f t="shared" si="104"/>
        <v>0</v>
      </c>
      <c r="FI42" s="59">
        <f t="shared" si="111"/>
        <v>0</v>
      </c>
      <c r="FJ42" s="6">
        <v>0</v>
      </c>
      <c r="FK42" s="56">
        <f t="shared" si="112"/>
        <v>0</v>
      </c>
      <c r="FL42" s="6">
        <v>0</v>
      </c>
      <c r="FM42" s="56">
        <f t="shared" si="113"/>
        <v>0</v>
      </c>
      <c r="FN42" s="5">
        <f t="shared" si="105"/>
        <v>0</v>
      </c>
      <c r="FO42" s="59">
        <f t="shared" si="114"/>
        <v>0</v>
      </c>
      <c r="FP42" s="6">
        <v>0</v>
      </c>
      <c r="FQ42" s="56">
        <f t="shared" si="115"/>
        <v>0</v>
      </c>
      <c r="FR42" s="6">
        <v>0</v>
      </c>
      <c r="FS42" s="56">
        <f t="shared" si="116"/>
        <v>0</v>
      </c>
      <c r="FT42" s="5">
        <f t="shared" si="106"/>
        <v>0</v>
      </c>
      <c r="FU42" s="59">
        <f t="shared" si="117"/>
        <v>0</v>
      </c>
      <c r="FV42" s="6">
        <v>0</v>
      </c>
      <c r="FW42" s="56">
        <f t="shared" si="118"/>
        <v>0</v>
      </c>
      <c r="FX42" s="6">
        <v>0</v>
      </c>
      <c r="FY42" s="56">
        <f t="shared" si="119"/>
        <v>0</v>
      </c>
      <c r="FZ42" s="5">
        <f t="shared" si="107"/>
        <v>0</v>
      </c>
      <c r="GA42" s="59">
        <f t="shared" si="120"/>
        <v>0</v>
      </c>
      <c r="GB42" s="6">
        <v>0</v>
      </c>
      <c r="GC42" s="56">
        <f t="shared" si="121"/>
        <v>0</v>
      </c>
      <c r="GD42" s="6">
        <v>0</v>
      </c>
      <c r="GE42" s="56">
        <f t="shared" si="122"/>
        <v>0</v>
      </c>
      <c r="GF42" s="5">
        <f t="shared" si="108"/>
        <v>0</v>
      </c>
      <c r="GG42" s="59">
        <f t="shared" si="123"/>
        <v>0</v>
      </c>
    </row>
    <row r="43" spans="1:189" s="45" customFormat="1" ht="14.25" customHeight="1">
      <c r="A43" s="6" t="s">
        <v>270</v>
      </c>
      <c r="B43" s="11">
        <v>27</v>
      </c>
      <c r="C43" s="50"/>
      <c r="D43" s="6">
        <v>30</v>
      </c>
      <c r="E43" s="36">
        <f t="shared" si="140"/>
        <v>810</v>
      </c>
      <c r="F43" s="6">
        <v>30</v>
      </c>
      <c r="G43" s="36">
        <f t="shared" si="141"/>
        <v>810</v>
      </c>
      <c r="H43" s="5">
        <f t="shared" si="142"/>
        <v>0</v>
      </c>
      <c r="I43" s="37">
        <f t="shared" si="143"/>
        <v>0</v>
      </c>
      <c r="J43" s="6">
        <v>0</v>
      </c>
      <c r="K43" s="36">
        <f t="shared" si="144"/>
        <v>0</v>
      </c>
      <c r="L43" s="6">
        <v>0</v>
      </c>
      <c r="M43" s="36">
        <f t="shared" si="145"/>
        <v>0</v>
      </c>
      <c r="N43" s="5">
        <f t="shared" si="146"/>
        <v>0</v>
      </c>
      <c r="O43" s="37">
        <f t="shared" si="147"/>
        <v>0</v>
      </c>
      <c r="P43" s="6">
        <v>0</v>
      </c>
      <c r="Q43" s="36">
        <f t="shared" si="148"/>
        <v>0</v>
      </c>
      <c r="R43" s="6">
        <v>0</v>
      </c>
      <c r="S43" s="36">
        <f t="shared" si="149"/>
        <v>0</v>
      </c>
      <c r="T43" s="5">
        <f t="shared" si="150"/>
        <v>0</v>
      </c>
      <c r="U43" s="37">
        <f t="shared" si="151"/>
        <v>0</v>
      </c>
      <c r="V43" s="6">
        <v>0</v>
      </c>
      <c r="W43" s="36">
        <f t="shared" si="152"/>
        <v>0</v>
      </c>
      <c r="X43" s="6">
        <v>0</v>
      </c>
      <c r="Y43" s="36">
        <f t="shared" si="153"/>
        <v>0</v>
      </c>
      <c r="Z43" s="5">
        <f t="shared" si="154"/>
        <v>0</v>
      </c>
      <c r="AA43" s="37">
        <f t="shared" si="155"/>
        <v>0</v>
      </c>
      <c r="AB43" s="6">
        <v>0</v>
      </c>
      <c r="AC43" s="56">
        <f t="shared" si="156"/>
        <v>0</v>
      </c>
      <c r="AD43" s="6">
        <v>0</v>
      </c>
      <c r="AE43" s="56">
        <f t="shared" si="157"/>
        <v>0</v>
      </c>
      <c r="AF43" s="5">
        <f t="shared" si="158"/>
        <v>0</v>
      </c>
      <c r="AG43" s="59">
        <f t="shared" si="159"/>
        <v>0</v>
      </c>
      <c r="AH43" s="6">
        <v>0</v>
      </c>
      <c r="AI43" s="56">
        <f t="shared" si="124"/>
        <v>0</v>
      </c>
      <c r="AJ43" s="6">
        <v>0</v>
      </c>
      <c r="AK43" s="56">
        <f t="shared" si="125"/>
        <v>0</v>
      </c>
      <c r="AL43" s="5">
        <f t="shared" si="126"/>
        <v>0</v>
      </c>
      <c r="AM43" s="59">
        <f t="shared" si="127"/>
        <v>0</v>
      </c>
      <c r="AN43" s="6">
        <v>0</v>
      </c>
      <c r="AO43" s="56">
        <f t="shared" si="128"/>
        <v>0</v>
      </c>
      <c r="AP43" s="6">
        <v>0</v>
      </c>
      <c r="AQ43" s="56">
        <f t="shared" si="129"/>
        <v>0</v>
      </c>
      <c r="AR43" s="5">
        <f t="shared" si="130"/>
        <v>0</v>
      </c>
      <c r="AS43" s="59">
        <f t="shared" si="131"/>
        <v>0</v>
      </c>
      <c r="AT43" s="6">
        <v>0</v>
      </c>
      <c r="AU43" s="56">
        <f t="shared" si="132"/>
        <v>0</v>
      </c>
      <c r="AV43" s="6">
        <v>0</v>
      </c>
      <c r="AW43" s="56">
        <f t="shared" si="133"/>
        <v>0</v>
      </c>
      <c r="AX43" s="5">
        <f t="shared" si="134"/>
        <v>0</v>
      </c>
      <c r="AY43" s="59">
        <f t="shared" si="135"/>
        <v>0</v>
      </c>
      <c r="AZ43" s="6">
        <v>0</v>
      </c>
      <c r="BA43" s="56">
        <f t="shared" si="136"/>
        <v>0</v>
      </c>
      <c r="BB43" s="6">
        <v>0</v>
      </c>
      <c r="BC43" s="56">
        <f t="shared" si="137"/>
        <v>0</v>
      </c>
      <c r="BD43" s="5">
        <f t="shared" si="138"/>
        <v>0</v>
      </c>
      <c r="BE43" s="59">
        <f t="shared" si="139"/>
        <v>0</v>
      </c>
      <c r="BF43" s="6">
        <v>0</v>
      </c>
      <c r="BG43" s="56">
        <f t="shared" si="160"/>
        <v>0</v>
      </c>
      <c r="BH43" s="6">
        <v>0</v>
      </c>
      <c r="BI43" s="56">
        <f t="shared" si="161"/>
        <v>0</v>
      </c>
      <c r="BJ43" s="5">
        <f t="shared" si="162"/>
        <v>0</v>
      </c>
      <c r="BK43" s="59">
        <f t="shared" si="163"/>
        <v>0</v>
      </c>
      <c r="BL43" s="6">
        <v>0</v>
      </c>
      <c r="BM43" s="56">
        <f t="shared" si="164"/>
        <v>0</v>
      </c>
      <c r="BN43" s="6">
        <v>0</v>
      </c>
      <c r="BO43" s="56">
        <f t="shared" si="165"/>
        <v>0</v>
      </c>
      <c r="BP43" s="5">
        <f t="shared" si="166"/>
        <v>0</v>
      </c>
      <c r="BQ43" s="59">
        <f t="shared" si="167"/>
        <v>0</v>
      </c>
      <c r="BR43" s="6">
        <v>0</v>
      </c>
      <c r="BS43" s="56">
        <f t="shared" si="168"/>
        <v>0</v>
      </c>
      <c r="BT43" s="6">
        <v>0</v>
      </c>
      <c r="BU43" s="56">
        <f t="shared" si="169"/>
        <v>0</v>
      </c>
      <c r="BV43" s="5">
        <f t="shared" si="170"/>
        <v>0</v>
      </c>
      <c r="BW43" s="59">
        <f t="shared" si="171"/>
        <v>0</v>
      </c>
      <c r="BX43" s="6">
        <v>0</v>
      </c>
      <c r="BY43" s="56">
        <f t="shared" si="172"/>
        <v>0</v>
      </c>
      <c r="BZ43" s="6">
        <v>0</v>
      </c>
      <c r="CA43" s="56">
        <f t="shared" si="173"/>
        <v>0</v>
      </c>
      <c r="CB43" s="5">
        <f t="shared" si="174"/>
        <v>0</v>
      </c>
      <c r="CC43" s="59">
        <f t="shared" si="175"/>
        <v>0</v>
      </c>
      <c r="CD43" s="6">
        <v>0</v>
      </c>
      <c r="CE43" s="56">
        <f t="shared" si="176"/>
        <v>0</v>
      </c>
      <c r="CF43" s="6">
        <v>0</v>
      </c>
      <c r="CG43" s="56">
        <f t="shared" si="177"/>
        <v>0</v>
      </c>
      <c r="CH43" s="5">
        <f t="shared" si="178"/>
        <v>0</v>
      </c>
      <c r="CI43" s="59">
        <f t="shared" si="179"/>
        <v>0</v>
      </c>
      <c r="CJ43" s="6">
        <v>0</v>
      </c>
      <c r="CK43" s="56">
        <f t="shared" si="180"/>
        <v>0</v>
      </c>
      <c r="CL43" s="6">
        <v>0</v>
      </c>
      <c r="CM43" s="56">
        <f t="shared" si="181"/>
        <v>0</v>
      </c>
      <c r="CN43" s="5">
        <f t="shared" si="182"/>
        <v>0</v>
      </c>
      <c r="CO43" s="59">
        <f t="shared" si="183"/>
        <v>0</v>
      </c>
      <c r="CP43" s="6">
        <v>0</v>
      </c>
      <c r="CQ43" s="56">
        <f t="shared" si="184"/>
        <v>0</v>
      </c>
      <c r="CR43" s="6">
        <v>0</v>
      </c>
      <c r="CS43" s="56">
        <f t="shared" si="185"/>
        <v>0</v>
      </c>
      <c r="CT43" s="5">
        <f t="shared" si="186"/>
        <v>0</v>
      </c>
      <c r="CU43" s="59">
        <f t="shared" si="187"/>
        <v>0</v>
      </c>
      <c r="CV43" s="6">
        <v>0</v>
      </c>
      <c r="CW43" s="56">
        <f t="shared" si="188"/>
        <v>0</v>
      </c>
      <c r="CX43" s="6">
        <v>0</v>
      </c>
      <c r="CY43" s="56">
        <f t="shared" si="189"/>
        <v>0</v>
      </c>
      <c r="CZ43" s="5">
        <f t="shared" si="190"/>
        <v>0</v>
      </c>
      <c r="DA43" s="59">
        <f t="shared" si="191"/>
        <v>0</v>
      </c>
      <c r="DB43" s="6">
        <v>0</v>
      </c>
      <c r="DC43" s="56">
        <f t="shared" si="192"/>
        <v>0</v>
      </c>
      <c r="DD43" s="6">
        <v>0</v>
      </c>
      <c r="DE43" s="56">
        <f t="shared" si="193"/>
        <v>0</v>
      </c>
      <c r="DF43" s="5">
        <f t="shared" si="194"/>
        <v>0</v>
      </c>
      <c r="DG43" s="59">
        <f t="shared" si="195"/>
        <v>0</v>
      </c>
      <c r="DH43" s="6">
        <v>0</v>
      </c>
      <c r="DI43" s="56">
        <f t="shared" si="196"/>
        <v>0</v>
      </c>
      <c r="DJ43" s="6">
        <v>0</v>
      </c>
      <c r="DK43" s="56">
        <f t="shared" si="197"/>
        <v>0</v>
      </c>
      <c r="DL43" s="5">
        <f t="shared" si="198"/>
        <v>0</v>
      </c>
      <c r="DM43" s="59">
        <f t="shared" si="199"/>
        <v>0</v>
      </c>
      <c r="DN43" s="6">
        <v>0</v>
      </c>
      <c r="DO43" s="56">
        <f t="shared" si="200"/>
        <v>0</v>
      </c>
      <c r="DP43" s="6">
        <v>0</v>
      </c>
      <c r="DQ43" s="56">
        <f t="shared" si="201"/>
        <v>0</v>
      </c>
      <c r="DR43" s="5">
        <f t="shared" si="202"/>
        <v>0</v>
      </c>
      <c r="DS43" s="59">
        <f t="shared" si="203"/>
        <v>0</v>
      </c>
      <c r="DT43" s="6">
        <v>0</v>
      </c>
      <c r="DU43" s="56">
        <f t="shared" si="204"/>
        <v>0</v>
      </c>
      <c r="DV43" s="6">
        <v>0</v>
      </c>
      <c r="DW43" s="56">
        <f t="shared" si="205"/>
        <v>0</v>
      </c>
      <c r="DX43" s="5">
        <f t="shared" si="206"/>
        <v>0</v>
      </c>
      <c r="DY43" s="59">
        <f t="shared" si="207"/>
        <v>0</v>
      </c>
      <c r="DZ43" s="6">
        <v>0</v>
      </c>
      <c r="EA43" s="56">
        <f t="shared" si="208"/>
        <v>0</v>
      </c>
      <c r="EB43" s="6">
        <v>0</v>
      </c>
      <c r="EC43" s="56">
        <f t="shared" si="209"/>
        <v>0</v>
      </c>
      <c r="ED43" s="5">
        <f t="shared" si="210"/>
        <v>0</v>
      </c>
      <c r="EE43" s="59">
        <f t="shared" si="211"/>
        <v>0</v>
      </c>
      <c r="EF43" s="6">
        <v>0</v>
      </c>
      <c r="EG43" s="56">
        <f t="shared" si="212"/>
        <v>0</v>
      </c>
      <c r="EH43" s="6">
        <v>0</v>
      </c>
      <c r="EI43" s="56">
        <f t="shared" si="213"/>
        <v>0</v>
      </c>
      <c r="EJ43" s="5">
        <f t="shared" si="214"/>
        <v>0</v>
      </c>
      <c r="EK43" s="59">
        <f t="shared" si="215"/>
        <v>0</v>
      </c>
      <c r="EL43" s="6">
        <v>0</v>
      </c>
      <c r="EM43" s="56">
        <f t="shared" si="216"/>
        <v>0</v>
      </c>
      <c r="EN43" s="6">
        <v>0</v>
      </c>
      <c r="EO43" s="56">
        <f t="shared" si="217"/>
        <v>0</v>
      </c>
      <c r="EP43" s="5">
        <f t="shared" si="218"/>
        <v>0</v>
      </c>
      <c r="EQ43" s="59">
        <f t="shared" si="219"/>
        <v>0</v>
      </c>
      <c r="ER43" s="6">
        <v>0</v>
      </c>
      <c r="ES43" s="56">
        <f t="shared" si="220"/>
        <v>0</v>
      </c>
      <c r="ET43" s="6">
        <v>0</v>
      </c>
      <c r="EU43" s="56">
        <f t="shared" si="221"/>
        <v>0</v>
      </c>
      <c r="EV43" s="5">
        <f t="shared" si="222"/>
        <v>0</v>
      </c>
      <c r="EW43" s="59">
        <f t="shared" si="223"/>
        <v>0</v>
      </c>
      <c r="EX43" s="6">
        <v>0</v>
      </c>
      <c r="EY43" s="56">
        <f t="shared" si="224"/>
        <v>0</v>
      </c>
      <c r="EZ43" s="6">
        <v>0</v>
      </c>
      <c r="FA43" s="56">
        <f t="shared" si="225"/>
        <v>0</v>
      </c>
      <c r="FB43" s="5">
        <f t="shared" si="226"/>
        <v>0</v>
      </c>
      <c r="FC43" s="59">
        <f t="shared" si="227"/>
        <v>0</v>
      </c>
      <c r="FD43" s="6">
        <v>0</v>
      </c>
      <c r="FE43" s="56">
        <f t="shared" si="109"/>
        <v>0</v>
      </c>
      <c r="FF43" s="6">
        <v>0</v>
      </c>
      <c r="FG43" s="56">
        <f t="shared" si="110"/>
        <v>0</v>
      </c>
      <c r="FH43" s="5">
        <f t="shared" si="104"/>
        <v>0</v>
      </c>
      <c r="FI43" s="59">
        <f t="shared" si="111"/>
        <v>0</v>
      </c>
      <c r="FJ43" s="6">
        <v>0</v>
      </c>
      <c r="FK43" s="56">
        <f t="shared" si="112"/>
        <v>0</v>
      </c>
      <c r="FL43" s="6">
        <v>0</v>
      </c>
      <c r="FM43" s="56">
        <f t="shared" si="113"/>
        <v>0</v>
      </c>
      <c r="FN43" s="5">
        <f t="shared" si="105"/>
        <v>0</v>
      </c>
      <c r="FO43" s="59">
        <f t="shared" si="114"/>
        <v>0</v>
      </c>
      <c r="FP43" s="6">
        <v>0</v>
      </c>
      <c r="FQ43" s="56">
        <f t="shared" si="115"/>
        <v>0</v>
      </c>
      <c r="FR43" s="6">
        <v>0</v>
      </c>
      <c r="FS43" s="56">
        <f t="shared" si="116"/>
        <v>0</v>
      </c>
      <c r="FT43" s="5">
        <f t="shared" si="106"/>
        <v>0</v>
      </c>
      <c r="FU43" s="59">
        <f t="shared" si="117"/>
        <v>0</v>
      </c>
      <c r="FV43" s="6">
        <v>0</v>
      </c>
      <c r="FW43" s="56">
        <f t="shared" si="118"/>
        <v>0</v>
      </c>
      <c r="FX43" s="6">
        <v>0</v>
      </c>
      <c r="FY43" s="56">
        <f t="shared" si="119"/>
        <v>0</v>
      </c>
      <c r="FZ43" s="5">
        <f t="shared" si="107"/>
        <v>0</v>
      </c>
      <c r="GA43" s="59">
        <f t="shared" si="120"/>
        <v>0</v>
      </c>
      <c r="GB43" s="6">
        <v>0</v>
      </c>
      <c r="GC43" s="56">
        <f t="shared" si="121"/>
        <v>0</v>
      </c>
      <c r="GD43" s="6">
        <v>0</v>
      </c>
      <c r="GE43" s="56">
        <f t="shared" si="122"/>
        <v>0</v>
      </c>
      <c r="GF43" s="5">
        <f t="shared" si="108"/>
        <v>0</v>
      </c>
      <c r="GG43" s="59">
        <f t="shared" si="123"/>
        <v>0</v>
      </c>
    </row>
    <row r="44" spans="1:189" s="45" customFormat="1" ht="14.25" customHeight="1">
      <c r="A44" s="6" t="s">
        <v>270</v>
      </c>
      <c r="B44" s="11">
        <v>25.3</v>
      </c>
      <c r="C44" s="50"/>
      <c r="D44" s="6"/>
      <c r="E44" s="36"/>
      <c r="F44" s="6"/>
      <c r="G44" s="36"/>
      <c r="H44" s="5"/>
      <c r="I44" s="37"/>
      <c r="J44" s="6"/>
      <c r="K44" s="36"/>
      <c r="L44" s="6"/>
      <c r="M44" s="36"/>
      <c r="N44" s="5"/>
      <c r="O44" s="37"/>
      <c r="P44" s="6"/>
      <c r="Q44" s="36"/>
      <c r="R44" s="6"/>
      <c r="S44" s="36"/>
      <c r="T44" s="5"/>
      <c r="U44" s="37"/>
      <c r="V44" s="6"/>
      <c r="W44" s="36"/>
      <c r="X44" s="6"/>
      <c r="Y44" s="36"/>
      <c r="Z44" s="5"/>
      <c r="AA44" s="37"/>
      <c r="AB44" s="6"/>
      <c r="AC44" s="56"/>
      <c r="AD44" s="6"/>
      <c r="AE44" s="56"/>
      <c r="AF44" s="5"/>
      <c r="AG44" s="59"/>
      <c r="AH44" s="6">
        <v>0</v>
      </c>
      <c r="AI44" s="56">
        <f t="shared" si="124"/>
        <v>0</v>
      </c>
      <c r="AJ44" s="6">
        <v>0</v>
      </c>
      <c r="AK44" s="56">
        <f t="shared" si="125"/>
        <v>0</v>
      </c>
      <c r="AL44" s="5">
        <f t="shared" si="126"/>
        <v>0</v>
      </c>
      <c r="AM44" s="59">
        <f t="shared" si="127"/>
        <v>0</v>
      </c>
      <c r="AN44" s="6">
        <v>100</v>
      </c>
      <c r="AO44" s="56">
        <f t="shared" si="128"/>
        <v>2530</v>
      </c>
      <c r="AP44" s="6">
        <v>100</v>
      </c>
      <c r="AQ44" s="56">
        <f t="shared" si="129"/>
        <v>2530</v>
      </c>
      <c r="AR44" s="5">
        <f t="shared" si="130"/>
        <v>0</v>
      </c>
      <c r="AS44" s="59">
        <f t="shared" si="131"/>
        <v>0</v>
      </c>
      <c r="AT44" s="6">
        <v>0</v>
      </c>
      <c r="AU44" s="56">
        <f t="shared" si="132"/>
        <v>0</v>
      </c>
      <c r="AV44" s="6">
        <v>0</v>
      </c>
      <c r="AW44" s="56">
        <f t="shared" si="133"/>
        <v>0</v>
      </c>
      <c r="AX44" s="5">
        <f t="shared" si="134"/>
        <v>0</v>
      </c>
      <c r="AY44" s="59">
        <f t="shared" si="135"/>
        <v>0</v>
      </c>
      <c r="AZ44" s="6">
        <v>0</v>
      </c>
      <c r="BA44" s="56">
        <f t="shared" si="136"/>
        <v>0</v>
      </c>
      <c r="BB44" s="6">
        <v>0</v>
      </c>
      <c r="BC44" s="56">
        <f t="shared" si="137"/>
        <v>0</v>
      </c>
      <c r="BD44" s="5">
        <f t="shared" si="138"/>
        <v>0</v>
      </c>
      <c r="BE44" s="59">
        <f t="shared" si="139"/>
        <v>0</v>
      </c>
      <c r="BF44" s="6">
        <v>0</v>
      </c>
      <c r="BG44" s="56">
        <f t="shared" si="160"/>
        <v>0</v>
      </c>
      <c r="BH44" s="6">
        <v>0</v>
      </c>
      <c r="BI44" s="56">
        <f t="shared" si="161"/>
        <v>0</v>
      </c>
      <c r="BJ44" s="5">
        <f t="shared" si="162"/>
        <v>0</v>
      </c>
      <c r="BK44" s="59">
        <f t="shared" si="163"/>
        <v>0</v>
      </c>
      <c r="BL44" s="6">
        <v>0</v>
      </c>
      <c r="BM44" s="56">
        <f t="shared" si="164"/>
        <v>0</v>
      </c>
      <c r="BN44" s="6">
        <v>0</v>
      </c>
      <c r="BO44" s="56">
        <f t="shared" si="165"/>
        <v>0</v>
      </c>
      <c r="BP44" s="5">
        <f t="shared" si="166"/>
        <v>0</v>
      </c>
      <c r="BQ44" s="59">
        <f t="shared" si="167"/>
        <v>0</v>
      </c>
      <c r="BR44" s="6">
        <v>0</v>
      </c>
      <c r="BS44" s="56">
        <f t="shared" si="168"/>
        <v>0</v>
      </c>
      <c r="BT44" s="6">
        <v>0</v>
      </c>
      <c r="BU44" s="56">
        <f t="shared" si="169"/>
        <v>0</v>
      </c>
      <c r="BV44" s="5">
        <f t="shared" si="170"/>
        <v>0</v>
      </c>
      <c r="BW44" s="59">
        <f t="shared" si="171"/>
        <v>0</v>
      </c>
      <c r="BX44" s="6">
        <v>0</v>
      </c>
      <c r="BY44" s="56">
        <f t="shared" si="172"/>
        <v>0</v>
      </c>
      <c r="BZ44" s="6">
        <v>0</v>
      </c>
      <c r="CA44" s="56">
        <f t="shared" si="173"/>
        <v>0</v>
      </c>
      <c r="CB44" s="5">
        <f t="shared" si="174"/>
        <v>0</v>
      </c>
      <c r="CC44" s="59">
        <f t="shared" si="175"/>
        <v>0</v>
      </c>
      <c r="CD44" s="6">
        <v>0</v>
      </c>
      <c r="CE44" s="56">
        <f t="shared" si="176"/>
        <v>0</v>
      </c>
      <c r="CF44" s="6">
        <v>0</v>
      </c>
      <c r="CG44" s="56">
        <f t="shared" si="177"/>
        <v>0</v>
      </c>
      <c r="CH44" s="5">
        <f t="shared" si="178"/>
        <v>0</v>
      </c>
      <c r="CI44" s="59">
        <f t="shared" si="179"/>
        <v>0</v>
      </c>
      <c r="CJ44" s="6">
        <v>0</v>
      </c>
      <c r="CK44" s="56">
        <f t="shared" si="180"/>
        <v>0</v>
      </c>
      <c r="CL44" s="6">
        <v>0</v>
      </c>
      <c r="CM44" s="56">
        <f t="shared" si="181"/>
        <v>0</v>
      </c>
      <c r="CN44" s="5">
        <f t="shared" si="182"/>
        <v>0</v>
      </c>
      <c r="CO44" s="59">
        <f t="shared" si="183"/>
        <v>0</v>
      </c>
      <c r="CP44" s="6">
        <v>0</v>
      </c>
      <c r="CQ44" s="56">
        <f t="shared" si="184"/>
        <v>0</v>
      </c>
      <c r="CR44" s="6">
        <v>0</v>
      </c>
      <c r="CS44" s="56">
        <f t="shared" si="185"/>
        <v>0</v>
      </c>
      <c r="CT44" s="5">
        <f t="shared" si="186"/>
        <v>0</v>
      </c>
      <c r="CU44" s="59">
        <f t="shared" si="187"/>
        <v>0</v>
      </c>
      <c r="CV44" s="6">
        <v>0</v>
      </c>
      <c r="CW44" s="56">
        <f t="shared" si="188"/>
        <v>0</v>
      </c>
      <c r="CX44" s="6">
        <v>0</v>
      </c>
      <c r="CY44" s="56">
        <f t="shared" si="189"/>
        <v>0</v>
      </c>
      <c r="CZ44" s="5">
        <f t="shared" si="190"/>
        <v>0</v>
      </c>
      <c r="DA44" s="59">
        <f t="shared" si="191"/>
        <v>0</v>
      </c>
      <c r="DB44" s="6">
        <v>0</v>
      </c>
      <c r="DC44" s="56">
        <f t="shared" si="192"/>
        <v>0</v>
      </c>
      <c r="DD44" s="6">
        <v>0</v>
      </c>
      <c r="DE44" s="56">
        <f t="shared" si="193"/>
        <v>0</v>
      </c>
      <c r="DF44" s="5">
        <f t="shared" si="194"/>
        <v>0</v>
      </c>
      <c r="DG44" s="59">
        <f t="shared" si="195"/>
        <v>0</v>
      </c>
      <c r="DH44" s="6">
        <v>0</v>
      </c>
      <c r="DI44" s="56">
        <f t="shared" si="196"/>
        <v>0</v>
      </c>
      <c r="DJ44" s="6">
        <v>0</v>
      </c>
      <c r="DK44" s="56">
        <f t="shared" si="197"/>
        <v>0</v>
      </c>
      <c r="DL44" s="5">
        <f t="shared" si="198"/>
        <v>0</v>
      </c>
      <c r="DM44" s="59">
        <f t="shared" si="199"/>
        <v>0</v>
      </c>
      <c r="DN44" s="6">
        <v>0</v>
      </c>
      <c r="DO44" s="56">
        <f t="shared" si="200"/>
        <v>0</v>
      </c>
      <c r="DP44" s="6">
        <v>0</v>
      </c>
      <c r="DQ44" s="56">
        <f t="shared" si="201"/>
        <v>0</v>
      </c>
      <c r="DR44" s="5">
        <f t="shared" si="202"/>
        <v>0</v>
      </c>
      <c r="DS44" s="59">
        <f t="shared" si="203"/>
        <v>0</v>
      </c>
      <c r="DT44" s="6">
        <v>0</v>
      </c>
      <c r="DU44" s="56">
        <f t="shared" si="204"/>
        <v>0</v>
      </c>
      <c r="DV44" s="6">
        <v>0</v>
      </c>
      <c r="DW44" s="56">
        <f t="shared" si="205"/>
        <v>0</v>
      </c>
      <c r="DX44" s="5">
        <f t="shared" si="206"/>
        <v>0</v>
      </c>
      <c r="DY44" s="59">
        <f t="shared" si="207"/>
        <v>0</v>
      </c>
      <c r="DZ44" s="6">
        <v>0</v>
      </c>
      <c r="EA44" s="56">
        <f t="shared" si="208"/>
        <v>0</v>
      </c>
      <c r="EB44" s="6">
        <v>0</v>
      </c>
      <c r="EC44" s="56">
        <f t="shared" si="209"/>
        <v>0</v>
      </c>
      <c r="ED44" s="5">
        <f t="shared" si="210"/>
        <v>0</v>
      </c>
      <c r="EE44" s="59">
        <f t="shared" si="211"/>
        <v>0</v>
      </c>
      <c r="EF44" s="6">
        <v>0</v>
      </c>
      <c r="EG44" s="56">
        <f t="shared" si="212"/>
        <v>0</v>
      </c>
      <c r="EH44" s="6">
        <v>0</v>
      </c>
      <c r="EI44" s="56">
        <f t="shared" si="213"/>
        <v>0</v>
      </c>
      <c r="EJ44" s="5">
        <f t="shared" si="214"/>
        <v>0</v>
      </c>
      <c r="EK44" s="59">
        <f t="shared" si="215"/>
        <v>0</v>
      </c>
      <c r="EL44" s="6">
        <v>0</v>
      </c>
      <c r="EM44" s="56">
        <f t="shared" si="216"/>
        <v>0</v>
      </c>
      <c r="EN44" s="6">
        <v>0</v>
      </c>
      <c r="EO44" s="56">
        <f t="shared" si="217"/>
        <v>0</v>
      </c>
      <c r="EP44" s="5">
        <f t="shared" si="218"/>
        <v>0</v>
      </c>
      <c r="EQ44" s="59">
        <f t="shared" si="219"/>
        <v>0</v>
      </c>
      <c r="ER44" s="6">
        <v>0</v>
      </c>
      <c r="ES44" s="56">
        <f t="shared" si="220"/>
        <v>0</v>
      </c>
      <c r="ET44" s="6">
        <v>0</v>
      </c>
      <c r="EU44" s="56">
        <f t="shared" si="221"/>
        <v>0</v>
      </c>
      <c r="EV44" s="5">
        <f t="shared" si="222"/>
        <v>0</v>
      </c>
      <c r="EW44" s="59">
        <f t="shared" si="223"/>
        <v>0</v>
      </c>
      <c r="EX44" s="6">
        <v>0</v>
      </c>
      <c r="EY44" s="56">
        <f t="shared" si="224"/>
        <v>0</v>
      </c>
      <c r="EZ44" s="6">
        <v>0</v>
      </c>
      <c r="FA44" s="56">
        <f t="shared" si="225"/>
        <v>0</v>
      </c>
      <c r="FB44" s="5">
        <f t="shared" si="226"/>
        <v>0</v>
      </c>
      <c r="FC44" s="59">
        <f t="shared" si="227"/>
        <v>0</v>
      </c>
      <c r="FD44" s="6">
        <v>0</v>
      </c>
      <c r="FE44" s="56">
        <f t="shared" si="109"/>
        <v>0</v>
      </c>
      <c r="FF44" s="6">
        <v>0</v>
      </c>
      <c r="FG44" s="56">
        <f t="shared" si="110"/>
        <v>0</v>
      </c>
      <c r="FH44" s="5">
        <f t="shared" si="104"/>
        <v>0</v>
      </c>
      <c r="FI44" s="59">
        <f t="shared" si="111"/>
        <v>0</v>
      </c>
      <c r="FJ44" s="6">
        <v>0</v>
      </c>
      <c r="FK44" s="56">
        <f t="shared" si="112"/>
        <v>0</v>
      </c>
      <c r="FL44" s="6">
        <v>0</v>
      </c>
      <c r="FM44" s="56">
        <f t="shared" si="113"/>
        <v>0</v>
      </c>
      <c r="FN44" s="5">
        <f t="shared" si="105"/>
        <v>0</v>
      </c>
      <c r="FO44" s="59">
        <f t="shared" si="114"/>
        <v>0</v>
      </c>
      <c r="FP44" s="6">
        <v>0</v>
      </c>
      <c r="FQ44" s="56">
        <f t="shared" si="115"/>
        <v>0</v>
      </c>
      <c r="FR44" s="6">
        <v>0</v>
      </c>
      <c r="FS44" s="56">
        <f t="shared" si="116"/>
        <v>0</v>
      </c>
      <c r="FT44" s="5">
        <f t="shared" si="106"/>
        <v>0</v>
      </c>
      <c r="FU44" s="59">
        <f t="shared" si="117"/>
        <v>0</v>
      </c>
      <c r="FV44" s="6">
        <v>0</v>
      </c>
      <c r="FW44" s="56">
        <f t="shared" si="118"/>
        <v>0</v>
      </c>
      <c r="FX44" s="6">
        <v>0</v>
      </c>
      <c r="FY44" s="56">
        <f t="shared" si="119"/>
        <v>0</v>
      </c>
      <c r="FZ44" s="5">
        <f t="shared" si="107"/>
        <v>0</v>
      </c>
      <c r="GA44" s="59">
        <f t="shared" si="120"/>
        <v>0</v>
      </c>
      <c r="GB44" s="6">
        <v>0</v>
      </c>
      <c r="GC44" s="56">
        <f t="shared" si="121"/>
        <v>0</v>
      </c>
      <c r="GD44" s="6">
        <v>0</v>
      </c>
      <c r="GE44" s="56">
        <f t="shared" si="122"/>
        <v>0</v>
      </c>
      <c r="GF44" s="5">
        <f t="shared" si="108"/>
        <v>0</v>
      </c>
      <c r="GG44" s="59">
        <f t="shared" si="123"/>
        <v>0</v>
      </c>
    </row>
    <row r="45" spans="1:189" s="45" customFormat="1" ht="14.25" customHeight="1">
      <c r="A45" s="39" t="s">
        <v>272</v>
      </c>
      <c r="B45" s="11">
        <v>0.9</v>
      </c>
      <c r="C45" s="50"/>
      <c r="D45" s="6">
        <v>500</v>
      </c>
      <c r="E45" s="36">
        <f>B45*D45</f>
        <v>450</v>
      </c>
      <c r="F45" s="6">
        <v>500</v>
      </c>
      <c r="G45" s="36">
        <f>F45*B45</f>
        <v>450</v>
      </c>
      <c r="H45" s="5">
        <f>(C45+D45)-F45</f>
        <v>0</v>
      </c>
      <c r="I45" s="37">
        <f>B45*H45</f>
        <v>0</v>
      </c>
      <c r="J45" s="6">
        <v>0</v>
      </c>
      <c r="K45" s="36">
        <f>B45*J45</f>
        <v>0</v>
      </c>
      <c r="L45" s="6">
        <v>0</v>
      </c>
      <c r="M45" s="36">
        <f>L45*B45</f>
        <v>0</v>
      </c>
      <c r="N45" s="5">
        <f>(H45+J45)-L45</f>
        <v>0</v>
      </c>
      <c r="O45" s="37">
        <f>B45*N45</f>
        <v>0</v>
      </c>
      <c r="P45" s="6">
        <v>0</v>
      </c>
      <c r="Q45" s="36">
        <f>B45*P45</f>
        <v>0</v>
      </c>
      <c r="R45" s="6">
        <v>0</v>
      </c>
      <c r="S45" s="36">
        <f>R45*B45</f>
        <v>0</v>
      </c>
      <c r="T45" s="5">
        <f>(N45+P45)-R45</f>
        <v>0</v>
      </c>
      <c r="U45" s="37">
        <f>B45*T45</f>
        <v>0</v>
      </c>
      <c r="V45" s="6">
        <v>0</v>
      </c>
      <c r="W45" s="36">
        <f>B45*V45</f>
        <v>0</v>
      </c>
      <c r="X45" s="6">
        <v>0</v>
      </c>
      <c r="Y45" s="36">
        <f>X45*B45</f>
        <v>0</v>
      </c>
      <c r="Z45" s="5">
        <f>(T45+V45)-X45</f>
        <v>0</v>
      </c>
      <c r="AA45" s="37">
        <f>B45*Z45</f>
        <v>0</v>
      </c>
      <c r="AB45" s="6">
        <v>0</v>
      </c>
      <c r="AC45" s="56">
        <f t="shared" ref="AC45:AC51" si="228">B45*AB45</f>
        <v>0</v>
      </c>
      <c r="AD45" s="6">
        <v>0</v>
      </c>
      <c r="AE45" s="56">
        <f t="shared" ref="AE45:AE51" si="229">AD45*B45</f>
        <v>0</v>
      </c>
      <c r="AF45" s="5">
        <f t="shared" ref="AF45:AF51" si="230">(Z45+AB45)-AD45</f>
        <v>0</v>
      </c>
      <c r="AG45" s="59">
        <f t="shared" ref="AG45:AG51" si="231">B45*AF45</f>
        <v>0</v>
      </c>
      <c r="AH45" s="6">
        <v>0</v>
      </c>
      <c r="AI45" s="56">
        <f t="shared" si="124"/>
        <v>0</v>
      </c>
      <c r="AJ45" s="6">
        <v>0</v>
      </c>
      <c r="AK45" s="56">
        <f t="shared" si="125"/>
        <v>0</v>
      </c>
      <c r="AL45" s="5">
        <f t="shared" si="126"/>
        <v>0</v>
      </c>
      <c r="AM45" s="59">
        <f t="shared" si="127"/>
        <v>0</v>
      </c>
      <c r="AN45" s="6">
        <v>0</v>
      </c>
      <c r="AO45" s="56">
        <f t="shared" si="128"/>
        <v>0</v>
      </c>
      <c r="AP45" s="6">
        <v>0</v>
      </c>
      <c r="AQ45" s="56">
        <f t="shared" si="129"/>
        <v>0</v>
      </c>
      <c r="AR45" s="5">
        <f t="shared" si="130"/>
        <v>0</v>
      </c>
      <c r="AS45" s="59">
        <f t="shared" si="131"/>
        <v>0</v>
      </c>
      <c r="AT45" s="6">
        <v>0</v>
      </c>
      <c r="AU45" s="56">
        <f t="shared" si="132"/>
        <v>0</v>
      </c>
      <c r="AV45" s="6">
        <v>0</v>
      </c>
      <c r="AW45" s="56">
        <f t="shared" si="133"/>
        <v>0</v>
      </c>
      <c r="AX45" s="5">
        <f t="shared" si="134"/>
        <v>0</v>
      </c>
      <c r="AY45" s="59">
        <f t="shared" si="135"/>
        <v>0</v>
      </c>
      <c r="AZ45" s="6">
        <v>0</v>
      </c>
      <c r="BA45" s="56">
        <f t="shared" si="136"/>
        <v>0</v>
      </c>
      <c r="BB45" s="6">
        <v>0</v>
      </c>
      <c r="BC45" s="56">
        <f t="shared" si="137"/>
        <v>0</v>
      </c>
      <c r="BD45" s="5">
        <f t="shared" si="138"/>
        <v>0</v>
      </c>
      <c r="BE45" s="59">
        <f t="shared" si="139"/>
        <v>0</v>
      </c>
      <c r="BF45" s="6">
        <v>0</v>
      </c>
      <c r="BG45" s="56">
        <f t="shared" si="160"/>
        <v>0</v>
      </c>
      <c r="BH45" s="6">
        <v>0</v>
      </c>
      <c r="BI45" s="56">
        <f t="shared" si="161"/>
        <v>0</v>
      </c>
      <c r="BJ45" s="5">
        <f t="shared" si="162"/>
        <v>0</v>
      </c>
      <c r="BK45" s="59">
        <f t="shared" si="163"/>
        <v>0</v>
      </c>
      <c r="BL45" s="6">
        <v>0</v>
      </c>
      <c r="BM45" s="56">
        <f t="shared" si="164"/>
        <v>0</v>
      </c>
      <c r="BN45" s="6">
        <v>0</v>
      </c>
      <c r="BO45" s="56">
        <f t="shared" si="165"/>
        <v>0</v>
      </c>
      <c r="BP45" s="5">
        <f t="shared" si="166"/>
        <v>0</v>
      </c>
      <c r="BQ45" s="59">
        <f t="shared" si="167"/>
        <v>0</v>
      </c>
      <c r="BR45" s="6">
        <v>0</v>
      </c>
      <c r="BS45" s="56">
        <f t="shared" si="168"/>
        <v>0</v>
      </c>
      <c r="BT45" s="6">
        <v>0</v>
      </c>
      <c r="BU45" s="56">
        <f t="shared" si="169"/>
        <v>0</v>
      </c>
      <c r="BV45" s="5">
        <f t="shared" si="170"/>
        <v>0</v>
      </c>
      <c r="BW45" s="59">
        <f t="shared" si="171"/>
        <v>0</v>
      </c>
      <c r="BX45" s="6">
        <v>0</v>
      </c>
      <c r="BY45" s="56">
        <f t="shared" si="172"/>
        <v>0</v>
      </c>
      <c r="BZ45" s="6">
        <v>0</v>
      </c>
      <c r="CA45" s="56">
        <f t="shared" si="173"/>
        <v>0</v>
      </c>
      <c r="CB45" s="5">
        <f t="shared" si="174"/>
        <v>0</v>
      </c>
      <c r="CC45" s="59">
        <f t="shared" si="175"/>
        <v>0</v>
      </c>
      <c r="CD45" s="6">
        <v>0</v>
      </c>
      <c r="CE45" s="56">
        <f t="shared" si="176"/>
        <v>0</v>
      </c>
      <c r="CF45" s="6">
        <v>0</v>
      </c>
      <c r="CG45" s="56">
        <f t="shared" si="177"/>
        <v>0</v>
      </c>
      <c r="CH45" s="5">
        <f t="shared" si="178"/>
        <v>0</v>
      </c>
      <c r="CI45" s="59">
        <f t="shared" si="179"/>
        <v>0</v>
      </c>
      <c r="CJ45" s="6">
        <v>0</v>
      </c>
      <c r="CK45" s="56">
        <f t="shared" si="180"/>
        <v>0</v>
      </c>
      <c r="CL45" s="6">
        <v>0</v>
      </c>
      <c r="CM45" s="56">
        <f t="shared" si="181"/>
        <v>0</v>
      </c>
      <c r="CN45" s="5">
        <f t="shared" si="182"/>
        <v>0</v>
      </c>
      <c r="CO45" s="59">
        <f t="shared" si="183"/>
        <v>0</v>
      </c>
      <c r="CP45" s="6">
        <v>0</v>
      </c>
      <c r="CQ45" s="56">
        <f t="shared" si="184"/>
        <v>0</v>
      </c>
      <c r="CR45" s="6">
        <v>0</v>
      </c>
      <c r="CS45" s="56">
        <f t="shared" si="185"/>
        <v>0</v>
      </c>
      <c r="CT45" s="5">
        <f t="shared" si="186"/>
        <v>0</v>
      </c>
      <c r="CU45" s="59">
        <f t="shared" si="187"/>
        <v>0</v>
      </c>
      <c r="CV45" s="6">
        <v>0</v>
      </c>
      <c r="CW45" s="56">
        <f t="shared" si="188"/>
        <v>0</v>
      </c>
      <c r="CX45" s="6">
        <v>0</v>
      </c>
      <c r="CY45" s="56">
        <f t="shared" si="189"/>
        <v>0</v>
      </c>
      <c r="CZ45" s="5">
        <f t="shared" si="190"/>
        <v>0</v>
      </c>
      <c r="DA45" s="59">
        <f t="shared" si="191"/>
        <v>0</v>
      </c>
      <c r="DB45" s="6">
        <v>0</v>
      </c>
      <c r="DC45" s="56">
        <f t="shared" si="192"/>
        <v>0</v>
      </c>
      <c r="DD45" s="6">
        <v>0</v>
      </c>
      <c r="DE45" s="56">
        <f t="shared" si="193"/>
        <v>0</v>
      </c>
      <c r="DF45" s="5">
        <f t="shared" si="194"/>
        <v>0</v>
      </c>
      <c r="DG45" s="59">
        <f t="shared" si="195"/>
        <v>0</v>
      </c>
      <c r="DH45" s="6">
        <v>0</v>
      </c>
      <c r="DI45" s="56">
        <f t="shared" si="196"/>
        <v>0</v>
      </c>
      <c r="DJ45" s="6">
        <v>0</v>
      </c>
      <c r="DK45" s="56">
        <f t="shared" si="197"/>
        <v>0</v>
      </c>
      <c r="DL45" s="5">
        <f t="shared" si="198"/>
        <v>0</v>
      </c>
      <c r="DM45" s="59">
        <f t="shared" si="199"/>
        <v>0</v>
      </c>
      <c r="DN45" s="6">
        <v>0</v>
      </c>
      <c r="DO45" s="56">
        <f t="shared" si="200"/>
        <v>0</v>
      </c>
      <c r="DP45" s="6">
        <v>0</v>
      </c>
      <c r="DQ45" s="56">
        <f t="shared" si="201"/>
        <v>0</v>
      </c>
      <c r="DR45" s="5">
        <f t="shared" si="202"/>
        <v>0</v>
      </c>
      <c r="DS45" s="59">
        <f t="shared" si="203"/>
        <v>0</v>
      </c>
      <c r="DT45" s="6">
        <v>0</v>
      </c>
      <c r="DU45" s="56">
        <f t="shared" si="204"/>
        <v>0</v>
      </c>
      <c r="DV45" s="6">
        <v>0</v>
      </c>
      <c r="DW45" s="56">
        <f t="shared" si="205"/>
        <v>0</v>
      </c>
      <c r="DX45" s="5">
        <f t="shared" si="206"/>
        <v>0</v>
      </c>
      <c r="DY45" s="59">
        <f t="shared" si="207"/>
        <v>0</v>
      </c>
      <c r="DZ45" s="6">
        <v>0</v>
      </c>
      <c r="EA45" s="56">
        <f t="shared" si="208"/>
        <v>0</v>
      </c>
      <c r="EB45" s="6">
        <v>0</v>
      </c>
      <c r="EC45" s="56">
        <f t="shared" si="209"/>
        <v>0</v>
      </c>
      <c r="ED45" s="5">
        <f t="shared" si="210"/>
        <v>0</v>
      </c>
      <c r="EE45" s="59">
        <f t="shared" si="211"/>
        <v>0</v>
      </c>
      <c r="EF45" s="6">
        <v>0</v>
      </c>
      <c r="EG45" s="56">
        <f t="shared" si="212"/>
        <v>0</v>
      </c>
      <c r="EH45" s="6">
        <v>0</v>
      </c>
      <c r="EI45" s="56">
        <f t="shared" si="213"/>
        <v>0</v>
      </c>
      <c r="EJ45" s="5">
        <f t="shared" si="214"/>
        <v>0</v>
      </c>
      <c r="EK45" s="59">
        <f t="shared" si="215"/>
        <v>0</v>
      </c>
      <c r="EL45" s="6">
        <v>0</v>
      </c>
      <c r="EM45" s="56">
        <f t="shared" si="216"/>
        <v>0</v>
      </c>
      <c r="EN45" s="6">
        <v>0</v>
      </c>
      <c r="EO45" s="56">
        <f t="shared" si="217"/>
        <v>0</v>
      </c>
      <c r="EP45" s="5">
        <f t="shared" si="218"/>
        <v>0</v>
      </c>
      <c r="EQ45" s="59">
        <f t="shared" si="219"/>
        <v>0</v>
      </c>
      <c r="ER45" s="6">
        <v>0</v>
      </c>
      <c r="ES45" s="56">
        <f t="shared" si="220"/>
        <v>0</v>
      </c>
      <c r="ET45" s="6">
        <v>0</v>
      </c>
      <c r="EU45" s="56">
        <f t="shared" si="221"/>
        <v>0</v>
      </c>
      <c r="EV45" s="5">
        <f t="shared" si="222"/>
        <v>0</v>
      </c>
      <c r="EW45" s="59">
        <f t="shared" si="223"/>
        <v>0</v>
      </c>
      <c r="EX45" s="6">
        <v>0</v>
      </c>
      <c r="EY45" s="56">
        <f t="shared" si="224"/>
        <v>0</v>
      </c>
      <c r="EZ45" s="6">
        <v>0</v>
      </c>
      <c r="FA45" s="56">
        <f t="shared" si="225"/>
        <v>0</v>
      </c>
      <c r="FB45" s="5">
        <f t="shared" si="226"/>
        <v>0</v>
      </c>
      <c r="FC45" s="59">
        <f t="shared" si="227"/>
        <v>0</v>
      </c>
      <c r="FD45" s="6">
        <v>0</v>
      </c>
      <c r="FE45" s="56">
        <f t="shared" si="109"/>
        <v>0</v>
      </c>
      <c r="FF45" s="6">
        <v>0</v>
      </c>
      <c r="FG45" s="56">
        <f t="shared" si="110"/>
        <v>0</v>
      </c>
      <c r="FH45" s="5">
        <f t="shared" si="104"/>
        <v>0</v>
      </c>
      <c r="FI45" s="59">
        <f t="shared" si="111"/>
        <v>0</v>
      </c>
      <c r="FJ45" s="6">
        <v>0</v>
      </c>
      <c r="FK45" s="56">
        <f t="shared" si="112"/>
        <v>0</v>
      </c>
      <c r="FL45" s="6">
        <v>0</v>
      </c>
      <c r="FM45" s="56">
        <f t="shared" si="113"/>
        <v>0</v>
      </c>
      <c r="FN45" s="5">
        <f t="shared" si="105"/>
        <v>0</v>
      </c>
      <c r="FO45" s="59">
        <f t="shared" si="114"/>
        <v>0</v>
      </c>
      <c r="FP45" s="6">
        <v>0</v>
      </c>
      <c r="FQ45" s="56">
        <f t="shared" si="115"/>
        <v>0</v>
      </c>
      <c r="FR45" s="6">
        <v>0</v>
      </c>
      <c r="FS45" s="56">
        <f t="shared" si="116"/>
        <v>0</v>
      </c>
      <c r="FT45" s="5">
        <f t="shared" si="106"/>
        <v>0</v>
      </c>
      <c r="FU45" s="59">
        <f t="shared" si="117"/>
        <v>0</v>
      </c>
      <c r="FV45" s="6">
        <v>0</v>
      </c>
      <c r="FW45" s="56">
        <f t="shared" si="118"/>
        <v>0</v>
      </c>
      <c r="FX45" s="6">
        <v>0</v>
      </c>
      <c r="FY45" s="56">
        <f t="shared" si="119"/>
        <v>0</v>
      </c>
      <c r="FZ45" s="5">
        <f t="shared" si="107"/>
        <v>0</v>
      </c>
      <c r="GA45" s="59">
        <f t="shared" si="120"/>
        <v>0</v>
      </c>
      <c r="GB45" s="6">
        <v>0</v>
      </c>
      <c r="GC45" s="56">
        <f t="shared" si="121"/>
        <v>0</v>
      </c>
      <c r="GD45" s="6">
        <v>0</v>
      </c>
      <c r="GE45" s="56">
        <f t="shared" si="122"/>
        <v>0</v>
      </c>
      <c r="GF45" s="5">
        <f t="shared" si="108"/>
        <v>0</v>
      </c>
      <c r="GG45" s="59">
        <f t="shared" si="123"/>
        <v>0</v>
      </c>
    </row>
    <row r="46" spans="1:189" s="45" customFormat="1" ht="14.25" customHeight="1">
      <c r="A46" s="39" t="s">
        <v>293</v>
      </c>
      <c r="B46" s="11">
        <v>0.22</v>
      </c>
      <c r="C46" s="50"/>
      <c r="D46" s="6"/>
      <c r="E46" s="36"/>
      <c r="F46" s="6"/>
      <c r="G46" s="36"/>
      <c r="H46" s="5"/>
      <c r="I46" s="37"/>
      <c r="J46" s="6"/>
      <c r="K46" s="36"/>
      <c r="L46" s="6"/>
      <c r="M46" s="36"/>
      <c r="N46" s="5"/>
      <c r="O46" s="37"/>
      <c r="P46" s="6">
        <v>6000</v>
      </c>
      <c r="Q46" s="36">
        <f>B46*P46</f>
        <v>1320</v>
      </c>
      <c r="R46" s="6">
        <v>6000</v>
      </c>
      <c r="S46" s="36">
        <f>R46*B46</f>
        <v>1320</v>
      </c>
      <c r="T46" s="5">
        <f>(N46+P46)-R46</f>
        <v>0</v>
      </c>
      <c r="U46" s="37">
        <f>B46*T46</f>
        <v>0</v>
      </c>
      <c r="V46" s="6">
        <v>0</v>
      </c>
      <c r="W46" s="36">
        <f>B46*V46</f>
        <v>0</v>
      </c>
      <c r="X46" s="6">
        <v>0</v>
      </c>
      <c r="Y46" s="36">
        <f>X46*B46</f>
        <v>0</v>
      </c>
      <c r="Z46" s="5">
        <f>(T46+V46)-X46</f>
        <v>0</v>
      </c>
      <c r="AA46" s="37">
        <f>B46*Z46</f>
        <v>0</v>
      </c>
      <c r="AB46" s="6">
        <v>0</v>
      </c>
      <c r="AC46" s="56">
        <f t="shared" si="228"/>
        <v>0</v>
      </c>
      <c r="AD46" s="6">
        <v>0</v>
      </c>
      <c r="AE46" s="56">
        <f t="shared" si="229"/>
        <v>0</v>
      </c>
      <c r="AF46" s="5">
        <f t="shared" si="230"/>
        <v>0</v>
      </c>
      <c r="AG46" s="59">
        <f t="shared" si="231"/>
        <v>0</v>
      </c>
      <c r="AH46" s="6">
        <v>6000</v>
      </c>
      <c r="AI46" s="56">
        <f t="shared" si="124"/>
        <v>1320</v>
      </c>
      <c r="AJ46" s="6">
        <v>0</v>
      </c>
      <c r="AK46" s="56">
        <f t="shared" si="125"/>
        <v>0</v>
      </c>
      <c r="AL46" s="5">
        <f t="shared" si="126"/>
        <v>6000</v>
      </c>
      <c r="AM46" s="59">
        <f t="shared" si="127"/>
        <v>1320</v>
      </c>
      <c r="AN46" s="6">
        <v>6000</v>
      </c>
      <c r="AO46" s="56">
        <f t="shared" si="128"/>
        <v>1320</v>
      </c>
      <c r="AP46" s="6">
        <v>6000</v>
      </c>
      <c r="AQ46" s="56">
        <f t="shared" si="129"/>
        <v>1320</v>
      </c>
      <c r="AR46" s="5">
        <f t="shared" si="130"/>
        <v>6000</v>
      </c>
      <c r="AS46" s="59">
        <f t="shared" si="131"/>
        <v>1320</v>
      </c>
      <c r="AT46" s="6">
        <v>0</v>
      </c>
      <c r="AU46" s="56">
        <f t="shared" si="132"/>
        <v>0</v>
      </c>
      <c r="AV46" s="6">
        <v>6000</v>
      </c>
      <c r="AW46" s="56">
        <f t="shared" si="133"/>
        <v>1320</v>
      </c>
      <c r="AX46" s="5">
        <f t="shared" si="134"/>
        <v>0</v>
      </c>
      <c r="AY46" s="59">
        <f t="shared" si="135"/>
        <v>0</v>
      </c>
      <c r="AZ46" s="6">
        <v>0</v>
      </c>
      <c r="BA46" s="56">
        <f t="shared" si="136"/>
        <v>0</v>
      </c>
      <c r="BB46" s="6">
        <v>0</v>
      </c>
      <c r="BC46" s="56">
        <f t="shared" si="137"/>
        <v>0</v>
      </c>
      <c r="BD46" s="5">
        <f t="shared" si="138"/>
        <v>0</v>
      </c>
      <c r="BE46" s="59">
        <f t="shared" si="139"/>
        <v>0</v>
      </c>
      <c r="BF46" s="6">
        <v>0</v>
      </c>
      <c r="BG46" s="56">
        <f t="shared" si="160"/>
        <v>0</v>
      </c>
      <c r="BH46" s="6">
        <v>0</v>
      </c>
      <c r="BI46" s="56">
        <f t="shared" si="161"/>
        <v>0</v>
      </c>
      <c r="BJ46" s="5">
        <f t="shared" si="162"/>
        <v>0</v>
      </c>
      <c r="BK46" s="59">
        <f t="shared" si="163"/>
        <v>0</v>
      </c>
      <c r="BL46" s="6">
        <v>0</v>
      </c>
      <c r="BM46" s="56">
        <f t="shared" si="164"/>
        <v>0</v>
      </c>
      <c r="BN46" s="6">
        <v>0</v>
      </c>
      <c r="BO46" s="56">
        <f t="shared" si="165"/>
        <v>0</v>
      </c>
      <c r="BP46" s="5">
        <f t="shared" si="166"/>
        <v>0</v>
      </c>
      <c r="BQ46" s="59">
        <f t="shared" si="167"/>
        <v>0</v>
      </c>
      <c r="BR46" s="6">
        <v>0</v>
      </c>
      <c r="BS46" s="56">
        <f t="shared" si="168"/>
        <v>0</v>
      </c>
      <c r="BT46" s="6">
        <v>0</v>
      </c>
      <c r="BU46" s="56">
        <f t="shared" si="169"/>
        <v>0</v>
      </c>
      <c r="BV46" s="5">
        <f t="shared" si="170"/>
        <v>0</v>
      </c>
      <c r="BW46" s="59">
        <f t="shared" si="171"/>
        <v>0</v>
      </c>
      <c r="BX46" s="6">
        <v>0</v>
      </c>
      <c r="BY46" s="56">
        <f t="shared" si="172"/>
        <v>0</v>
      </c>
      <c r="BZ46" s="6">
        <v>0</v>
      </c>
      <c r="CA46" s="56">
        <f t="shared" si="173"/>
        <v>0</v>
      </c>
      <c r="CB46" s="5">
        <f t="shared" si="174"/>
        <v>0</v>
      </c>
      <c r="CC46" s="59">
        <f t="shared" si="175"/>
        <v>0</v>
      </c>
      <c r="CD46" s="6">
        <v>0</v>
      </c>
      <c r="CE46" s="56">
        <f t="shared" si="176"/>
        <v>0</v>
      </c>
      <c r="CF46" s="6">
        <v>0</v>
      </c>
      <c r="CG46" s="56">
        <f t="shared" si="177"/>
        <v>0</v>
      </c>
      <c r="CH46" s="5">
        <f t="shared" si="178"/>
        <v>0</v>
      </c>
      <c r="CI46" s="59">
        <f t="shared" si="179"/>
        <v>0</v>
      </c>
      <c r="CJ46" s="6">
        <v>0</v>
      </c>
      <c r="CK46" s="56">
        <f t="shared" si="180"/>
        <v>0</v>
      </c>
      <c r="CL46" s="6">
        <v>0</v>
      </c>
      <c r="CM46" s="56">
        <f t="shared" si="181"/>
        <v>0</v>
      </c>
      <c r="CN46" s="5">
        <f t="shared" si="182"/>
        <v>0</v>
      </c>
      <c r="CO46" s="59">
        <f t="shared" si="183"/>
        <v>0</v>
      </c>
      <c r="CP46" s="6">
        <v>6000</v>
      </c>
      <c r="CQ46" s="56">
        <f t="shared" si="184"/>
        <v>1320</v>
      </c>
      <c r="CR46" s="6">
        <v>0</v>
      </c>
      <c r="CS46" s="56">
        <f t="shared" si="185"/>
        <v>0</v>
      </c>
      <c r="CT46" s="5">
        <f t="shared" si="186"/>
        <v>6000</v>
      </c>
      <c r="CU46" s="59">
        <f t="shared" si="187"/>
        <v>1320</v>
      </c>
      <c r="CV46" s="6">
        <v>0</v>
      </c>
      <c r="CW46" s="56">
        <f t="shared" si="188"/>
        <v>0</v>
      </c>
      <c r="CX46" s="6">
        <v>6000</v>
      </c>
      <c r="CY46" s="56">
        <f t="shared" si="189"/>
        <v>1320</v>
      </c>
      <c r="CZ46" s="5">
        <f t="shared" si="190"/>
        <v>0</v>
      </c>
      <c r="DA46" s="59">
        <f t="shared" si="191"/>
        <v>0</v>
      </c>
      <c r="DB46" s="6">
        <v>0</v>
      </c>
      <c r="DC46" s="56">
        <f t="shared" si="192"/>
        <v>0</v>
      </c>
      <c r="DD46" s="6">
        <v>0</v>
      </c>
      <c r="DE46" s="56">
        <f t="shared" si="193"/>
        <v>0</v>
      </c>
      <c r="DF46" s="5">
        <f t="shared" si="194"/>
        <v>0</v>
      </c>
      <c r="DG46" s="59">
        <f t="shared" si="195"/>
        <v>0</v>
      </c>
      <c r="DH46" s="6">
        <v>0</v>
      </c>
      <c r="DI46" s="56">
        <f t="shared" si="196"/>
        <v>0</v>
      </c>
      <c r="DJ46" s="6">
        <v>0</v>
      </c>
      <c r="DK46" s="56">
        <f t="shared" si="197"/>
        <v>0</v>
      </c>
      <c r="DL46" s="5">
        <f t="shared" si="198"/>
        <v>0</v>
      </c>
      <c r="DM46" s="59">
        <f t="shared" si="199"/>
        <v>0</v>
      </c>
      <c r="DN46" s="6">
        <v>0</v>
      </c>
      <c r="DO46" s="56">
        <f t="shared" si="200"/>
        <v>0</v>
      </c>
      <c r="DP46" s="6">
        <v>0</v>
      </c>
      <c r="DQ46" s="56">
        <f t="shared" si="201"/>
        <v>0</v>
      </c>
      <c r="DR46" s="5">
        <f t="shared" si="202"/>
        <v>0</v>
      </c>
      <c r="DS46" s="59">
        <f t="shared" si="203"/>
        <v>0</v>
      </c>
      <c r="DT46" s="6">
        <v>0</v>
      </c>
      <c r="DU46" s="56">
        <f t="shared" si="204"/>
        <v>0</v>
      </c>
      <c r="DV46" s="6">
        <v>0</v>
      </c>
      <c r="DW46" s="56">
        <f t="shared" si="205"/>
        <v>0</v>
      </c>
      <c r="DX46" s="5">
        <f t="shared" si="206"/>
        <v>0</v>
      </c>
      <c r="DY46" s="59">
        <f t="shared" si="207"/>
        <v>0</v>
      </c>
      <c r="DZ46" s="6">
        <v>0</v>
      </c>
      <c r="EA46" s="56">
        <f t="shared" si="208"/>
        <v>0</v>
      </c>
      <c r="EB46" s="6">
        <v>0</v>
      </c>
      <c r="EC46" s="56">
        <f t="shared" si="209"/>
        <v>0</v>
      </c>
      <c r="ED46" s="5">
        <f t="shared" si="210"/>
        <v>0</v>
      </c>
      <c r="EE46" s="59">
        <f t="shared" si="211"/>
        <v>0</v>
      </c>
      <c r="EF46" s="6">
        <v>6000</v>
      </c>
      <c r="EG46" s="56">
        <f t="shared" si="212"/>
        <v>1320</v>
      </c>
      <c r="EH46" s="6">
        <v>6000</v>
      </c>
      <c r="EI46" s="56">
        <f t="shared" si="213"/>
        <v>1320</v>
      </c>
      <c r="EJ46" s="5">
        <f t="shared" si="214"/>
        <v>0</v>
      </c>
      <c r="EK46" s="59">
        <f t="shared" si="215"/>
        <v>0</v>
      </c>
      <c r="EL46" s="6">
        <v>6000</v>
      </c>
      <c r="EM46" s="56">
        <f t="shared" si="216"/>
        <v>1320</v>
      </c>
      <c r="EN46" s="6">
        <v>6000</v>
      </c>
      <c r="EO46" s="56">
        <f t="shared" si="217"/>
        <v>1320</v>
      </c>
      <c r="EP46" s="5">
        <f t="shared" si="218"/>
        <v>0</v>
      </c>
      <c r="EQ46" s="59">
        <f t="shared" si="219"/>
        <v>0</v>
      </c>
      <c r="ER46" s="6">
        <v>12000</v>
      </c>
      <c r="ES46" s="56">
        <f t="shared" si="220"/>
        <v>2640</v>
      </c>
      <c r="ET46" s="6">
        <v>0</v>
      </c>
      <c r="EU46" s="56">
        <f t="shared" si="221"/>
        <v>0</v>
      </c>
      <c r="EV46" s="5">
        <f t="shared" si="222"/>
        <v>12000</v>
      </c>
      <c r="EW46" s="59">
        <f t="shared" si="223"/>
        <v>2640</v>
      </c>
      <c r="EX46" s="6">
        <v>0</v>
      </c>
      <c r="EY46" s="56">
        <f t="shared" si="224"/>
        <v>0</v>
      </c>
      <c r="EZ46" s="6">
        <v>6000</v>
      </c>
      <c r="FA46" s="56">
        <f t="shared" si="225"/>
        <v>1320</v>
      </c>
      <c r="FB46" s="5">
        <f t="shared" si="226"/>
        <v>6000</v>
      </c>
      <c r="FC46" s="59">
        <f t="shared" si="227"/>
        <v>1320</v>
      </c>
      <c r="FD46" s="6">
        <v>0</v>
      </c>
      <c r="FE46" s="56">
        <f t="shared" si="109"/>
        <v>0</v>
      </c>
      <c r="FF46" s="6">
        <v>6000</v>
      </c>
      <c r="FG46" s="56">
        <f t="shared" si="110"/>
        <v>1320</v>
      </c>
      <c r="FH46" s="5">
        <f t="shared" si="104"/>
        <v>0</v>
      </c>
      <c r="FI46" s="59">
        <f t="shared" si="111"/>
        <v>0</v>
      </c>
      <c r="FJ46" s="6">
        <v>0</v>
      </c>
      <c r="FK46" s="56">
        <f t="shared" si="112"/>
        <v>0</v>
      </c>
      <c r="FL46" s="6">
        <v>0</v>
      </c>
      <c r="FM46" s="56">
        <f t="shared" si="113"/>
        <v>0</v>
      </c>
      <c r="FN46" s="5">
        <f t="shared" si="105"/>
        <v>0</v>
      </c>
      <c r="FO46" s="59">
        <f t="shared" si="114"/>
        <v>0</v>
      </c>
      <c r="FP46" s="6">
        <v>0</v>
      </c>
      <c r="FQ46" s="56">
        <f t="shared" si="115"/>
        <v>0</v>
      </c>
      <c r="FR46" s="6">
        <v>0</v>
      </c>
      <c r="FS46" s="56">
        <f t="shared" si="116"/>
        <v>0</v>
      </c>
      <c r="FT46" s="5">
        <f t="shared" si="106"/>
        <v>0</v>
      </c>
      <c r="FU46" s="59">
        <f t="shared" si="117"/>
        <v>0</v>
      </c>
      <c r="FV46" s="6">
        <v>0</v>
      </c>
      <c r="FW46" s="56">
        <f t="shared" si="118"/>
        <v>0</v>
      </c>
      <c r="FX46" s="6">
        <v>0</v>
      </c>
      <c r="FY46" s="56">
        <f t="shared" si="119"/>
        <v>0</v>
      </c>
      <c r="FZ46" s="5">
        <f t="shared" si="107"/>
        <v>0</v>
      </c>
      <c r="GA46" s="59">
        <f t="shared" si="120"/>
        <v>0</v>
      </c>
      <c r="GB46" s="6">
        <v>0</v>
      </c>
      <c r="GC46" s="56">
        <f t="shared" si="121"/>
        <v>0</v>
      </c>
      <c r="GD46" s="6">
        <v>0</v>
      </c>
      <c r="GE46" s="56">
        <f t="shared" si="122"/>
        <v>0</v>
      </c>
      <c r="GF46" s="5">
        <f t="shared" si="108"/>
        <v>0</v>
      </c>
      <c r="GG46" s="59">
        <f t="shared" si="123"/>
        <v>0</v>
      </c>
    </row>
    <row r="47" spans="1:189" s="45" customFormat="1" ht="14.25" customHeight="1">
      <c r="A47" s="53" t="s">
        <v>338</v>
      </c>
      <c r="B47" s="54">
        <v>0.22</v>
      </c>
      <c r="C47" s="50"/>
      <c r="D47" s="6"/>
      <c r="E47" s="36"/>
      <c r="F47" s="6"/>
      <c r="G47" s="36"/>
      <c r="H47" s="5"/>
      <c r="I47" s="37"/>
      <c r="J47" s="6"/>
      <c r="K47" s="36"/>
      <c r="L47" s="6"/>
      <c r="M47" s="36"/>
      <c r="N47" s="5"/>
      <c r="O47" s="37"/>
      <c r="P47" s="6">
        <v>6000</v>
      </c>
      <c r="Q47" s="36">
        <f>B47*P47</f>
        <v>1320</v>
      </c>
      <c r="R47" s="6">
        <v>6000</v>
      </c>
      <c r="S47" s="36">
        <f>R47*B47</f>
        <v>1320</v>
      </c>
      <c r="T47" s="5">
        <f>(N47+P47)-R47</f>
        <v>0</v>
      </c>
      <c r="U47" s="37">
        <f>B47*T47</f>
        <v>0</v>
      </c>
      <c r="V47" s="6">
        <v>0</v>
      </c>
      <c r="W47" s="36">
        <f>B47*V47</f>
        <v>0</v>
      </c>
      <c r="X47" s="6">
        <v>0</v>
      </c>
      <c r="Y47" s="36">
        <f>X47*B47</f>
        <v>0</v>
      </c>
      <c r="Z47" s="5">
        <f>(T47+V47)-X47</f>
        <v>0</v>
      </c>
      <c r="AA47" s="37">
        <f>B47*Z47</f>
        <v>0</v>
      </c>
      <c r="AB47" s="6">
        <v>0</v>
      </c>
      <c r="AC47" s="56">
        <f t="shared" si="228"/>
        <v>0</v>
      </c>
      <c r="AD47" s="6">
        <v>0</v>
      </c>
      <c r="AE47" s="56">
        <f t="shared" si="229"/>
        <v>0</v>
      </c>
      <c r="AF47" s="5">
        <f t="shared" si="230"/>
        <v>0</v>
      </c>
      <c r="AG47" s="59">
        <f t="shared" si="231"/>
        <v>0</v>
      </c>
      <c r="AH47" s="6">
        <v>0</v>
      </c>
      <c r="AI47" s="56">
        <f t="shared" si="124"/>
        <v>0</v>
      </c>
      <c r="AJ47" s="6">
        <v>0</v>
      </c>
      <c r="AK47" s="56">
        <f t="shared" si="125"/>
        <v>0</v>
      </c>
      <c r="AL47" s="5">
        <f t="shared" si="126"/>
        <v>0</v>
      </c>
      <c r="AM47" s="59">
        <f t="shared" si="127"/>
        <v>0</v>
      </c>
      <c r="AN47" s="6">
        <v>6000</v>
      </c>
      <c r="AO47" s="56">
        <f t="shared" si="128"/>
        <v>1320</v>
      </c>
      <c r="AP47" s="6">
        <v>0</v>
      </c>
      <c r="AQ47" s="56">
        <f t="shared" si="129"/>
        <v>0</v>
      </c>
      <c r="AR47" s="5">
        <f t="shared" si="130"/>
        <v>6000</v>
      </c>
      <c r="AS47" s="59">
        <f t="shared" si="131"/>
        <v>1320</v>
      </c>
      <c r="AT47" s="6">
        <v>0</v>
      </c>
      <c r="AU47" s="56">
        <f t="shared" si="132"/>
        <v>0</v>
      </c>
      <c r="AV47" s="6">
        <v>6000</v>
      </c>
      <c r="AW47" s="56">
        <f t="shared" si="133"/>
        <v>1320</v>
      </c>
      <c r="AX47" s="5">
        <f t="shared" si="134"/>
        <v>0</v>
      </c>
      <c r="AY47" s="59">
        <f t="shared" si="135"/>
        <v>0</v>
      </c>
      <c r="AZ47" s="6">
        <v>0</v>
      </c>
      <c r="BA47" s="56">
        <f t="shared" si="136"/>
        <v>0</v>
      </c>
      <c r="BB47" s="6">
        <v>0</v>
      </c>
      <c r="BC47" s="56">
        <f t="shared" si="137"/>
        <v>0</v>
      </c>
      <c r="BD47" s="5">
        <f t="shared" si="138"/>
        <v>0</v>
      </c>
      <c r="BE47" s="59">
        <f t="shared" si="139"/>
        <v>0</v>
      </c>
      <c r="BF47" s="6">
        <v>0</v>
      </c>
      <c r="BG47" s="56">
        <f t="shared" si="160"/>
        <v>0</v>
      </c>
      <c r="BH47" s="6">
        <v>0</v>
      </c>
      <c r="BI47" s="56">
        <f t="shared" si="161"/>
        <v>0</v>
      </c>
      <c r="BJ47" s="5">
        <f t="shared" si="162"/>
        <v>0</v>
      </c>
      <c r="BK47" s="59">
        <f t="shared" si="163"/>
        <v>0</v>
      </c>
      <c r="BL47" s="6">
        <v>0</v>
      </c>
      <c r="BM47" s="56">
        <f t="shared" si="164"/>
        <v>0</v>
      </c>
      <c r="BN47" s="6">
        <v>0</v>
      </c>
      <c r="BO47" s="56">
        <f t="shared" si="165"/>
        <v>0</v>
      </c>
      <c r="BP47" s="5">
        <f t="shared" si="166"/>
        <v>0</v>
      </c>
      <c r="BQ47" s="59">
        <f t="shared" si="167"/>
        <v>0</v>
      </c>
      <c r="BR47" s="6">
        <v>0</v>
      </c>
      <c r="BS47" s="56">
        <f t="shared" si="168"/>
        <v>0</v>
      </c>
      <c r="BT47" s="6">
        <v>0</v>
      </c>
      <c r="BU47" s="56">
        <f t="shared" si="169"/>
        <v>0</v>
      </c>
      <c r="BV47" s="5">
        <f t="shared" si="170"/>
        <v>0</v>
      </c>
      <c r="BW47" s="59">
        <f t="shared" si="171"/>
        <v>0</v>
      </c>
      <c r="BX47" s="6">
        <v>6000</v>
      </c>
      <c r="BY47" s="56">
        <f t="shared" si="172"/>
        <v>1320</v>
      </c>
      <c r="BZ47" s="6">
        <v>0</v>
      </c>
      <c r="CA47" s="56">
        <f t="shared" si="173"/>
        <v>0</v>
      </c>
      <c r="CB47" s="5">
        <f t="shared" si="174"/>
        <v>6000</v>
      </c>
      <c r="CC47" s="59">
        <f t="shared" si="175"/>
        <v>1320</v>
      </c>
      <c r="CD47" s="6">
        <v>0</v>
      </c>
      <c r="CE47" s="56">
        <f t="shared" si="176"/>
        <v>0</v>
      </c>
      <c r="CF47" s="6">
        <v>6000</v>
      </c>
      <c r="CG47" s="56">
        <f t="shared" si="177"/>
        <v>1320</v>
      </c>
      <c r="CH47" s="5">
        <f t="shared" si="178"/>
        <v>0</v>
      </c>
      <c r="CI47" s="59">
        <f t="shared" si="179"/>
        <v>0</v>
      </c>
      <c r="CJ47" s="6">
        <v>0</v>
      </c>
      <c r="CK47" s="56">
        <f t="shared" si="180"/>
        <v>0</v>
      </c>
      <c r="CL47" s="6">
        <v>0</v>
      </c>
      <c r="CM47" s="56">
        <f t="shared" si="181"/>
        <v>0</v>
      </c>
      <c r="CN47" s="5">
        <f t="shared" si="182"/>
        <v>0</v>
      </c>
      <c r="CO47" s="59">
        <f t="shared" si="183"/>
        <v>0</v>
      </c>
      <c r="CP47" s="6">
        <v>6000</v>
      </c>
      <c r="CQ47" s="56">
        <f t="shared" si="184"/>
        <v>1320</v>
      </c>
      <c r="CR47" s="6">
        <v>0</v>
      </c>
      <c r="CS47" s="56">
        <f t="shared" si="185"/>
        <v>0</v>
      </c>
      <c r="CT47" s="5">
        <f t="shared" si="186"/>
        <v>6000</v>
      </c>
      <c r="CU47" s="59">
        <f t="shared" si="187"/>
        <v>1320</v>
      </c>
      <c r="CV47" s="6">
        <v>0</v>
      </c>
      <c r="CW47" s="56">
        <f t="shared" si="188"/>
        <v>0</v>
      </c>
      <c r="CX47" s="6">
        <v>0</v>
      </c>
      <c r="CY47" s="56">
        <f t="shared" si="189"/>
        <v>0</v>
      </c>
      <c r="CZ47" s="5">
        <f t="shared" si="190"/>
        <v>6000</v>
      </c>
      <c r="DA47" s="59">
        <f t="shared" si="191"/>
        <v>1320</v>
      </c>
      <c r="DB47" s="6">
        <v>0</v>
      </c>
      <c r="DC47" s="56">
        <f t="shared" si="192"/>
        <v>0</v>
      </c>
      <c r="DD47" s="6">
        <v>6000</v>
      </c>
      <c r="DE47" s="56">
        <f t="shared" si="193"/>
        <v>1320</v>
      </c>
      <c r="DF47" s="5">
        <f t="shared" si="194"/>
        <v>0</v>
      </c>
      <c r="DG47" s="59">
        <f t="shared" si="195"/>
        <v>0</v>
      </c>
      <c r="DH47" s="6">
        <v>0</v>
      </c>
      <c r="DI47" s="56">
        <f t="shared" si="196"/>
        <v>0</v>
      </c>
      <c r="DJ47" s="6">
        <v>0</v>
      </c>
      <c r="DK47" s="56">
        <f t="shared" si="197"/>
        <v>0</v>
      </c>
      <c r="DL47" s="5">
        <f t="shared" si="198"/>
        <v>0</v>
      </c>
      <c r="DM47" s="59">
        <f t="shared" si="199"/>
        <v>0</v>
      </c>
      <c r="DN47" s="6">
        <v>0</v>
      </c>
      <c r="DO47" s="56">
        <f t="shared" si="200"/>
        <v>0</v>
      </c>
      <c r="DP47" s="6">
        <v>0</v>
      </c>
      <c r="DQ47" s="56">
        <f t="shared" si="201"/>
        <v>0</v>
      </c>
      <c r="DR47" s="5">
        <f t="shared" si="202"/>
        <v>0</v>
      </c>
      <c r="DS47" s="59">
        <f t="shared" si="203"/>
        <v>0</v>
      </c>
      <c r="DT47" s="6">
        <v>0</v>
      </c>
      <c r="DU47" s="56">
        <f t="shared" si="204"/>
        <v>0</v>
      </c>
      <c r="DV47" s="6">
        <v>0</v>
      </c>
      <c r="DW47" s="56">
        <f t="shared" si="205"/>
        <v>0</v>
      </c>
      <c r="DX47" s="5">
        <f t="shared" si="206"/>
        <v>0</v>
      </c>
      <c r="DY47" s="59">
        <f t="shared" si="207"/>
        <v>0</v>
      </c>
      <c r="DZ47" s="6">
        <v>0</v>
      </c>
      <c r="EA47" s="56">
        <f t="shared" si="208"/>
        <v>0</v>
      </c>
      <c r="EB47" s="6">
        <v>0</v>
      </c>
      <c r="EC47" s="56">
        <f t="shared" si="209"/>
        <v>0</v>
      </c>
      <c r="ED47" s="5">
        <f t="shared" si="210"/>
        <v>0</v>
      </c>
      <c r="EE47" s="59">
        <f t="shared" si="211"/>
        <v>0</v>
      </c>
      <c r="EF47" s="6">
        <v>6000</v>
      </c>
      <c r="EG47" s="56">
        <f t="shared" si="212"/>
        <v>1320</v>
      </c>
      <c r="EH47" s="6">
        <v>6000</v>
      </c>
      <c r="EI47" s="56">
        <f t="shared" si="213"/>
        <v>1320</v>
      </c>
      <c r="EJ47" s="5">
        <f t="shared" si="214"/>
        <v>0</v>
      </c>
      <c r="EK47" s="59">
        <f t="shared" si="215"/>
        <v>0</v>
      </c>
      <c r="EL47" s="6">
        <v>6000</v>
      </c>
      <c r="EM47" s="56">
        <f t="shared" si="216"/>
        <v>1320</v>
      </c>
      <c r="EN47" s="6">
        <v>6000</v>
      </c>
      <c r="EO47" s="56">
        <f t="shared" si="217"/>
        <v>1320</v>
      </c>
      <c r="EP47" s="5">
        <f t="shared" si="218"/>
        <v>0</v>
      </c>
      <c r="EQ47" s="59">
        <f t="shared" si="219"/>
        <v>0</v>
      </c>
      <c r="ER47" s="6">
        <v>12000</v>
      </c>
      <c r="ES47" s="56">
        <f t="shared" si="220"/>
        <v>2640</v>
      </c>
      <c r="ET47" s="6">
        <v>0</v>
      </c>
      <c r="EU47" s="56">
        <f t="shared" si="221"/>
        <v>0</v>
      </c>
      <c r="EV47" s="5">
        <f t="shared" si="222"/>
        <v>12000</v>
      </c>
      <c r="EW47" s="59">
        <f t="shared" si="223"/>
        <v>2640</v>
      </c>
      <c r="EX47" s="6">
        <v>0</v>
      </c>
      <c r="EY47" s="56">
        <f t="shared" si="224"/>
        <v>0</v>
      </c>
      <c r="EZ47" s="6">
        <v>6000</v>
      </c>
      <c r="FA47" s="56">
        <f t="shared" si="225"/>
        <v>1320</v>
      </c>
      <c r="FB47" s="5">
        <f t="shared" si="226"/>
        <v>6000</v>
      </c>
      <c r="FC47" s="59">
        <f t="shared" si="227"/>
        <v>1320</v>
      </c>
      <c r="FD47" s="6">
        <v>0</v>
      </c>
      <c r="FE47" s="56">
        <f t="shared" si="109"/>
        <v>0</v>
      </c>
      <c r="FF47" s="6">
        <v>6000</v>
      </c>
      <c r="FG47" s="56">
        <f t="shared" si="110"/>
        <v>1320</v>
      </c>
      <c r="FH47" s="5">
        <f t="shared" si="104"/>
        <v>0</v>
      </c>
      <c r="FI47" s="59">
        <f t="shared" si="111"/>
        <v>0</v>
      </c>
      <c r="FJ47" s="6">
        <v>0</v>
      </c>
      <c r="FK47" s="56">
        <f t="shared" si="112"/>
        <v>0</v>
      </c>
      <c r="FL47" s="6">
        <v>0</v>
      </c>
      <c r="FM47" s="56">
        <f t="shared" si="113"/>
        <v>0</v>
      </c>
      <c r="FN47" s="5">
        <f t="shared" si="105"/>
        <v>0</v>
      </c>
      <c r="FO47" s="59">
        <f t="shared" si="114"/>
        <v>0</v>
      </c>
      <c r="FP47" s="6">
        <v>0</v>
      </c>
      <c r="FQ47" s="56">
        <f t="shared" si="115"/>
        <v>0</v>
      </c>
      <c r="FR47" s="6">
        <v>0</v>
      </c>
      <c r="FS47" s="56">
        <f t="shared" si="116"/>
        <v>0</v>
      </c>
      <c r="FT47" s="5">
        <f t="shared" si="106"/>
        <v>0</v>
      </c>
      <c r="FU47" s="59">
        <f t="shared" si="117"/>
        <v>0</v>
      </c>
      <c r="FV47" s="6">
        <v>0</v>
      </c>
      <c r="FW47" s="56">
        <f t="shared" si="118"/>
        <v>0</v>
      </c>
      <c r="FX47" s="6">
        <v>0</v>
      </c>
      <c r="FY47" s="56">
        <f t="shared" si="119"/>
        <v>0</v>
      </c>
      <c r="FZ47" s="5">
        <f t="shared" si="107"/>
        <v>0</v>
      </c>
      <c r="GA47" s="59">
        <f t="shared" si="120"/>
        <v>0</v>
      </c>
      <c r="GB47" s="6">
        <v>0</v>
      </c>
      <c r="GC47" s="56">
        <f t="shared" si="121"/>
        <v>0</v>
      </c>
      <c r="GD47" s="6">
        <v>0</v>
      </c>
      <c r="GE47" s="56">
        <f t="shared" si="122"/>
        <v>0</v>
      </c>
      <c r="GF47" s="5">
        <f t="shared" si="108"/>
        <v>0</v>
      </c>
      <c r="GG47" s="59">
        <f t="shared" si="123"/>
        <v>0</v>
      </c>
    </row>
    <row r="48" spans="1:189" s="45" customFormat="1" ht="14.25" customHeight="1">
      <c r="A48" s="53" t="s">
        <v>287</v>
      </c>
      <c r="B48" s="54">
        <v>1.55</v>
      </c>
      <c r="C48" s="50"/>
      <c r="D48" s="6"/>
      <c r="E48" s="36"/>
      <c r="F48" s="6"/>
      <c r="G48" s="36"/>
      <c r="H48" s="5"/>
      <c r="I48" s="37"/>
      <c r="J48" s="6"/>
      <c r="K48" s="36"/>
      <c r="L48" s="6"/>
      <c r="M48" s="36"/>
      <c r="N48" s="5"/>
      <c r="O48" s="37"/>
      <c r="P48" s="6"/>
      <c r="Q48" s="36"/>
      <c r="R48" s="6"/>
      <c r="S48" s="36"/>
      <c r="T48" s="5"/>
      <c r="U48" s="37"/>
      <c r="V48" s="6">
        <v>40</v>
      </c>
      <c r="W48" s="36">
        <f>B48*V48</f>
        <v>62</v>
      </c>
      <c r="X48" s="6">
        <v>0</v>
      </c>
      <c r="Y48" s="36">
        <f>X48*B48</f>
        <v>0</v>
      </c>
      <c r="Z48" s="5">
        <f>(T48+V48)-X48</f>
        <v>40</v>
      </c>
      <c r="AA48" s="37">
        <f>B48*Z48</f>
        <v>62</v>
      </c>
      <c r="AB48" s="6">
        <v>210</v>
      </c>
      <c r="AC48" s="56">
        <f t="shared" si="228"/>
        <v>325.5</v>
      </c>
      <c r="AD48" s="6">
        <v>250</v>
      </c>
      <c r="AE48" s="56">
        <f t="shared" si="229"/>
        <v>387.5</v>
      </c>
      <c r="AF48" s="5">
        <f t="shared" si="230"/>
        <v>0</v>
      </c>
      <c r="AG48" s="59">
        <f t="shared" si="231"/>
        <v>0</v>
      </c>
      <c r="AH48" s="6">
        <v>0</v>
      </c>
      <c r="AI48" s="56">
        <f t="shared" si="124"/>
        <v>0</v>
      </c>
      <c r="AJ48" s="6">
        <v>0</v>
      </c>
      <c r="AK48" s="56">
        <f t="shared" si="125"/>
        <v>0</v>
      </c>
      <c r="AL48" s="5">
        <f t="shared" si="126"/>
        <v>0</v>
      </c>
      <c r="AM48" s="59">
        <f t="shared" si="127"/>
        <v>0</v>
      </c>
      <c r="AN48" s="6">
        <v>0</v>
      </c>
      <c r="AO48" s="56">
        <f t="shared" si="128"/>
        <v>0</v>
      </c>
      <c r="AP48" s="6">
        <v>0</v>
      </c>
      <c r="AQ48" s="56">
        <f t="shared" si="129"/>
        <v>0</v>
      </c>
      <c r="AR48" s="5">
        <f t="shared" si="130"/>
        <v>0</v>
      </c>
      <c r="AS48" s="59">
        <f t="shared" si="131"/>
        <v>0</v>
      </c>
      <c r="AT48" s="6">
        <v>0</v>
      </c>
      <c r="AU48" s="56">
        <f t="shared" si="132"/>
        <v>0</v>
      </c>
      <c r="AV48" s="6">
        <v>0</v>
      </c>
      <c r="AW48" s="56">
        <f t="shared" si="133"/>
        <v>0</v>
      </c>
      <c r="AX48" s="5">
        <f t="shared" si="134"/>
        <v>0</v>
      </c>
      <c r="AY48" s="59">
        <f t="shared" si="135"/>
        <v>0</v>
      </c>
      <c r="AZ48" s="6">
        <v>0</v>
      </c>
      <c r="BA48" s="56">
        <f t="shared" si="136"/>
        <v>0</v>
      </c>
      <c r="BB48" s="6">
        <v>0</v>
      </c>
      <c r="BC48" s="56">
        <f t="shared" si="137"/>
        <v>0</v>
      </c>
      <c r="BD48" s="5">
        <f t="shared" si="138"/>
        <v>0</v>
      </c>
      <c r="BE48" s="59">
        <f t="shared" si="139"/>
        <v>0</v>
      </c>
      <c r="BF48" s="6">
        <v>0</v>
      </c>
      <c r="BG48" s="56">
        <f t="shared" si="160"/>
        <v>0</v>
      </c>
      <c r="BH48" s="6">
        <v>0</v>
      </c>
      <c r="BI48" s="56">
        <f t="shared" si="161"/>
        <v>0</v>
      </c>
      <c r="BJ48" s="5">
        <f t="shared" si="162"/>
        <v>0</v>
      </c>
      <c r="BK48" s="59">
        <f t="shared" si="163"/>
        <v>0</v>
      </c>
      <c r="BL48" s="6">
        <v>0</v>
      </c>
      <c r="BM48" s="56">
        <f t="shared" si="164"/>
        <v>0</v>
      </c>
      <c r="BN48" s="6">
        <v>0</v>
      </c>
      <c r="BO48" s="56">
        <f t="shared" si="165"/>
        <v>0</v>
      </c>
      <c r="BP48" s="5">
        <f t="shared" si="166"/>
        <v>0</v>
      </c>
      <c r="BQ48" s="59">
        <f t="shared" si="167"/>
        <v>0</v>
      </c>
      <c r="BR48" s="6">
        <v>0</v>
      </c>
      <c r="BS48" s="56">
        <f t="shared" si="168"/>
        <v>0</v>
      </c>
      <c r="BT48" s="6">
        <v>0</v>
      </c>
      <c r="BU48" s="56">
        <f t="shared" si="169"/>
        <v>0</v>
      </c>
      <c r="BV48" s="5">
        <f t="shared" si="170"/>
        <v>0</v>
      </c>
      <c r="BW48" s="59">
        <f t="shared" si="171"/>
        <v>0</v>
      </c>
      <c r="BX48" s="6">
        <v>0</v>
      </c>
      <c r="BY48" s="56">
        <f t="shared" si="172"/>
        <v>0</v>
      </c>
      <c r="BZ48" s="6">
        <v>0</v>
      </c>
      <c r="CA48" s="56">
        <f t="shared" si="173"/>
        <v>0</v>
      </c>
      <c r="CB48" s="5">
        <f t="shared" si="174"/>
        <v>0</v>
      </c>
      <c r="CC48" s="59">
        <f t="shared" si="175"/>
        <v>0</v>
      </c>
      <c r="CD48" s="6">
        <v>0</v>
      </c>
      <c r="CE48" s="56">
        <f t="shared" si="176"/>
        <v>0</v>
      </c>
      <c r="CF48" s="6">
        <v>0</v>
      </c>
      <c r="CG48" s="56">
        <f t="shared" si="177"/>
        <v>0</v>
      </c>
      <c r="CH48" s="5">
        <f t="shared" si="178"/>
        <v>0</v>
      </c>
      <c r="CI48" s="59">
        <f t="shared" si="179"/>
        <v>0</v>
      </c>
      <c r="CJ48" s="6">
        <v>0</v>
      </c>
      <c r="CK48" s="56">
        <f t="shared" si="180"/>
        <v>0</v>
      </c>
      <c r="CL48" s="6">
        <v>0</v>
      </c>
      <c r="CM48" s="56">
        <f t="shared" si="181"/>
        <v>0</v>
      </c>
      <c r="CN48" s="5">
        <f t="shared" si="182"/>
        <v>0</v>
      </c>
      <c r="CO48" s="59">
        <f t="shared" si="183"/>
        <v>0</v>
      </c>
      <c r="CP48" s="6">
        <v>0</v>
      </c>
      <c r="CQ48" s="56">
        <f t="shared" si="184"/>
        <v>0</v>
      </c>
      <c r="CR48" s="6">
        <v>0</v>
      </c>
      <c r="CS48" s="56">
        <f t="shared" si="185"/>
        <v>0</v>
      </c>
      <c r="CT48" s="5">
        <f t="shared" si="186"/>
        <v>0</v>
      </c>
      <c r="CU48" s="59">
        <f t="shared" si="187"/>
        <v>0</v>
      </c>
      <c r="CV48" s="6">
        <v>0</v>
      </c>
      <c r="CW48" s="56">
        <f t="shared" si="188"/>
        <v>0</v>
      </c>
      <c r="CX48" s="6">
        <v>0</v>
      </c>
      <c r="CY48" s="56">
        <f t="shared" si="189"/>
        <v>0</v>
      </c>
      <c r="CZ48" s="5">
        <f t="shared" si="190"/>
        <v>0</v>
      </c>
      <c r="DA48" s="59">
        <f t="shared" si="191"/>
        <v>0</v>
      </c>
      <c r="DB48" s="6">
        <v>0</v>
      </c>
      <c r="DC48" s="56">
        <f t="shared" si="192"/>
        <v>0</v>
      </c>
      <c r="DD48" s="6">
        <v>0</v>
      </c>
      <c r="DE48" s="56">
        <f t="shared" si="193"/>
        <v>0</v>
      </c>
      <c r="DF48" s="5">
        <f t="shared" si="194"/>
        <v>0</v>
      </c>
      <c r="DG48" s="59">
        <f t="shared" si="195"/>
        <v>0</v>
      </c>
      <c r="DH48" s="6">
        <v>0</v>
      </c>
      <c r="DI48" s="56">
        <f t="shared" si="196"/>
        <v>0</v>
      </c>
      <c r="DJ48" s="6">
        <v>0</v>
      </c>
      <c r="DK48" s="56">
        <f t="shared" si="197"/>
        <v>0</v>
      </c>
      <c r="DL48" s="5">
        <f t="shared" si="198"/>
        <v>0</v>
      </c>
      <c r="DM48" s="59">
        <f t="shared" si="199"/>
        <v>0</v>
      </c>
      <c r="DN48" s="6">
        <v>0</v>
      </c>
      <c r="DO48" s="56">
        <f t="shared" si="200"/>
        <v>0</v>
      </c>
      <c r="DP48" s="6">
        <v>0</v>
      </c>
      <c r="DQ48" s="56">
        <f t="shared" si="201"/>
        <v>0</v>
      </c>
      <c r="DR48" s="5">
        <f t="shared" si="202"/>
        <v>0</v>
      </c>
      <c r="DS48" s="59">
        <f t="shared" si="203"/>
        <v>0</v>
      </c>
      <c r="DT48" s="6">
        <v>0</v>
      </c>
      <c r="DU48" s="56">
        <f t="shared" si="204"/>
        <v>0</v>
      </c>
      <c r="DV48" s="6">
        <v>0</v>
      </c>
      <c r="DW48" s="56">
        <f t="shared" si="205"/>
        <v>0</v>
      </c>
      <c r="DX48" s="5">
        <f t="shared" si="206"/>
        <v>0</v>
      </c>
      <c r="DY48" s="59">
        <f t="shared" si="207"/>
        <v>0</v>
      </c>
      <c r="DZ48" s="6">
        <v>0</v>
      </c>
      <c r="EA48" s="56">
        <f t="shared" si="208"/>
        <v>0</v>
      </c>
      <c r="EB48" s="6">
        <v>0</v>
      </c>
      <c r="EC48" s="56">
        <f t="shared" si="209"/>
        <v>0</v>
      </c>
      <c r="ED48" s="5">
        <f t="shared" si="210"/>
        <v>0</v>
      </c>
      <c r="EE48" s="59">
        <f t="shared" si="211"/>
        <v>0</v>
      </c>
      <c r="EF48" s="6">
        <v>0</v>
      </c>
      <c r="EG48" s="56">
        <f t="shared" si="212"/>
        <v>0</v>
      </c>
      <c r="EH48" s="6">
        <v>0</v>
      </c>
      <c r="EI48" s="56">
        <f t="shared" si="213"/>
        <v>0</v>
      </c>
      <c r="EJ48" s="5">
        <f t="shared" si="214"/>
        <v>0</v>
      </c>
      <c r="EK48" s="59">
        <f t="shared" si="215"/>
        <v>0</v>
      </c>
      <c r="EL48" s="6">
        <v>0</v>
      </c>
      <c r="EM48" s="56">
        <f t="shared" si="216"/>
        <v>0</v>
      </c>
      <c r="EN48" s="6">
        <v>0</v>
      </c>
      <c r="EO48" s="56">
        <f t="shared" si="217"/>
        <v>0</v>
      </c>
      <c r="EP48" s="5">
        <f t="shared" si="218"/>
        <v>0</v>
      </c>
      <c r="EQ48" s="59">
        <f t="shared" si="219"/>
        <v>0</v>
      </c>
      <c r="ER48" s="6">
        <v>0</v>
      </c>
      <c r="ES48" s="56">
        <f t="shared" si="220"/>
        <v>0</v>
      </c>
      <c r="ET48" s="6">
        <v>0</v>
      </c>
      <c r="EU48" s="56">
        <f t="shared" si="221"/>
        <v>0</v>
      </c>
      <c r="EV48" s="5">
        <f t="shared" si="222"/>
        <v>0</v>
      </c>
      <c r="EW48" s="59">
        <f t="shared" si="223"/>
        <v>0</v>
      </c>
      <c r="EX48" s="6">
        <v>0</v>
      </c>
      <c r="EY48" s="56">
        <f t="shared" si="224"/>
        <v>0</v>
      </c>
      <c r="EZ48" s="6">
        <v>0</v>
      </c>
      <c r="FA48" s="56">
        <f t="shared" si="225"/>
        <v>0</v>
      </c>
      <c r="FB48" s="5">
        <f t="shared" si="226"/>
        <v>0</v>
      </c>
      <c r="FC48" s="59">
        <f t="shared" si="227"/>
        <v>0</v>
      </c>
      <c r="FD48" s="6">
        <v>0</v>
      </c>
      <c r="FE48" s="56">
        <f t="shared" si="109"/>
        <v>0</v>
      </c>
      <c r="FF48" s="6">
        <v>0</v>
      </c>
      <c r="FG48" s="56">
        <f t="shared" si="110"/>
        <v>0</v>
      </c>
      <c r="FH48" s="5">
        <f t="shared" si="104"/>
        <v>0</v>
      </c>
      <c r="FI48" s="59">
        <f t="shared" si="111"/>
        <v>0</v>
      </c>
      <c r="FJ48" s="6">
        <v>0</v>
      </c>
      <c r="FK48" s="56">
        <f t="shared" si="112"/>
        <v>0</v>
      </c>
      <c r="FL48" s="6">
        <v>0</v>
      </c>
      <c r="FM48" s="56">
        <f t="shared" si="113"/>
        <v>0</v>
      </c>
      <c r="FN48" s="5">
        <f t="shared" si="105"/>
        <v>0</v>
      </c>
      <c r="FO48" s="59">
        <f t="shared" si="114"/>
        <v>0</v>
      </c>
      <c r="FP48" s="6">
        <v>0</v>
      </c>
      <c r="FQ48" s="56">
        <f t="shared" si="115"/>
        <v>0</v>
      </c>
      <c r="FR48" s="6">
        <v>0</v>
      </c>
      <c r="FS48" s="56">
        <f t="shared" si="116"/>
        <v>0</v>
      </c>
      <c r="FT48" s="5">
        <f t="shared" si="106"/>
        <v>0</v>
      </c>
      <c r="FU48" s="59">
        <f t="shared" si="117"/>
        <v>0</v>
      </c>
      <c r="FV48" s="6">
        <v>0</v>
      </c>
      <c r="FW48" s="56">
        <f t="shared" si="118"/>
        <v>0</v>
      </c>
      <c r="FX48" s="6">
        <v>0</v>
      </c>
      <c r="FY48" s="56">
        <f t="shared" si="119"/>
        <v>0</v>
      </c>
      <c r="FZ48" s="5">
        <f t="shared" si="107"/>
        <v>0</v>
      </c>
      <c r="GA48" s="59">
        <f t="shared" si="120"/>
        <v>0</v>
      </c>
      <c r="GB48" s="6">
        <v>0</v>
      </c>
      <c r="GC48" s="56">
        <f t="shared" si="121"/>
        <v>0</v>
      </c>
      <c r="GD48" s="6">
        <v>0</v>
      </c>
      <c r="GE48" s="56">
        <f t="shared" si="122"/>
        <v>0</v>
      </c>
      <c r="GF48" s="5">
        <f t="shared" si="108"/>
        <v>0</v>
      </c>
      <c r="GG48" s="59">
        <f t="shared" si="123"/>
        <v>0</v>
      </c>
    </row>
    <row r="49" spans="1:189" s="45" customFormat="1" ht="14.25" customHeight="1">
      <c r="A49" s="53" t="s">
        <v>281</v>
      </c>
      <c r="B49" s="54">
        <v>1.55</v>
      </c>
      <c r="C49" s="50"/>
      <c r="D49" s="6"/>
      <c r="E49" s="36"/>
      <c r="F49" s="6"/>
      <c r="G49" s="36"/>
      <c r="H49" s="5"/>
      <c r="I49" s="37"/>
      <c r="J49" s="6"/>
      <c r="K49" s="36"/>
      <c r="L49" s="6"/>
      <c r="M49" s="36"/>
      <c r="N49" s="5"/>
      <c r="O49" s="37"/>
      <c r="P49" s="6"/>
      <c r="Q49" s="36"/>
      <c r="R49" s="6"/>
      <c r="S49" s="36"/>
      <c r="T49" s="5"/>
      <c r="U49" s="37"/>
      <c r="V49" s="6">
        <v>40</v>
      </c>
      <c r="W49" s="36">
        <f>B49*V49</f>
        <v>62</v>
      </c>
      <c r="X49" s="6">
        <v>0</v>
      </c>
      <c r="Y49" s="36">
        <f>X49*B49</f>
        <v>0</v>
      </c>
      <c r="Z49" s="5">
        <f>(T49+V49)-X49</f>
        <v>40</v>
      </c>
      <c r="AA49" s="37">
        <f>B49*Z49</f>
        <v>62</v>
      </c>
      <c r="AB49" s="6">
        <v>210</v>
      </c>
      <c r="AC49" s="56">
        <f t="shared" si="228"/>
        <v>325.5</v>
      </c>
      <c r="AD49" s="6">
        <v>250</v>
      </c>
      <c r="AE49" s="56">
        <f t="shared" si="229"/>
        <v>387.5</v>
      </c>
      <c r="AF49" s="5">
        <f t="shared" si="230"/>
        <v>0</v>
      </c>
      <c r="AG49" s="59">
        <f t="shared" si="231"/>
        <v>0</v>
      </c>
      <c r="AH49" s="6">
        <v>0</v>
      </c>
      <c r="AI49" s="56">
        <f t="shared" si="124"/>
        <v>0</v>
      </c>
      <c r="AJ49" s="6">
        <v>0</v>
      </c>
      <c r="AK49" s="56">
        <f t="shared" si="125"/>
        <v>0</v>
      </c>
      <c r="AL49" s="5">
        <f t="shared" si="126"/>
        <v>0</v>
      </c>
      <c r="AM49" s="59">
        <f t="shared" si="127"/>
        <v>0</v>
      </c>
      <c r="AN49" s="6">
        <v>0</v>
      </c>
      <c r="AO49" s="56">
        <f t="shared" si="128"/>
        <v>0</v>
      </c>
      <c r="AP49" s="6">
        <v>0</v>
      </c>
      <c r="AQ49" s="56">
        <f t="shared" si="129"/>
        <v>0</v>
      </c>
      <c r="AR49" s="5">
        <f t="shared" si="130"/>
        <v>0</v>
      </c>
      <c r="AS49" s="59">
        <f t="shared" si="131"/>
        <v>0</v>
      </c>
      <c r="AT49" s="6">
        <v>0</v>
      </c>
      <c r="AU49" s="56">
        <f t="shared" si="132"/>
        <v>0</v>
      </c>
      <c r="AV49" s="6">
        <v>0</v>
      </c>
      <c r="AW49" s="56">
        <f t="shared" si="133"/>
        <v>0</v>
      </c>
      <c r="AX49" s="5">
        <f t="shared" si="134"/>
        <v>0</v>
      </c>
      <c r="AY49" s="59">
        <f t="shared" si="135"/>
        <v>0</v>
      </c>
      <c r="AZ49" s="6">
        <v>0</v>
      </c>
      <c r="BA49" s="56">
        <f t="shared" si="136"/>
        <v>0</v>
      </c>
      <c r="BB49" s="6">
        <v>0</v>
      </c>
      <c r="BC49" s="56">
        <f t="shared" si="137"/>
        <v>0</v>
      </c>
      <c r="BD49" s="5">
        <f t="shared" si="138"/>
        <v>0</v>
      </c>
      <c r="BE49" s="59">
        <f t="shared" si="139"/>
        <v>0</v>
      </c>
      <c r="BF49" s="6">
        <v>0</v>
      </c>
      <c r="BG49" s="56">
        <f t="shared" si="160"/>
        <v>0</v>
      </c>
      <c r="BH49" s="6">
        <v>0</v>
      </c>
      <c r="BI49" s="56">
        <f t="shared" si="161"/>
        <v>0</v>
      </c>
      <c r="BJ49" s="5">
        <f t="shared" si="162"/>
        <v>0</v>
      </c>
      <c r="BK49" s="59">
        <f t="shared" si="163"/>
        <v>0</v>
      </c>
      <c r="BL49" s="6">
        <v>0</v>
      </c>
      <c r="BM49" s="56">
        <f t="shared" si="164"/>
        <v>0</v>
      </c>
      <c r="BN49" s="6">
        <v>0</v>
      </c>
      <c r="BO49" s="56">
        <f t="shared" si="165"/>
        <v>0</v>
      </c>
      <c r="BP49" s="5">
        <f t="shared" si="166"/>
        <v>0</v>
      </c>
      <c r="BQ49" s="59">
        <f t="shared" si="167"/>
        <v>0</v>
      </c>
      <c r="BR49" s="6">
        <v>0</v>
      </c>
      <c r="BS49" s="56">
        <f t="shared" si="168"/>
        <v>0</v>
      </c>
      <c r="BT49" s="6">
        <v>0</v>
      </c>
      <c r="BU49" s="56">
        <f t="shared" si="169"/>
        <v>0</v>
      </c>
      <c r="BV49" s="5">
        <f t="shared" si="170"/>
        <v>0</v>
      </c>
      <c r="BW49" s="59">
        <f t="shared" si="171"/>
        <v>0</v>
      </c>
      <c r="BX49" s="6">
        <v>0</v>
      </c>
      <c r="BY49" s="56">
        <f t="shared" si="172"/>
        <v>0</v>
      </c>
      <c r="BZ49" s="6">
        <v>0</v>
      </c>
      <c r="CA49" s="56">
        <f t="shared" si="173"/>
        <v>0</v>
      </c>
      <c r="CB49" s="5">
        <f t="shared" si="174"/>
        <v>0</v>
      </c>
      <c r="CC49" s="59">
        <f t="shared" si="175"/>
        <v>0</v>
      </c>
      <c r="CD49" s="6">
        <v>0</v>
      </c>
      <c r="CE49" s="56">
        <f t="shared" si="176"/>
        <v>0</v>
      </c>
      <c r="CF49" s="6">
        <v>0</v>
      </c>
      <c r="CG49" s="56">
        <f t="shared" si="177"/>
        <v>0</v>
      </c>
      <c r="CH49" s="5">
        <f t="shared" si="178"/>
        <v>0</v>
      </c>
      <c r="CI49" s="59">
        <f t="shared" si="179"/>
        <v>0</v>
      </c>
      <c r="CJ49" s="6">
        <v>0</v>
      </c>
      <c r="CK49" s="56">
        <f t="shared" si="180"/>
        <v>0</v>
      </c>
      <c r="CL49" s="6">
        <v>0</v>
      </c>
      <c r="CM49" s="56">
        <f t="shared" si="181"/>
        <v>0</v>
      </c>
      <c r="CN49" s="5">
        <f t="shared" si="182"/>
        <v>0</v>
      </c>
      <c r="CO49" s="59">
        <f t="shared" si="183"/>
        <v>0</v>
      </c>
      <c r="CP49" s="6">
        <v>0</v>
      </c>
      <c r="CQ49" s="56">
        <f t="shared" si="184"/>
        <v>0</v>
      </c>
      <c r="CR49" s="6">
        <v>0</v>
      </c>
      <c r="CS49" s="56">
        <f t="shared" si="185"/>
        <v>0</v>
      </c>
      <c r="CT49" s="5">
        <f t="shared" si="186"/>
        <v>0</v>
      </c>
      <c r="CU49" s="59">
        <f t="shared" si="187"/>
        <v>0</v>
      </c>
      <c r="CV49" s="6">
        <v>0</v>
      </c>
      <c r="CW49" s="56">
        <f t="shared" si="188"/>
        <v>0</v>
      </c>
      <c r="CX49" s="6">
        <v>0</v>
      </c>
      <c r="CY49" s="56">
        <f t="shared" si="189"/>
        <v>0</v>
      </c>
      <c r="CZ49" s="5">
        <f t="shared" si="190"/>
        <v>0</v>
      </c>
      <c r="DA49" s="59">
        <f t="shared" si="191"/>
        <v>0</v>
      </c>
      <c r="DB49" s="6">
        <v>0</v>
      </c>
      <c r="DC49" s="56">
        <f t="shared" si="192"/>
        <v>0</v>
      </c>
      <c r="DD49" s="6">
        <v>0</v>
      </c>
      <c r="DE49" s="56">
        <f t="shared" si="193"/>
        <v>0</v>
      </c>
      <c r="DF49" s="5">
        <f t="shared" si="194"/>
        <v>0</v>
      </c>
      <c r="DG49" s="59">
        <f t="shared" si="195"/>
        <v>0</v>
      </c>
      <c r="DH49" s="6">
        <v>0</v>
      </c>
      <c r="DI49" s="56">
        <f t="shared" si="196"/>
        <v>0</v>
      </c>
      <c r="DJ49" s="6">
        <v>0</v>
      </c>
      <c r="DK49" s="56">
        <f t="shared" si="197"/>
        <v>0</v>
      </c>
      <c r="DL49" s="5">
        <f t="shared" si="198"/>
        <v>0</v>
      </c>
      <c r="DM49" s="59">
        <f t="shared" si="199"/>
        <v>0</v>
      </c>
      <c r="DN49" s="6">
        <v>0</v>
      </c>
      <c r="DO49" s="56">
        <f t="shared" si="200"/>
        <v>0</v>
      </c>
      <c r="DP49" s="6">
        <v>0</v>
      </c>
      <c r="DQ49" s="56">
        <f t="shared" si="201"/>
        <v>0</v>
      </c>
      <c r="DR49" s="5">
        <f t="shared" si="202"/>
        <v>0</v>
      </c>
      <c r="DS49" s="59">
        <f t="shared" si="203"/>
        <v>0</v>
      </c>
      <c r="DT49" s="6">
        <v>0</v>
      </c>
      <c r="DU49" s="56">
        <f t="shared" si="204"/>
        <v>0</v>
      </c>
      <c r="DV49" s="6">
        <v>0</v>
      </c>
      <c r="DW49" s="56">
        <f t="shared" si="205"/>
        <v>0</v>
      </c>
      <c r="DX49" s="5">
        <f t="shared" si="206"/>
        <v>0</v>
      </c>
      <c r="DY49" s="59">
        <f t="shared" si="207"/>
        <v>0</v>
      </c>
      <c r="DZ49" s="6">
        <v>0</v>
      </c>
      <c r="EA49" s="56">
        <f t="shared" si="208"/>
        <v>0</v>
      </c>
      <c r="EB49" s="6">
        <v>0</v>
      </c>
      <c r="EC49" s="56">
        <f t="shared" si="209"/>
        <v>0</v>
      </c>
      <c r="ED49" s="5">
        <f t="shared" si="210"/>
        <v>0</v>
      </c>
      <c r="EE49" s="59">
        <f t="shared" si="211"/>
        <v>0</v>
      </c>
      <c r="EF49" s="6">
        <v>0</v>
      </c>
      <c r="EG49" s="56">
        <f t="shared" si="212"/>
        <v>0</v>
      </c>
      <c r="EH49" s="6">
        <v>0</v>
      </c>
      <c r="EI49" s="56">
        <f t="shared" si="213"/>
        <v>0</v>
      </c>
      <c r="EJ49" s="5">
        <f t="shared" si="214"/>
        <v>0</v>
      </c>
      <c r="EK49" s="59">
        <f t="shared" si="215"/>
        <v>0</v>
      </c>
      <c r="EL49" s="6">
        <v>0</v>
      </c>
      <c r="EM49" s="56">
        <f t="shared" si="216"/>
        <v>0</v>
      </c>
      <c r="EN49" s="6">
        <v>0</v>
      </c>
      <c r="EO49" s="56">
        <f t="shared" si="217"/>
        <v>0</v>
      </c>
      <c r="EP49" s="5">
        <f t="shared" si="218"/>
        <v>0</v>
      </c>
      <c r="EQ49" s="59">
        <f t="shared" si="219"/>
        <v>0</v>
      </c>
      <c r="ER49" s="6">
        <v>0</v>
      </c>
      <c r="ES49" s="56">
        <f t="shared" si="220"/>
        <v>0</v>
      </c>
      <c r="ET49" s="6">
        <v>0</v>
      </c>
      <c r="EU49" s="56">
        <f t="shared" si="221"/>
        <v>0</v>
      </c>
      <c r="EV49" s="5">
        <f t="shared" si="222"/>
        <v>0</v>
      </c>
      <c r="EW49" s="59">
        <f t="shared" si="223"/>
        <v>0</v>
      </c>
      <c r="EX49" s="6">
        <v>0</v>
      </c>
      <c r="EY49" s="56">
        <f t="shared" si="224"/>
        <v>0</v>
      </c>
      <c r="EZ49" s="6">
        <v>0</v>
      </c>
      <c r="FA49" s="56">
        <f t="shared" si="225"/>
        <v>0</v>
      </c>
      <c r="FB49" s="5">
        <f t="shared" si="226"/>
        <v>0</v>
      </c>
      <c r="FC49" s="59">
        <f t="shared" si="227"/>
        <v>0</v>
      </c>
      <c r="FD49" s="6">
        <v>0</v>
      </c>
      <c r="FE49" s="56">
        <f t="shared" si="109"/>
        <v>0</v>
      </c>
      <c r="FF49" s="6">
        <v>0</v>
      </c>
      <c r="FG49" s="56">
        <f t="shared" si="110"/>
        <v>0</v>
      </c>
      <c r="FH49" s="5">
        <f t="shared" si="104"/>
        <v>0</v>
      </c>
      <c r="FI49" s="59">
        <f t="shared" si="111"/>
        <v>0</v>
      </c>
      <c r="FJ49" s="6">
        <v>0</v>
      </c>
      <c r="FK49" s="56">
        <f t="shared" si="112"/>
        <v>0</v>
      </c>
      <c r="FL49" s="6">
        <v>0</v>
      </c>
      <c r="FM49" s="56">
        <f t="shared" si="113"/>
        <v>0</v>
      </c>
      <c r="FN49" s="5">
        <f t="shared" si="105"/>
        <v>0</v>
      </c>
      <c r="FO49" s="59">
        <f t="shared" si="114"/>
        <v>0</v>
      </c>
      <c r="FP49" s="6">
        <v>0</v>
      </c>
      <c r="FQ49" s="56">
        <f t="shared" si="115"/>
        <v>0</v>
      </c>
      <c r="FR49" s="6">
        <v>0</v>
      </c>
      <c r="FS49" s="56">
        <f t="shared" si="116"/>
        <v>0</v>
      </c>
      <c r="FT49" s="5">
        <f t="shared" si="106"/>
        <v>0</v>
      </c>
      <c r="FU49" s="59">
        <f t="shared" si="117"/>
        <v>0</v>
      </c>
      <c r="FV49" s="6">
        <v>0</v>
      </c>
      <c r="FW49" s="56">
        <f t="shared" si="118"/>
        <v>0</v>
      </c>
      <c r="FX49" s="6">
        <v>0</v>
      </c>
      <c r="FY49" s="56">
        <f t="shared" si="119"/>
        <v>0</v>
      </c>
      <c r="FZ49" s="5">
        <f t="shared" si="107"/>
        <v>0</v>
      </c>
      <c r="GA49" s="59">
        <f t="shared" si="120"/>
        <v>0</v>
      </c>
      <c r="GB49" s="6">
        <v>0</v>
      </c>
      <c r="GC49" s="56">
        <f t="shared" si="121"/>
        <v>0</v>
      </c>
      <c r="GD49" s="6">
        <v>0</v>
      </c>
      <c r="GE49" s="56">
        <f t="shared" si="122"/>
        <v>0</v>
      </c>
      <c r="GF49" s="5">
        <f t="shared" si="108"/>
        <v>0</v>
      </c>
      <c r="GG49" s="59">
        <f t="shared" si="123"/>
        <v>0</v>
      </c>
    </row>
    <row r="50" spans="1:189" s="45" customFormat="1" ht="14.25" customHeight="1">
      <c r="A50" s="53" t="s">
        <v>326</v>
      </c>
      <c r="B50" s="54">
        <v>0.9</v>
      </c>
      <c r="C50" s="50"/>
      <c r="D50" s="6"/>
      <c r="E50" s="36"/>
      <c r="F50" s="6"/>
      <c r="G50" s="36"/>
      <c r="H50" s="5"/>
      <c r="I50" s="37"/>
      <c r="J50" s="6"/>
      <c r="K50" s="36"/>
      <c r="L50" s="6"/>
      <c r="M50" s="36"/>
      <c r="N50" s="5"/>
      <c r="O50" s="37"/>
      <c r="P50" s="6"/>
      <c r="Q50" s="36"/>
      <c r="R50" s="6"/>
      <c r="S50" s="36"/>
      <c r="T50" s="5"/>
      <c r="U50" s="37"/>
      <c r="V50" s="6"/>
      <c r="W50" s="36"/>
      <c r="X50" s="6"/>
      <c r="Y50" s="36"/>
      <c r="Z50" s="5"/>
      <c r="AA50" s="37"/>
      <c r="AB50" s="6">
        <v>250</v>
      </c>
      <c r="AC50" s="56">
        <f t="shared" si="228"/>
        <v>225</v>
      </c>
      <c r="AD50" s="6">
        <v>0</v>
      </c>
      <c r="AE50" s="56">
        <f t="shared" si="229"/>
        <v>0</v>
      </c>
      <c r="AF50" s="5">
        <f t="shared" si="230"/>
        <v>250</v>
      </c>
      <c r="AG50" s="59">
        <f t="shared" si="231"/>
        <v>225</v>
      </c>
      <c r="AH50" s="6">
        <v>0</v>
      </c>
      <c r="AI50" s="56">
        <f t="shared" si="124"/>
        <v>0</v>
      </c>
      <c r="AJ50" s="6">
        <v>0</v>
      </c>
      <c r="AK50" s="56">
        <f t="shared" si="125"/>
        <v>0</v>
      </c>
      <c r="AL50" s="5">
        <f t="shared" si="126"/>
        <v>250</v>
      </c>
      <c r="AM50" s="59">
        <f t="shared" si="127"/>
        <v>225</v>
      </c>
      <c r="AN50" s="6">
        <v>0</v>
      </c>
      <c r="AO50" s="56">
        <f t="shared" si="128"/>
        <v>0</v>
      </c>
      <c r="AP50" s="6">
        <v>0</v>
      </c>
      <c r="AQ50" s="56">
        <f t="shared" si="129"/>
        <v>0</v>
      </c>
      <c r="AR50" s="5">
        <f t="shared" si="130"/>
        <v>250</v>
      </c>
      <c r="AS50" s="59">
        <f t="shared" si="131"/>
        <v>225</v>
      </c>
      <c r="AT50" s="6">
        <v>0</v>
      </c>
      <c r="AU50" s="56">
        <f t="shared" si="132"/>
        <v>0</v>
      </c>
      <c r="AV50" s="6">
        <v>0</v>
      </c>
      <c r="AW50" s="56">
        <f t="shared" si="133"/>
        <v>0</v>
      </c>
      <c r="AX50" s="5">
        <f t="shared" si="134"/>
        <v>250</v>
      </c>
      <c r="AY50" s="59">
        <f t="shared" si="135"/>
        <v>225</v>
      </c>
      <c r="AZ50" s="6">
        <v>0</v>
      </c>
      <c r="BA50" s="56">
        <f t="shared" si="136"/>
        <v>0</v>
      </c>
      <c r="BB50" s="6">
        <v>0</v>
      </c>
      <c r="BC50" s="56">
        <f t="shared" si="137"/>
        <v>0</v>
      </c>
      <c r="BD50" s="5">
        <f t="shared" si="138"/>
        <v>250</v>
      </c>
      <c r="BE50" s="59">
        <f t="shared" si="139"/>
        <v>225</v>
      </c>
      <c r="BF50" s="6">
        <v>0</v>
      </c>
      <c r="BG50" s="56">
        <f t="shared" si="160"/>
        <v>0</v>
      </c>
      <c r="BH50" s="6">
        <v>0</v>
      </c>
      <c r="BI50" s="56">
        <f t="shared" si="161"/>
        <v>0</v>
      </c>
      <c r="BJ50" s="5">
        <f t="shared" si="162"/>
        <v>250</v>
      </c>
      <c r="BK50" s="59">
        <f t="shared" si="163"/>
        <v>225</v>
      </c>
      <c r="BL50" s="6">
        <v>0</v>
      </c>
      <c r="BM50" s="56">
        <f t="shared" si="164"/>
        <v>0</v>
      </c>
      <c r="BN50" s="6">
        <v>0</v>
      </c>
      <c r="BO50" s="56">
        <f t="shared" si="165"/>
        <v>0</v>
      </c>
      <c r="BP50" s="5">
        <f t="shared" si="166"/>
        <v>250</v>
      </c>
      <c r="BQ50" s="59">
        <f t="shared" si="167"/>
        <v>225</v>
      </c>
      <c r="BR50" s="6">
        <v>0</v>
      </c>
      <c r="BS50" s="56">
        <f t="shared" si="168"/>
        <v>0</v>
      </c>
      <c r="BT50" s="6">
        <v>0</v>
      </c>
      <c r="BU50" s="56">
        <f t="shared" si="169"/>
        <v>0</v>
      </c>
      <c r="BV50" s="5">
        <f t="shared" si="170"/>
        <v>250</v>
      </c>
      <c r="BW50" s="59">
        <f t="shared" si="171"/>
        <v>225</v>
      </c>
      <c r="BX50" s="6">
        <v>0</v>
      </c>
      <c r="BY50" s="56">
        <f t="shared" si="172"/>
        <v>0</v>
      </c>
      <c r="BZ50" s="6">
        <v>0</v>
      </c>
      <c r="CA50" s="56">
        <f t="shared" si="173"/>
        <v>0</v>
      </c>
      <c r="CB50" s="5">
        <f t="shared" si="174"/>
        <v>250</v>
      </c>
      <c r="CC50" s="59">
        <f t="shared" si="175"/>
        <v>225</v>
      </c>
      <c r="CD50" s="6">
        <v>0</v>
      </c>
      <c r="CE50" s="56">
        <f t="shared" si="176"/>
        <v>0</v>
      </c>
      <c r="CF50" s="6">
        <v>0</v>
      </c>
      <c r="CG50" s="56">
        <f t="shared" si="177"/>
        <v>0</v>
      </c>
      <c r="CH50" s="5">
        <f t="shared" si="178"/>
        <v>250</v>
      </c>
      <c r="CI50" s="59">
        <f t="shared" si="179"/>
        <v>225</v>
      </c>
      <c r="CJ50" s="6">
        <v>0</v>
      </c>
      <c r="CK50" s="56">
        <f t="shared" si="180"/>
        <v>0</v>
      </c>
      <c r="CL50" s="6">
        <v>0</v>
      </c>
      <c r="CM50" s="56">
        <f t="shared" si="181"/>
        <v>0</v>
      </c>
      <c r="CN50" s="5">
        <f t="shared" si="182"/>
        <v>250</v>
      </c>
      <c r="CO50" s="59">
        <f t="shared" si="183"/>
        <v>225</v>
      </c>
      <c r="CP50" s="6">
        <v>0</v>
      </c>
      <c r="CQ50" s="56">
        <f t="shared" si="184"/>
        <v>0</v>
      </c>
      <c r="CR50" s="6">
        <v>0</v>
      </c>
      <c r="CS50" s="56">
        <f t="shared" si="185"/>
        <v>0</v>
      </c>
      <c r="CT50" s="5">
        <f t="shared" si="186"/>
        <v>250</v>
      </c>
      <c r="CU50" s="59">
        <f t="shared" si="187"/>
        <v>225</v>
      </c>
      <c r="CV50" s="6">
        <v>0</v>
      </c>
      <c r="CW50" s="56">
        <f t="shared" si="188"/>
        <v>0</v>
      </c>
      <c r="CX50" s="6">
        <v>250</v>
      </c>
      <c r="CY50" s="56">
        <f t="shared" si="189"/>
        <v>225</v>
      </c>
      <c r="CZ50" s="5">
        <f t="shared" si="190"/>
        <v>0</v>
      </c>
      <c r="DA50" s="59">
        <f t="shared" si="191"/>
        <v>0</v>
      </c>
      <c r="DB50" s="6">
        <v>250</v>
      </c>
      <c r="DC50" s="56">
        <f t="shared" si="192"/>
        <v>225</v>
      </c>
      <c r="DD50" s="6">
        <v>250</v>
      </c>
      <c r="DE50" s="56">
        <f t="shared" si="193"/>
        <v>225</v>
      </c>
      <c r="DF50" s="5">
        <f t="shared" si="194"/>
        <v>0</v>
      </c>
      <c r="DG50" s="59">
        <f t="shared" si="195"/>
        <v>0</v>
      </c>
      <c r="DH50" s="6">
        <v>0</v>
      </c>
      <c r="DI50" s="56">
        <f t="shared" si="196"/>
        <v>0</v>
      </c>
      <c r="DJ50" s="6">
        <v>0</v>
      </c>
      <c r="DK50" s="56">
        <f t="shared" si="197"/>
        <v>0</v>
      </c>
      <c r="DL50" s="5">
        <f t="shared" si="198"/>
        <v>0</v>
      </c>
      <c r="DM50" s="59">
        <f t="shared" si="199"/>
        <v>0</v>
      </c>
      <c r="DN50" s="6">
        <v>0</v>
      </c>
      <c r="DO50" s="56">
        <f t="shared" si="200"/>
        <v>0</v>
      </c>
      <c r="DP50" s="6">
        <v>0</v>
      </c>
      <c r="DQ50" s="56">
        <f t="shared" si="201"/>
        <v>0</v>
      </c>
      <c r="DR50" s="5">
        <f t="shared" si="202"/>
        <v>0</v>
      </c>
      <c r="DS50" s="59">
        <f t="shared" si="203"/>
        <v>0</v>
      </c>
      <c r="DT50" s="6">
        <v>0</v>
      </c>
      <c r="DU50" s="56">
        <f t="shared" si="204"/>
        <v>0</v>
      </c>
      <c r="DV50" s="6">
        <v>0</v>
      </c>
      <c r="DW50" s="56">
        <f t="shared" si="205"/>
        <v>0</v>
      </c>
      <c r="DX50" s="5">
        <f t="shared" si="206"/>
        <v>0</v>
      </c>
      <c r="DY50" s="59">
        <f t="shared" si="207"/>
        <v>0</v>
      </c>
      <c r="DZ50" s="6">
        <v>0</v>
      </c>
      <c r="EA50" s="56">
        <f t="shared" si="208"/>
        <v>0</v>
      </c>
      <c r="EB50" s="6">
        <v>0</v>
      </c>
      <c r="EC50" s="56">
        <f t="shared" si="209"/>
        <v>0</v>
      </c>
      <c r="ED50" s="5">
        <f t="shared" si="210"/>
        <v>0</v>
      </c>
      <c r="EE50" s="59">
        <f t="shared" si="211"/>
        <v>0</v>
      </c>
      <c r="EF50" s="6">
        <v>0</v>
      </c>
      <c r="EG50" s="56">
        <f t="shared" si="212"/>
        <v>0</v>
      </c>
      <c r="EH50" s="6">
        <v>0</v>
      </c>
      <c r="EI50" s="56">
        <f t="shared" si="213"/>
        <v>0</v>
      </c>
      <c r="EJ50" s="5">
        <f t="shared" si="214"/>
        <v>0</v>
      </c>
      <c r="EK50" s="59">
        <f t="shared" si="215"/>
        <v>0</v>
      </c>
      <c r="EL50" s="6">
        <v>0</v>
      </c>
      <c r="EM50" s="56">
        <f t="shared" si="216"/>
        <v>0</v>
      </c>
      <c r="EN50" s="6">
        <v>0</v>
      </c>
      <c r="EO50" s="56">
        <f t="shared" si="217"/>
        <v>0</v>
      </c>
      <c r="EP50" s="5">
        <f t="shared" si="218"/>
        <v>0</v>
      </c>
      <c r="EQ50" s="59">
        <f t="shared" si="219"/>
        <v>0</v>
      </c>
      <c r="ER50" s="6">
        <v>0</v>
      </c>
      <c r="ES50" s="56">
        <f t="shared" si="220"/>
        <v>0</v>
      </c>
      <c r="ET50" s="6">
        <v>0</v>
      </c>
      <c r="EU50" s="56">
        <f t="shared" si="221"/>
        <v>0</v>
      </c>
      <c r="EV50" s="5">
        <f t="shared" si="222"/>
        <v>0</v>
      </c>
      <c r="EW50" s="59">
        <f t="shared" si="223"/>
        <v>0</v>
      </c>
      <c r="EX50" s="6">
        <v>0</v>
      </c>
      <c r="EY50" s="56">
        <f t="shared" si="224"/>
        <v>0</v>
      </c>
      <c r="EZ50" s="6">
        <v>0</v>
      </c>
      <c r="FA50" s="56">
        <f t="shared" si="225"/>
        <v>0</v>
      </c>
      <c r="FB50" s="5">
        <f t="shared" si="226"/>
        <v>0</v>
      </c>
      <c r="FC50" s="59">
        <f t="shared" si="227"/>
        <v>0</v>
      </c>
      <c r="FD50" s="6">
        <v>0</v>
      </c>
      <c r="FE50" s="56">
        <f t="shared" si="109"/>
        <v>0</v>
      </c>
      <c r="FF50" s="6">
        <v>0</v>
      </c>
      <c r="FG50" s="56">
        <f t="shared" si="110"/>
        <v>0</v>
      </c>
      <c r="FH50" s="5">
        <f t="shared" si="104"/>
        <v>0</v>
      </c>
      <c r="FI50" s="59">
        <f t="shared" si="111"/>
        <v>0</v>
      </c>
      <c r="FJ50" s="6">
        <v>0</v>
      </c>
      <c r="FK50" s="56">
        <f t="shared" si="112"/>
        <v>0</v>
      </c>
      <c r="FL50" s="6">
        <v>0</v>
      </c>
      <c r="FM50" s="56">
        <f t="shared" si="113"/>
        <v>0</v>
      </c>
      <c r="FN50" s="5">
        <f t="shared" si="105"/>
        <v>0</v>
      </c>
      <c r="FO50" s="59">
        <f t="shared" si="114"/>
        <v>0</v>
      </c>
      <c r="FP50" s="6">
        <v>0</v>
      </c>
      <c r="FQ50" s="56">
        <f t="shared" si="115"/>
        <v>0</v>
      </c>
      <c r="FR50" s="6">
        <v>0</v>
      </c>
      <c r="FS50" s="56">
        <f t="shared" si="116"/>
        <v>0</v>
      </c>
      <c r="FT50" s="5">
        <f t="shared" si="106"/>
        <v>0</v>
      </c>
      <c r="FU50" s="59">
        <f t="shared" si="117"/>
        <v>0</v>
      </c>
      <c r="FV50" s="6">
        <v>0</v>
      </c>
      <c r="FW50" s="56">
        <f t="shared" si="118"/>
        <v>0</v>
      </c>
      <c r="FX50" s="6">
        <v>0</v>
      </c>
      <c r="FY50" s="56">
        <f t="shared" si="119"/>
        <v>0</v>
      </c>
      <c r="FZ50" s="5">
        <f t="shared" si="107"/>
        <v>0</v>
      </c>
      <c r="GA50" s="59">
        <f t="shared" si="120"/>
        <v>0</v>
      </c>
      <c r="GB50" s="6">
        <v>0</v>
      </c>
      <c r="GC50" s="56">
        <f t="shared" si="121"/>
        <v>0</v>
      </c>
      <c r="GD50" s="6">
        <v>0</v>
      </c>
      <c r="GE50" s="56">
        <f t="shared" si="122"/>
        <v>0</v>
      </c>
      <c r="GF50" s="5">
        <f t="shared" si="108"/>
        <v>0</v>
      </c>
      <c r="GG50" s="59">
        <f t="shared" si="123"/>
        <v>0</v>
      </c>
    </row>
    <row r="51" spans="1:189" s="45" customFormat="1" ht="14.25" customHeight="1">
      <c r="A51" s="53" t="s">
        <v>306</v>
      </c>
      <c r="B51" s="54">
        <v>0.5</v>
      </c>
      <c r="C51" s="50"/>
      <c r="D51" s="6"/>
      <c r="E51" s="36"/>
      <c r="F51" s="6"/>
      <c r="G51" s="36"/>
      <c r="H51" s="5"/>
      <c r="I51" s="37"/>
      <c r="J51" s="6"/>
      <c r="K51" s="36"/>
      <c r="L51" s="6"/>
      <c r="M51" s="36"/>
      <c r="N51" s="5"/>
      <c r="O51" s="37"/>
      <c r="P51" s="6"/>
      <c r="Q51" s="36"/>
      <c r="R51" s="6"/>
      <c r="S51" s="36"/>
      <c r="T51" s="5"/>
      <c r="U51" s="37"/>
      <c r="V51" s="6"/>
      <c r="W51" s="36"/>
      <c r="X51" s="6"/>
      <c r="Y51" s="36"/>
      <c r="Z51" s="5"/>
      <c r="AA51" s="37"/>
      <c r="AB51" s="6">
        <v>250</v>
      </c>
      <c r="AC51" s="56">
        <f t="shared" si="228"/>
        <v>125</v>
      </c>
      <c r="AD51" s="6">
        <v>0</v>
      </c>
      <c r="AE51" s="56">
        <f t="shared" si="229"/>
        <v>0</v>
      </c>
      <c r="AF51" s="5">
        <f t="shared" si="230"/>
        <v>250</v>
      </c>
      <c r="AG51" s="59">
        <f t="shared" si="231"/>
        <v>125</v>
      </c>
      <c r="AH51" s="6">
        <v>0</v>
      </c>
      <c r="AI51" s="56">
        <f t="shared" si="124"/>
        <v>0</v>
      </c>
      <c r="AJ51" s="6">
        <v>50</v>
      </c>
      <c r="AK51" s="56">
        <f t="shared" si="125"/>
        <v>25</v>
      </c>
      <c r="AL51" s="5">
        <f t="shared" si="126"/>
        <v>200</v>
      </c>
      <c r="AM51" s="59">
        <f t="shared" si="127"/>
        <v>100</v>
      </c>
      <c r="AN51" s="6">
        <v>0</v>
      </c>
      <c r="AO51" s="56">
        <f t="shared" si="128"/>
        <v>0</v>
      </c>
      <c r="AP51" s="6">
        <v>0</v>
      </c>
      <c r="AQ51" s="56">
        <f t="shared" si="129"/>
        <v>0</v>
      </c>
      <c r="AR51" s="5">
        <f t="shared" si="130"/>
        <v>200</v>
      </c>
      <c r="AS51" s="59">
        <f t="shared" si="131"/>
        <v>100</v>
      </c>
      <c r="AT51" s="6">
        <v>0</v>
      </c>
      <c r="AU51" s="56">
        <f t="shared" si="132"/>
        <v>0</v>
      </c>
      <c r="AV51" s="6">
        <v>100</v>
      </c>
      <c r="AW51" s="56">
        <f t="shared" si="133"/>
        <v>50</v>
      </c>
      <c r="AX51" s="5">
        <f t="shared" si="134"/>
        <v>100</v>
      </c>
      <c r="AY51" s="59">
        <f t="shared" si="135"/>
        <v>50</v>
      </c>
      <c r="AZ51" s="6">
        <v>0</v>
      </c>
      <c r="BA51" s="56">
        <f t="shared" si="136"/>
        <v>0</v>
      </c>
      <c r="BB51" s="6">
        <v>0</v>
      </c>
      <c r="BC51" s="56">
        <f t="shared" si="137"/>
        <v>0</v>
      </c>
      <c r="BD51" s="5">
        <f t="shared" si="138"/>
        <v>100</v>
      </c>
      <c r="BE51" s="59">
        <f t="shared" si="139"/>
        <v>50</v>
      </c>
      <c r="BF51" s="6">
        <v>0</v>
      </c>
      <c r="BG51" s="56">
        <f t="shared" si="160"/>
        <v>0</v>
      </c>
      <c r="BH51" s="6">
        <v>0</v>
      </c>
      <c r="BI51" s="56">
        <f t="shared" si="161"/>
        <v>0</v>
      </c>
      <c r="BJ51" s="5">
        <f t="shared" si="162"/>
        <v>100</v>
      </c>
      <c r="BK51" s="59">
        <f t="shared" si="163"/>
        <v>50</v>
      </c>
      <c r="BL51" s="6">
        <v>0</v>
      </c>
      <c r="BM51" s="56">
        <f t="shared" si="164"/>
        <v>0</v>
      </c>
      <c r="BN51" s="6">
        <v>100</v>
      </c>
      <c r="BO51" s="56">
        <f t="shared" si="165"/>
        <v>50</v>
      </c>
      <c r="BP51" s="5">
        <f t="shared" si="166"/>
        <v>0</v>
      </c>
      <c r="BQ51" s="59">
        <f t="shared" si="167"/>
        <v>0</v>
      </c>
      <c r="BR51" s="6">
        <v>0</v>
      </c>
      <c r="BS51" s="56">
        <f t="shared" si="168"/>
        <v>0</v>
      </c>
      <c r="BT51" s="6">
        <v>0</v>
      </c>
      <c r="BU51" s="56">
        <f t="shared" si="169"/>
        <v>0</v>
      </c>
      <c r="BV51" s="5">
        <f t="shared" si="170"/>
        <v>0</v>
      </c>
      <c r="BW51" s="59">
        <f t="shared" si="171"/>
        <v>0</v>
      </c>
      <c r="BX51" s="6">
        <v>0</v>
      </c>
      <c r="BY51" s="56">
        <f t="shared" si="172"/>
        <v>0</v>
      </c>
      <c r="BZ51" s="6">
        <v>0</v>
      </c>
      <c r="CA51" s="56">
        <f t="shared" si="173"/>
        <v>0</v>
      </c>
      <c r="CB51" s="5">
        <f t="shared" si="174"/>
        <v>0</v>
      </c>
      <c r="CC51" s="59">
        <f t="shared" si="175"/>
        <v>0</v>
      </c>
      <c r="CD51" s="6">
        <v>0</v>
      </c>
      <c r="CE51" s="56">
        <f t="shared" si="176"/>
        <v>0</v>
      </c>
      <c r="CF51" s="6">
        <v>0</v>
      </c>
      <c r="CG51" s="56">
        <f t="shared" si="177"/>
        <v>0</v>
      </c>
      <c r="CH51" s="5">
        <f t="shared" si="178"/>
        <v>0</v>
      </c>
      <c r="CI51" s="59">
        <f t="shared" si="179"/>
        <v>0</v>
      </c>
      <c r="CJ51" s="6">
        <v>0</v>
      </c>
      <c r="CK51" s="56">
        <f t="shared" si="180"/>
        <v>0</v>
      </c>
      <c r="CL51" s="6">
        <v>0</v>
      </c>
      <c r="CM51" s="56">
        <f t="shared" si="181"/>
        <v>0</v>
      </c>
      <c r="CN51" s="5">
        <f t="shared" si="182"/>
        <v>0</v>
      </c>
      <c r="CO51" s="59">
        <f t="shared" si="183"/>
        <v>0</v>
      </c>
      <c r="CP51" s="6">
        <v>0</v>
      </c>
      <c r="CQ51" s="56">
        <f t="shared" si="184"/>
        <v>0</v>
      </c>
      <c r="CR51" s="6">
        <v>0</v>
      </c>
      <c r="CS51" s="56">
        <f t="shared" si="185"/>
        <v>0</v>
      </c>
      <c r="CT51" s="5">
        <f t="shared" si="186"/>
        <v>0</v>
      </c>
      <c r="CU51" s="59">
        <f t="shared" si="187"/>
        <v>0</v>
      </c>
      <c r="CV51" s="6">
        <v>0</v>
      </c>
      <c r="CW51" s="56">
        <f t="shared" si="188"/>
        <v>0</v>
      </c>
      <c r="CX51" s="6">
        <v>0</v>
      </c>
      <c r="CY51" s="56">
        <f t="shared" si="189"/>
        <v>0</v>
      </c>
      <c r="CZ51" s="5">
        <f t="shared" si="190"/>
        <v>0</v>
      </c>
      <c r="DA51" s="59">
        <f t="shared" si="191"/>
        <v>0</v>
      </c>
      <c r="DB51" s="6">
        <v>0</v>
      </c>
      <c r="DC51" s="56">
        <f t="shared" si="192"/>
        <v>0</v>
      </c>
      <c r="DD51" s="6">
        <v>0</v>
      </c>
      <c r="DE51" s="56">
        <f t="shared" si="193"/>
        <v>0</v>
      </c>
      <c r="DF51" s="5">
        <f t="shared" si="194"/>
        <v>0</v>
      </c>
      <c r="DG51" s="59">
        <f t="shared" si="195"/>
        <v>0</v>
      </c>
      <c r="DH51" s="6">
        <v>0</v>
      </c>
      <c r="DI51" s="56">
        <f t="shared" si="196"/>
        <v>0</v>
      </c>
      <c r="DJ51" s="6">
        <v>0</v>
      </c>
      <c r="DK51" s="56">
        <f t="shared" si="197"/>
        <v>0</v>
      </c>
      <c r="DL51" s="5">
        <f t="shared" si="198"/>
        <v>0</v>
      </c>
      <c r="DM51" s="59">
        <f t="shared" si="199"/>
        <v>0</v>
      </c>
      <c r="DN51" s="6">
        <v>0</v>
      </c>
      <c r="DO51" s="56">
        <f t="shared" si="200"/>
        <v>0</v>
      </c>
      <c r="DP51" s="6">
        <v>0</v>
      </c>
      <c r="DQ51" s="56">
        <f t="shared" si="201"/>
        <v>0</v>
      </c>
      <c r="DR51" s="5">
        <f t="shared" si="202"/>
        <v>0</v>
      </c>
      <c r="DS51" s="59">
        <f t="shared" si="203"/>
        <v>0</v>
      </c>
      <c r="DT51" s="6">
        <v>0</v>
      </c>
      <c r="DU51" s="56">
        <f t="shared" si="204"/>
        <v>0</v>
      </c>
      <c r="DV51" s="6">
        <v>0</v>
      </c>
      <c r="DW51" s="56">
        <f t="shared" si="205"/>
        <v>0</v>
      </c>
      <c r="DX51" s="5">
        <f t="shared" si="206"/>
        <v>0</v>
      </c>
      <c r="DY51" s="59">
        <f t="shared" si="207"/>
        <v>0</v>
      </c>
      <c r="DZ51" s="6">
        <v>0</v>
      </c>
      <c r="EA51" s="56">
        <f t="shared" si="208"/>
        <v>0</v>
      </c>
      <c r="EB51" s="6">
        <v>0</v>
      </c>
      <c r="EC51" s="56">
        <f t="shared" si="209"/>
        <v>0</v>
      </c>
      <c r="ED51" s="5">
        <f t="shared" si="210"/>
        <v>0</v>
      </c>
      <c r="EE51" s="59">
        <f t="shared" si="211"/>
        <v>0</v>
      </c>
      <c r="EF51" s="6">
        <v>0</v>
      </c>
      <c r="EG51" s="56">
        <f t="shared" si="212"/>
        <v>0</v>
      </c>
      <c r="EH51" s="6">
        <v>0</v>
      </c>
      <c r="EI51" s="56">
        <f t="shared" si="213"/>
        <v>0</v>
      </c>
      <c r="EJ51" s="5">
        <f t="shared" si="214"/>
        <v>0</v>
      </c>
      <c r="EK51" s="59">
        <f t="shared" si="215"/>
        <v>0</v>
      </c>
      <c r="EL51" s="6">
        <v>0</v>
      </c>
      <c r="EM51" s="56">
        <f t="shared" si="216"/>
        <v>0</v>
      </c>
      <c r="EN51" s="6">
        <v>0</v>
      </c>
      <c r="EO51" s="56">
        <f t="shared" si="217"/>
        <v>0</v>
      </c>
      <c r="EP51" s="5">
        <f t="shared" si="218"/>
        <v>0</v>
      </c>
      <c r="EQ51" s="59">
        <f t="shared" si="219"/>
        <v>0</v>
      </c>
      <c r="ER51" s="6">
        <v>0</v>
      </c>
      <c r="ES51" s="56">
        <f t="shared" si="220"/>
        <v>0</v>
      </c>
      <c r="ET51" s="6">
        <v>0</v>
      </c>
      <c r="EU51" s="56">
        <f t="shared" si="221"/>
        <v>0</v>
      </c>
      <c r="EV51" s="5">
        <f t="shared" si="222"/>
        <v>0</v>
      </c>
      <c r="EW51" s="59">
        <f t="shared" si="223"/>
        <v>0</v>
      </c>
      <c r="EX51" s="6">
        <v>0</v>
      </c>
      <c r="EY51" s="56">
        <f t="shared" si="224"/>
        <v>0</v>
      </c>
      <c r="EZ51" s="6">
        <v>0</v>
      </c>
      <c r="FA51" s="56">
        <f t="shared" si="225"/>
        <v>0</v>
      </c>
      <c r="FB51" s="5">
        <f t="shared" si="226"/>
        <v>0</v>
      </c>
      <c r="FC51" s="59">
        <f t="shared" si="227"/>
        <v>0</v>
      </c>
      <c r="FD51" s="6">
        <v>0</v>
      </c>
      <c r="FE51" s="56">
        <f t="shared" si="109"/>
        <v>0</v>
      </c>
      <c r="FF51" s="6">
        <v>0</v>
      </c>
      <c r="FG51" s="56">
        <f t="shared" si="110"/>
        <v>0</v>
      </c>
      <c r="FH51" s="5">
        <f t="shared" si="104"/>
        <v>0</v>
      </c>
      <c r="FI51" s="59">
        <f t="shared" si="111"/>
        <v>0</v>
      </c>
      <c r="FJ51" s="6">
        <v>0</v>
      </c>
      <c r="FK51" s="56">
        <f t="shared" si="112"/>
        <v>0</v>
      </c>
      <c r="FL51" s="6">
        <v>0</v>
      </c>
      <c r="FM51" s="56">
        <f t="shared" si="113"/>
        <v>0</v>
      </c>
      <c r="FN51" s="5">
        <f t="shared" si="105"/>
        <v>0</v>
      </c>
      <c r="FO51" s="59">
        <f t="shared" si="114"/>
        <v>0</v>
      </c>
      <c r="FP51" s="6">
        <v>0</v>
      </c>
      <c r="FQ51" s="56">
        <f t="shared" si="115"/>
        <v>0</v>
      </c>
      <c r="FR51" s="6">
        <v>0</v>
      </c>
      <c r="FS51" s="56">
        <f t="shared" si="116"/>
        <v>0</v>
      </c>
      <c r="FT51" s="5">
        <f t="shared" si="106"/>
        <v>0</v>
      </c>
      <c r="FU51" s="59">
        <f t="shared" si="117"/>
        <v>0</v>
      </c>
      <c r="FV51" s="6">
        <v>0</v>
      </c>
      <c r="FW51" s="56">
        <f t="shared" si="118"/>
        <v>0</v>
      </c>
      <c r="FX51" s="6">
        <v>0</v>
      </c>
      <c r="FY51" s="56">
        <f t="shared" si="119"/>
        <v>0</v>
      </c>
      <c r="FZ51" s="5">
        <f t="shared" si="107"/>
        <v>0</v>
      </c>
      <c r="GA51" s="59">
        <f t="shared" si="120"/>
        <v>0</v>
      </c>
      <c r="GB51" s="6">
        <v>0</v>
      </c>
      <c r="GC51" s="56">
        <f t="shared" si="121"/>
        <v>0</v>
      </c>
      <c r="GD51" s="6">
        <v>0</v>
      </c>
      <c r="GE51" s="56">
        <f t="shared" si="122"/>
        <v>0</v>
      </c>
      <c r="GF51" s="5">
        <f t="shared" si="108"/>
        <v>0</v>
      </c>
      <c r="GG51" s="59">
        <f t="shared" si="123"/>
        <v>0</v>
      </c>
    </row>
    <row r="52" spans="1:189" s="45" customFormat="1" ht="14.25" customHeight="1">
      <c r="A52" s="53" t="s">
        <v>332</v>
      </c>
      <c r="B52" s="54">
        <v>1.8240000000000001</v>
      </c>
      <c r="C52" s="50"/>
      <c r="D52" s="6"/>
      <c r="E52" s="36"/>
      <c r="F52" s="6"/>
      <c r="G52" s="36"/>
      <c r="H52" s="5"/>
      <c r="I52" s="37"/>
      <c r="J52" s="6"/>
      <c r="K52" s="36"/>
      <c r="L52" s="6"/>
      <c r="M52" s="36"/>
      <c r="N52" s="5"/>
      <c r="O52" s="37"/>
      <c r="P52" s="6"/>
      <c r="Q52" s="36"/>
      <c r="R52" s="6"/>
      <c r="S52" s="36"/>
      <c r="T52" s="5"/>
      <c r="U52" s="37"/>
      <c r="V52" s="6"/>
      <c r="W52" s="36"/>
      <c r="X52" s="6"/>
      <c r="Y52" s="36"/>
      <c r="Z52" s="5"/>
      <c r="AA52" s="37"/>
      <c r="AB52" s="6"/>
      <c r="AC52" s="56"/>
      <c r="AD52" s="6"/>
      <c r="AE52" s="56"/>
      <c r="AF52" s="5"/>
      <c r="AG52" s="59"/>
      <c r="AH52" s="6"/>
      <c r="AI52" s="56"/>
      <c r="AJ52" s="6"/>
      <c r="AK52" s="56"/>
      <c r="AL52" s="5"/>
      <c r="AM52" s="59"/>
      <c r="AN52" s="6"/>
      <c r="AO52" s="56"/>
      <c r="AP52" s="6"/>
      <c r="AQ52" s="56"/>
      <c r="AR52" s="5"/>
      <c r="AS52" s="59"/>
      <c r="AT52" s="6"/>
      <c r="AU52" s="56"/>
      <c r="AV52" s="6"/>
      <c r="AW52" s="56"/>
      <c r="AX52" s="5"/>
      <c r="AY52" s="59"/>
      <c r="AZ52" s="6"/>
      <c r="BA52" s="56"/>
      <c r="BB52" s="6"/>
      <c r="BC52" s="56"/>
      <c r="BD52" s="5"/>
      <c r="BE52" s="59"/>
      <c r="BF52" s="6"/>
      <c r="BG52" s="56"/>
      <c r="BH52" s="6"/>
      <c r="BI52" s="56"/>
      <c r="BJ52" s="5"/>
      <c r="BK52" s="59"/>
      <c r="BL52" s="6"/>
      <c r="BM52" s="56"/>
      <c r="BN52" s="6"/>
      <c r="BO52" s="56"/>
      <c r="BP52" s="5"/>
      <c r="BQ52" s="59"/>
      <c r="BR52" s="6"/>
      <c r="BS52" s="56"/>
      <c r="BT52" s="6"/>
      <c r="BU52" s="56"/>
      <c r="BV52" s="5"/>
      <c r="BW52" s="59"/>
      <c r="BX52" s="6"/>
      <c r="BY52" s="56"/>
      <c r="BZ52" s="6"/>
      <c r="CA52" s="56"/>
      <c r="CB52" s="5"/>
      <c r="CC52" s="59"/>
      <c r="CD52" s="6"/>
      <c r="CE52" s="56"/>
      <c r="CF52" s="6"/>
      <c r="CG52" s="56"/>
      <c r="CH52" s="5"/>
      <c r="CI52" s="59"/>
      <c r="CJ52" s="6"/>
      <c r="CK52" s="56"/>
      <c r="CL52" s="6"/>
      <c r="CM52" s="56"/>
      <c r="CN52" s="5"/>
      <c r="CO52" s="59"/>
      <c r="CP52" s="6"/>
      <c r="CQ52" s="56"/>
      <c r="CR52" s="6"/>
      <c r="CS52" s="56"/>
      <c r="CT52" s="5"/>
      <c r="CU52" s="59"/>
      <c r="CV52" s="6"/>
      <c r="CW52" s="56"/>
      <c r="CX52" s="6"/>
      <c r="CY52" s="56"/>
      <c r="CZ52" s="5"/>
      <c r="DA52" s="59"/>
      <c r="DB52" s="6"/>
      <c r="DC52" s="56"/>
      <c r="DD52" s="6"/>
      <c r="DE52" s="56"/>
      <c r="DF52" s="5"/>
      <c r="DG52" s="59"/>
      <c r="DH52" s="6"/>
      <c r="DI52" s="56"/>
      <c r="DJ52" s="6"/>
      <c r="DK52" s="56"/>
      <c r="DL52" s="5"/>
      <c r="DM52" s="59"/>
      <c r="DN52" s="6"/>
      <c r="DO52" s="56"/>
      <c r="DP52" s="6"/>
      <c r="DQ52" s="56"/>
      <c r="DR52" s="5"/>
      <c r="DS52" s="59"/>
      <c r="DT52" s="6">
        <v>500</v>
      </c>
      <c r="DU52" s="56">
        <f t="shared" si="204"/>
        <v>912</v>
      </c>
      <c r="DV52" s="6">
        <v>500</v>
      </c>
      <c r="DW52" s="56">
        <f t="shared" si="205"/>
        <v>912</v>
      </c>
      <c r="DX52" s="5">
        <f t="shared" si="206"/>
        <v>0</v>
      </c>
      <c r="DY52" s="59">
        <f t="shared" si="207"/>
        <v>0</v>
      </c>
      <c r="DZ52" s="6">
        <v>0</v>
      </c>
      <c r="EA52" s="56">
        <f t="shared" si="208"/>
        <v>0</v>
      </c>
      <c r="EB52" s="6">
        <v>0</v>
      </c>
      <c r="EC52" s="56">
        <f t="shared" si="209"/>
        <v>0</v>
      </c>
      <c r="ED52" s="5">
        <f t="shared" si="210"/>
        <v>0</v>
      </c>
      <c r="EE52" s="59">
        <f t="shared" si="211"/>
        <v>0</v>
      </c>
      <c r="EF52" s="6">
        <v>0</v>
      </c>
      <c r="EG52" s="56">
        <f t="shared" si="212"/>
        <v>0</v>
      </c>
      <c r="EH52" s="6">
        <v>0</v>
      </c>
      <c r="EI52" s="56">
        <f t="shared" si="213"/>
        <v>0</v>
      </c>
      <c r="EJ52" s="5">
        <f t="shared" si="214"/>
        <v>0</v>
      </c>
      <c r="EK52" s="59">
        <f t="shared" si="215"/>
        <v>0</v>
      </c>
      <c r="EL52" s="6">
        <v>0</v>
      </c>
      <c r="EM52" s="56">
        <f t="shared" si="216"/>
        <v>0</v>
      </c>
      <c r="EN52" s="6">
        <v>0</v>
      </c>
      <c r="EO52" s="56">
        <f t="shared" si="217"/>
        <v>0</v>
      </c>
      <c r="EP52" s="5">
        <f t="shared" si="218"/>
        <v>0</v>
      </c>
      <c r="EQ52" s="59">
        <f t="shared" si="219"/>
        <v>0</v>
      </c>
      <c r="ER52" s="6">
        <v>0</v>
      </c>
      <c r="ES52" s="56">
        <f t="shared" si="220"/>
        <v>0</v>
      </c>
      <c r="ET52" s="6">
        <v>0</v>
      </c>
      <c r="EU52" s="56">
        <f t="shared" si="221"/>
        <v>0</v>
      </c>
      <c r="EV52" s="5">
        <f t="shared" si="222"/>
        <v>0</v>
      </c>
      <c r="EW52" s="59">
        <f t="shared" si="223"/>
        <v>0</v>
      </c>
      <c r="EX52" s="6">
        <v>0</v>
      </c>
      <c r="EY52" s="56">
        <f t="shared" si="224"/>
        <v>0</v>
      </c>
      <c r="EZ52" s="6">
        <v>0</v>
      </c>
      <c r="FA52" s="56">
        <f t="shared" si="225"/>
        <v>0</v>
      </c>
      <c r="FB52" s="5">
        <f t="shared" si="226"/>
        <v>0</v>
      </c>
      <c r="FC52" s="59">
        <f t="shared" si="227"/>
        <v>0</v>
      </c>
      <c r="FD52" s="6">
        <v>0</v>
      </c>
      <c r="FE52" s="56">
        <f t="shared" si="109"/>
        <v>0</v>
      </c>
      <c r="FF52" s="6">
        <v>0</v>
      </c>
      <c r="FG52" s="56">
        <f t="shared" si="110"/>
        <v>0</v>
      </c>
      <c r="FH52" s="5">
        <f t="shared" si="104"/>
        <v>0</v>
      </c>
      <c r="FI52" s="59">
        <f t="shared" si="111"/>
        <v>0</v>
      </c>
      <c r="FJ52" s="6">
        <v>0</v>
      </c>
      <c r="FK52" s="56">
        <f t="shared" si="112"/>
        <v>0</v>
      </c>
      <c r="FL52" s="6">
        <v>0</v>
      </c>
      <c r="FM52" s="56">
        <f t="shared" si="113"/>
        <v>0</v>
      </c>
      <c r="FN52" s="5">
        <f t="shared" si="105"/>
        <v>0</v>
      </c>
      <c r="FO52" s="59">
        <f t="shared" si="114"/>
        <v>0</v>
      </c>
      <c r="FP52" s="6">
        <v>0</v>
      </c>
      <c r="FQ52" s="56">
        <f t="shared" si="115"/>
        <v>0</v>
      </c>
      <c r="FR52" s="6">
        <v>0</v>
      </c>
      <c r="FS52" s="56">
        <f t="shared" si="116"/>
        <v>0</v>
      </c>
      <c r="FT52" s="5">
        <f t="shared" si="106"/>
        <v>0</v>
      </c>
      <c r="FU52" s="59">
        <f t="shared" si="117"/>
        <v>0</v>
      </c>
      <c r="FV52" s="6">
        <v>0</v>
      </c>
      <c r="FW52" s="56">
        <f t="shared" si="118"/>
        <v>0</v>
      </c>
      <c r="FX52" s="6">
        <v>0</v>
      </c>
      <c r="FY52" s="56">
        <f t="shared" si="119"/>
        <v>0</v>
      </c>
      <c r="FZ52" s="5">
        <f t="shared" si="107"/>
        <v>0</v>
      </c>
      <c r="GA52" s="59">
        <f t="shared" si="120"/>
        <v>0</v>
      </c>
      <c r="GB52" s="6">
        <v>0</v>
      </c>
      <c r="GC52" s="56">
        <f t="shared" si="121"/>
        <v>0</v>
      </c>
      <c r="GD52" s="6">
        <v>0</v>
      </c>
      <c r="GE52" s="56">
        <f t="shared" si="122"/>
        <v>0</v>
      </c>
      <c r="GF52" s="5">
        <f t="shared" si="108"/>
        <v>0</v>
      </c>
      <c r="GG52" s="59">
        <f t="shared" si="123"/>
        <v>0</v>
      </c>
    </row>
    <row r="53" spans="1:189" s="45" customFormat="1" ht="14.25" customHeight="1">
      <c r="A53" s="53" t="s">
        <v>285</v>
      </c>
      <c r="B53" s="54">
        <v>1.55</v>
      </c>
      <c r="C53" s="50"/>
      <c r="D53" s="6"/>
      <c r="E53" s="36"/>
      <c r="F53" s="6"/>
      <c r="G53" s="36"/>
      <c r="H53" s="5"/>
      <c r="I53" s="37"/>
      <c r="J53" s="6"/>
      <c r="K53" s="36"/>
      <c r="L53" s="6"/>
      <c r="M53" s="36"/>
      <c r="N53" s="5"/>
      <c r="O53" s="37"/>
      <c r="P53" s="6"/>
      <c r="Q53" s="36"/>
      <c r="R53" s="6"/>
      <c r="S53" s="36"/>
      <c r="T53" s="5"/>
      <c r="U53" s="37"/>
      <c r="V53" s="6"/>
      <c r="W53" s="36"/>
      <c r="X53" s="6"/>
      <c r="Y53" s="36"/>
      <c r="Z53" s="5"/>
      <c r="AA53" s="37"/>
      <c r="AB53" s="6"/>
      <c r="AC53" s="56"/>
      <c r="AD53" s="6"/>
      <c r="AE53" s="56"/>
      <c r="AF53" s="5"/>
      <c r="AG53" s="59"/>
      <c r="AH53" s="6">
        <v>750</v>
      </c>
      <c r="AI53" s="56">
        <f t="shared" ref="AI53:AI58" si="232">B53*AH53</f>
        <v>1162.5</v>
      </c>
      <c r="AJ53" s="6">
        <v>750</v>
      </c>
      <c r="AK53" s="56">
        <f t="shared" ref="AK53:AK58" si="233">AJ53*B53</f>
        <v>1162.5</v>
      </c>
      <c r="AL53" s="5">
        <f t="shared" ref="AL53:AL58" si="234">(AF53+AH53)-AJ53</f>
        <v>0</v>
      </c>
      <c r="AM53" s="59">
        <f t="shared" ref="AM53:AM58" si="235">B53*AL53</f>
        <v>0</v>
      </c>
      <c r="AN53" s="6">
        <v>0</v>
      </c>
      <c r="AO53" s="56">
        <f t="shared" ref="AO53:AO58" si="236">B53*AN53</f>
        <v>0</v>
      </c>
      <c r="AP53" s="6">
        <v>0</v>
      </c>
      <c r="AQ53" s="56">
        <f t="shared" ref="AQ53:AQ58" si="237">AP53*B53</f>
        <v>0</v>
      </c>
      <c r="AR53" s="5">
        <f t="shared" ref="AR53:AR58" si="238">(AL53+AN53)-AP53</f>
        <v>0</v>
      </c>
      <c r="AS53" s="59">
        <f t="shared" ref="AS53:AS58" si="239">AR53*B53</f>
        <v>0</v>
      </c>
      <c r="AT53" s="6">
        <v>0</v>
      </c>
      <c r="AU53" s="56">
        <f t="shared" ref="AU53:AU61" si="240">B53*AT53</f>
        <v>0</v>
      </c>
      <c r="AV53" s="6">
        <v>0</v>
      </c>
      <c r="AW53" s="56">
        <f t="shared" ref="AW53:AW61" si="241">AV53*B53</f>
        <v>0</v>
      </c>
      <c r="AX53" s="5">
        <f t="shared" ref="AX53:AX61" si="242">(AR53+AT53)-AV53</f>
        <v>0</v>
      </c>
      <c r="AY53" s="59">
        <f t="shared" ref="AY53:AY61" si="243">AX53*B53</f>
        <v>0</v>
      </c>
      <c r="AZ53" s="6">
        <v>0</v>
      </c>
      <c r="BA53" s="56">
        <f t="shared" ref="BA53:BA61" si="244">B53*AZ53</f>
        <v>0</v>
      </c>
      <c r="BB53" s="6">
        <v>0</v>
      </c>
      <c r="BC53" s="56">
        <f t="shared" ref="BC53:BC61" si="245">BB53*B53</f>
        <v>0</v>
      </c>
      <c r="BD53" s="5">
        <f t="shared" ref="BD53:BD61" si="246">(AX53+AZ53)-BB53</f>
        <v>0</v>
      </c>
      <c r="BE53" s="59">
        <f t="shared" ref="BE53:BE61" si="247">BD53*B53</f>
        <v>0</v>
      </c>
      <c r="BF53" s="6">
        <v>0</v>
      </c>
      <c r="BG53" s="56">
        <f t="shared" ref="BG53:BG62" si="248">B53*BF53</f>
        <v>0</v>
      </c>
      <c r="BH53" s="6">
        <v>0</v>
      </c>
      <c r="BI53" s="56">
        <f t="shared" ref="BI53:BI62" si="249">BH53*B53</f>
        <v>0</v>
      </c>
      <c r="BJ53" s="5">
        <f t="shared" ref="BJ53:BJ62" si="250">(BD53+BF53)-BH53</f>
        <v>0</v>
      </c>
      <c r="BK53" s="59">
        <f t="shared" ref="BK53:BK62" si="251">BJ53*B53</f>
        <v>0</v>
      </c>
      <c r="BL53" s="6">
        <v>0</v>
      </c>
      <c r="BM53" s="56">
        <f t="shared" ref="BM53:BM65" si="252">B53*BL53</f>
        <v>0</v>
      </c>
      <c r="BN53" s="6">
        <v>0</v>
      </c>
      <c r="BO53" s="56">
        <f t="shared" ref="BO53:BO65" si="253">BN53*B53</f>
        <v>0</v>
      </c>
      <c r="BP53" s="5">
        <f t="shared" ref="BP53:BP65" si="254">(BJ53+BL53)-BN53</f>
        <v>0</v>
      </c>
      <c r="BQ53" s="59">
        <f t="shared" ref="BQ53:BQ65" si="255">BP53*B53</f>
        <v>0</v>
      </c>
      <c r="BR53" s="6">
        <v>0</v>
      </c>
      <c r="BS53" s="56">
        <f t="shared" ref="BS53:BS65" si="256">B53*BR53</f>
        <v>0</v>
      </c>
      <c r="BT53" s="6">
        <v>0</v>
      </c>
      <c r="BU53" s="56">
        <f t="shared" ref="BU53:BU65" si="257">B53*BT53</f>
        <v>0</v>
      </c>
      <c r="BV53" s="5">
        <f t="shared" ref="BV53:BV65" si="258">(BP53+BR53)-BT53</f>
        <v>0</v>
      </c>
      <c r="BW53" s="59">
        <f t="shared" ref="BW53:BW65" si="259">BV53*B53</f>
        <v>0</v>
      </c>
      <c r="BX53" s="6">
        <v>0</v>
      </c>
      <c r="BY53" s="56">
        <f t="shared" ref="BY53:BY66" si="260">B53*BX53</f>
        <v>0</v>
      </c>
      <c r="BZ53" s="6">
        <v>0</v>
      </c>
      <c r="CA53" s="56">
        <f t="shared" ref="CA53:CA66" si="261">B53*BZ53</f>
        <v>0</v>
      </c>
      <c r="CB53" s="5">
        <f t="shared" ref="CB53:CB66" si="262">(BV53+BX53)-BZ53</f>
        <v>0</v>
      </c>
      <c r="CC53" s="59">
        <f t="shared" ref="CC53:CC66" si="263">CB53*B53</f>
        <v>0</v>
      </c>
      <c r="CD53" s="6">
        <v>0</v>
      </c>
      <c r="CE53" s="56">
        <f t="shared" ref="CE53:CE71" si="264">B53*CD53</f>
        <v>0</v>
      </c>
      <c r="CF53" s="6">
        <v>0</v>
      </c>
      <c r="CG53" s="56">
        <f t="shared" ref="CG53:CG71" si="265">B53*CF53</f>
        <v>0</v>
      </c>
      <c r="CH53" s="5">
        <f t="shared" ref="CH53:CH71" si="266">(CB53+CD53)-CF53</f>
        <v>0</v>
      </c>
      <c r="CI53" s="59">
        <f t="shared" ref="CI53:CI71" si="267">CH53*B53</f>
        <v>0</v>
      </c>
      <c r="CJ53" s="6">
        <v>0</v>
      </c>
      <c r="CK53" s="56">
        <f t="shared" ref="CK53:CK73" si="268">B53*CJ53</f>
        <v>0</v>
      </c>
      <c r="CL53" s="6">
        <v>0</v>
      </c>
      <c r="CM53" s="56">
        <f t="shared" ref="CM53:CM73" si="269">B53*CL53</f>
        <v>0</v>
      </c>
      <c r="CN53" s="5">
        <f t="shared" ref="CN53:CN73" si="270">(CH53+CJ53)-CL53</f>
        <v>0</v>
      </c>
      <c r="CO53" s="59">
        <f t="shared" ref="CO53:CO73" si="271">CN53*B53</f>
        <v>0</v>
      </c>
      <c r="CP53" s="6">
        <v>0</v>
      </c>
      <c r="CQ53" s="56">
        <f t="shared" ref="CQ53:CQ74" si="272">B53*CP53</f>
        <v>0</v>
      </c>
      <c r="CR53" s="6">
        <v>0</v>
      </c>
      <c r="CS53" s="56">
        <f t="shared" ref="CS53:CS74" si="273">B53*CR53</f>
        <v>0</v>
      </c>
      <c r="CT53" s="5">
        <f t="shared" ref="CT53:CT74" si="274">(CN53+CP53)-CR53</f>
        <v>0</v>
      </c>
      <c r="CU53" s="59">
        <f t="shared" ref="CU53:CU74" si="275">CT53*B53</f>
        <v>0</v>
      </c>
      <c r="CV53" s="6">
        <v>0</v>
      </c>
      <c r="CW53" s="56">
        <f t="shared" ref="CW53:CW74" si="276">CV53*B53</f>
        <v>0</v>
      </c>
      <c r="CX53" s="6">
        <v>0</v>
      </c>
      <c r="CY53" s="56">
        <f t="shared" ref="CY53:CY74" si="277">B53*CX53</f>
        <v>0</v>
      </c>
      <c r="CZ53" s="5">
        <f t="shared" ref="CZ53:CZ74" si="278">(CT53+CV53)-CX53</f>
        <v>0</v>
      </c>
      <c r="DA53" s="59">
        <f t="shared" ref="DA53:DA74" si="279">CZ53*B53</f>
        <v>0</v>
      </c>
      <c r="DB53" s="6">
        <v>0</v>
      </c>
      <c r="DC53" s="56">
        <f t="shared" ref="DC53:DC75" si="280">DB53*B53</f>
        <v>0</v>
      </c>
      <c r="DD53" s="6">
        <v>0</v>
      </c>
      <c r="DE53" s="56">
        <f t="shared" ref="DE53:DE75" si="281">B53*DD53</f>
        <v>0</v>
      </c>
      <c r="DF53" s="5">
        <f t="shared" ref="DF53:DF75" si="282">(CZ53+DB53)-DD53</f>
        <v>0</v>
      </c>
      <c r="DG53" s="59">
        <f t="shared" ref="DG53:DG75" si="283">DF53*B53</f>
        <v>0</v>
      </c>
      <c r="DH53" s="6">
        <v>0</v>
      </c>
      <c r="DI53" s="56">
        <f t="shared" ref="DI53:DI77" si="284">B53*DH53</f>
        <v>0</v>
      </c>
      <c r="DJ53" s="6">
        <v>0</v>
      </c>
      <c r="DK53" s="56">
        <f t="shared" ref="DK53:DK77" si="285">B53*DJ53</f>
        <v>0</v>
      </c>
      <c r="DL53" s="5">
        <f t="shared" ref="DL53:DL77" si="286">(DF53+DH53)-DJ53</f>
        <v>0</v>
      </c>
      <c r="DM53" s="59">
        <f t="shared" ref="DM53:DM77" si="287">DL53*B53</f>
        <v>0</v>
      </c>
      <c r="DN53" s="6">
        <v>0</v>
      </c>
      <c r="DO53" s="56">
        <f t="shared" ref="DO53:DO77" si="288">B53*DN53</f>
        <v>0</v>
      </c>
      <c r="DP53" s="6">
        <v>0</v>
      </c>
      <c r="DQ53" s="56">
        <f t="shared" ref="DQ53:DQ77" si="289">B53*DP53</f>
        <v>0</v>
      </c>
      <c r="DR53" s="5">
        <f t="shared" ref="DR53:DR77" si="290">(DL53+DN53)-DP53</f>
        <v>0</v>
      </c>
      <c r="DS53" s="59">
        <f t="shared" ref="DS53:DS77" si="291">DR53*B53</f>
        <v>0</v>
      </c>
      <c r="DT53" s="6">
        <v>0</v>
      </c>
      <c r="DU53" s="56">
        <f t="shared" si="204"/>
        <v>0</v>
      </c>
      <c r="DV53" s="6">
        <v>0</v>
      </c>
      <c r="DW53" s="56">
        <f t="shared" si="205"/>
        <v>0</v>
      </c>
      <c r="DX53" s="5">
        <f t="shared" si="206"/>
        <v>0</v>
      </c>
      <c r="DY53" s="59">
        <f t="shared" si="207"/>
        <v>0</v>
      </c>
      <c r="DZ53" s="6">
        <v>0</v>
      </c>
      <c r="EA53" s="56">
        <f t="shared" si="208"/>
        <v>0</v>
      </c>
      <c r="EB53" s="6">
        <v>0</v>
      </c>
      <c r="EC53" s="56">
        <f t="shared" si="209"/>
        <v>0</v>
      </c>
      <c r="ED53" s="5">
        <f t="shared" si="210"/>
        <v>0</v>
      </c>
      <c r="EE53" s="59">
        <f t="shared" si="211"/>
        <v>0</v>
      </c>
      <c r="EF53" s="6">
        <v>0</v>
      </c>
      <c r="EG53" s="56">
        <f t="shared" si="212"/>
        <v>0</v>
      </c>
      <c r="EH53" s="6">
        <v>0</v>
      </c>
      <c r="EI53" s="56">
        <f t="shared" si="213"/>
        <v>0</v>
      </c>
      <c r="EJ53" s="5">
        <f t="shared" si="214"/>
        <v>0</v>
      </c>
      <c r="EK53" s="59">
        <f t="shared" si="215"/>
        <v>0</v>
      </c>
      <c r="EL53" s="6">
        <v>0</v>
      </c>
      <c r="EM53" s="56">
        <f t="shared" si="216"/>
        <v>0</v>
      </c>
      <c r="EN53" s="6">
        <v>0</v>
      </c>
      <c r="EO53" s="56">
        <f t="shared" si="217"/>
        <v>0</v>
      </c>
      <c r="EP53" s="5">
        <f t="shared" si="218"/>
        <v>0</v>
      </c>
      <c r="EQ53" s="59">
        <f t="shared" si="219"/>
        <v>0</v>
      </c>
      <c r="ER53" s="6">
        <v>0</v>
      </c>
      <c r="ES53" s="56">
        <f t="shared" si="220"/>
        <v>0</v>
      </c>
      <c r="ET53" s="6">
        <v>0</v>
      </c>
      <c r="EU53" s="56">
        <f t="shared" si="221"/>
        <v>0</v>
      </c>
      <c r="EV53" s="5">
        <f t="shared" si="222"/>
        <v>0</v>
      </c>
      <c r="EW53" s="59">
        <f t="shared" si="223"/>
        <v>0</v>
      </c>
      <c r="EX53" s="6">
        <v>0</v>
      </c>
      <c r="EY53" s="56">
        <f t="shared" si="224"/>
        <v>0</v>
      </c>
      <c r="EZ53" s="6">
        <v>0</v>
      </c>
      <c r="FA53" s="56">
        <f t="shared" si="225"/>
        <v>0</v>
      </c>
      <c r="FB53" s="5">
        <f t="shared" si="226"/>
        <v>0</v>
      </c>
      <c r="FC53" s="59">
        <f t="shared" si="227"/>
        <v>0</v>
      </c>
      <c r="FD53" s="6">
        <v>0</v>
      </c>
      <c r="FE53" s="56">
        <f t="shared" si="109"/>
        <v>0</v>
      </c>
      <c r="FF53" s="6">
        <v>0</v>
      </c>
      <c r="FG53" s="56">
        <f t="shared" si="110"/>
        <v>0</v>
      </c>
      <c r="FH53" s="5">
        <f t="shared" si="104"/>
        <v>0</v>
      </c>
      <c r="FI53" s="59">
        <f t="shared" si="111"/>
        <v>0</v>
      </c>
      <c r="FJ53" s="6">
        <v>0</v>
      </c>
      <c r="FK53" s="56">
        <f t="shared" si="112"/>
        <v>0</v>
      </c>
      <c r="FL53" s="6">
        <v>0</v>
      </c>
      <c r="FM53" s="56">
        <f t="shared" si="113"/>
        <v>0</v>
      </c>
      <c r="FN53" s="5">
        <f t="shared" si="105"/>
        <v>0</v>
      </c>
      <c r="FO53" s="59">
        <f t="shared" si="114"/>
        <v>0</v>
      </c>
      <c r="FP53" s="6">
        <v>0</v>
      </c>
      <c r="FQ53" s="56">
        <f t="shared" si="115"/>
        <v>0</v>
      </c>
      <c r="FR53" s="6">
        <v>0</v>
      </c>
      <c r="FS53" s="56">
        <f t="shared" si="116"/>
        <v>0</v>
      </c>
      <c r="FT53" s="5">
        <f t="shared" si="106"/>
        <v>0</v>
      </c>
      <c r="FU53" s="59">
        <f t="shared" si="117"/>
        <v>0</v>
      </c>
      <c r="FV53" s="6">
        <v>0</v>
      </c>
      <c r="FW53" s="56">
        <f t="shared" si="118"/>
        <v>0</v>
      </c>
      <c r="FX53" s="6">
        <v>0</v>
      </c>
      <c r="FY53" s="56">
        <f t="shared" si="119"/>
        <v>0</v>
      </c>
      <c r="FZ53" s="5">
        <f t="shared" si="107"/>
        <v>0</v>
      </c>
      <c r="GA53" s="59">
        <f t="shared" si="120"/>
        <v>0</v>
      </c>
      <c r="GB53" s="6">
        <v>0</v>
      </c>
      <c r="GC53" s="56">
        <f t="shared" si="121"/>
        <v>0</v>
      </c>
      <c r="GD53" s="6">
        <v>0</v>
      </c>
      <c r="GE53" s="56">
        <f t="shared" si="122"/>
        <v>0</v>
      </c>
      <c r="GF53" s="5">
        <f t="shared" si="108"/>
        <v>0</v>
      </c>
      <c r="GG53" s="59">
        <f t="shared" si="123"/>
        <v>0</v>
      </c>
    </row>
    <row r="54" spans="1:189" s="45" customFormat="1" ht="14.25" customHeight="1">
      <c r="A54" s="53" t="s">
        <v>286</v>
      </c>
      <c r="B54" s="54">
        <v>1.55</v>
      </c>
      <c r="C54" s="50"/>
      <c r="D54" s="6"/>
      <c r="E54" s="36"/>
      <c r="F54" s="6"/>
      <c r="G54" s="36"/>
      <c r="H54" s="5"/>
      <c r="I54" s="37"/>
      <c r="J54" s="6"/>
      <c r="K54" s="36"/>
      <c r="L54" s="6"/>
      <c r="M54" s="36"/>
      <c r="N54" s="5"/>
      <c r="O54" s="37"/>
      <c r="P54" s="6"/>
      <c r="Q54" s="36"/>
      <c r="R54" s="6"/>
      <c r="S54" s="36"/>
      <c r="T54" s="5"/>
      <c r="U54" s="37"/>
      <c r="V54" s="6"/>
      <c r="W54" s="36"/>
      <c r="X54" s="6"/>
      <c r="Y54" s="36"/>
      <c r="Z54" s="5"/>
      <c r="AA54" s="37"/>
      <c r="AB54" s="6"/>
      <c r="AC54" s="56"/>
      <c r="AD54" s="6"/>
      <c r="AE54" s="56"/>
      <c r="AF54" s="5"/>
      <c r="AG54" s="59"/>
      <c r="AH54" s="6">
        <v>750</v>
      </c>
      <c r="AI54" s="56">
        <f t="shared" si="232"/>
        <v>1162.5</v>
      </c>
      <c r="AJ54" s="6">
        <v>750</v>
      </c>
      <c r="AK54" s="56">
        <f t="shared" si="233"/>
        <v>1162.5</v>
      </c>
      <c r="AL54" s="5">
        <f t="shared" si="234"/>
        <v>0</v>
      </c>
      <c r="AM54" s="59">
        <f t="shared" si="235"/>
        <v>0</v>
      </c>
      <c r="AN54" s="6">
        <v>0</v>
      </c>
      <c r="AO54" s="56">
        <f t="shared" si="236"/>
        <v>0</v>
      </c>
      <c r="AP54" s="6">
        <v>0</v>
      </c>
      <c r="AQ54" s="56">
        <f t="shared" si="237"/>
        <v>0</v>
      </c>
      <c r="AR54" s="5">
        <f t="shared" si="238"/>
        <v>0</v>
      </c>
      <c r="AS54" s="59">
        <f t="shared" si="239"/>
        <v>0</v>
      </c>
      <c r="AT54" s="6">
        <v>0</v>
      </c>
      <c r="AU54" s="56">
        <f t="shared" si="240"/>
        <v>0</v>
      </c>
      <c r="AV54" s="6">
        <v>0</v>
      </c>
      <c r="AW54" s="56">
        <f t="shared" si="241"/>
        <v>0</v>
      </c>
      <c r="AX54" s="5">
        <f t="shared" si="242"/>
        <v>0</v>
      </c>
      <c r="AY54" s="59">
        <f t="shared" si="243"/>
        <v>0</v>
      </c>
      <c r="AZ54" s="6">
        <v>0</v>
      </c>
      <c r="BA54" s="56">
        <f t="shared" si="244"/>
        <v>0</v>
      </c>
      <c r="BB54" s="6">
        <v>0</v>
      </c>
      <c r="BC54" s="56">
        <f t="shared" si="245"/>
        <v>0</v>
      </c>
      <c r="BD54" s="5">
        <f t="shared" si="246"/>
        <v>0</v>
      </c>
      <c r="BE54" s="59">
        <f t="shared" si="247"/>
        <v>0</v>
      </c>
      <c r="BF54" s="6">
        <v>0</v>
      </c>
      <c r="BG54" s="56">
        <f t="shared" si="248"/>
        <v>0</v>
      </c>
      <c r="BH54" s="6">
        <v>0</v>
      </c>
      <c r="BI54" s="56">
        <f t="shared" si="249"/>
        <v>0</v>
      </c>
      <c r="BJ54" s="5">
        <f t="shared" si="250"/>
        <v>0</v>
      </c>
      <c r="BK54" s="59">
        <f t="shared" si="251"/>
        <v>0</v>
      </c>
      <c r="BL54" s="6">
        <v>0</v>
      </c>
      <c r="BM54" s="56">
        <f t="shared" si="252"/>
        <v>0</v>
      </c>
      <c r="BN54" s="6">
        <v>0</v>
      </c>
      <c r="BO54" s="56">
        <f t="shared" si="253"/>
        <v>0</v>
      </c>
      <c r="BP54" s="5">
        <f t="shared" si="254"/>
        <v>0</v>
      </c>
      <c r="BQ54" s="59">
        <f t="shared" si="255"/>
        <v>0</v>
      </c>
      <c r="BR54" s="6">
        <v>0</v>
      </c>
      <c r="BS54" s="56">
        <f t="shared" si="256"/>
        <v>0</v>
      </c>
      <c r="BT54" s="6">
        <v>0</v>
      </c>
      <c r="BU54" s="56">
        <f t="shared" si="257"/>
        <v>0</v>
      </c>
      <c r="BV54" s="5">
        <f t="shared" si="258"/>
        <v>0</v>
      </c>
      <c r="BW54" s="59">
        <f t="shared" si="259"/>
        <v>0</v>
      </c>
      <c r="BX54" s="6">
        <v>0</v>
      </c>
      <c r="BY54" s="56">
        <f t="shared" si="260"/>
        <v>0</v>
      </c>
      <c r="BZ54" s="6">
        <v>0</v>
      </c>
      <c r="CA54" s="56">
        <f t="shared" si="261"/>
        <v>0</v>
      </c>
      <c r="CB54" s="5">
        <f t="shared" si="262"/>
        <v>0</v>
      </c>
      <c r="CC54" s="59">
        <f t="shared" si="263"/>
        <v>0</v>
      </c>
      <c r="CD54" s="6">
        <v>0</v>
      </c>
      <c r="CE54" s="56">
        <f t="shared" si="264"/>
        <v>0</v>
      </c>
      <c r="CF54" s="6">
        <v>0</v>
      </c>
      <c r="CG54" s="56">
        <f t="shared" si="265"/>
        <v>0</v>
      </c>
      <c r="CH54" s="5">
        <f t="shared" si="266"/>
        <v>0</v>
      </c>
      <c r="CI54" s="59">
        <f t="shared" si="267"/>
        <v>0</v>
      </c>
      <c r="CJ54" s="6">
        <v>0</v>
      </c>
      <c r="CK54" s="56">
        <f t="shared" si="268"/>
        <v>0</v>
      </c>
      <c r="CL54" s="6">
        <v>0</v>
      </c>
      <c r="CM54" s="56">
        <f t="shared" si="269"/>
        <v>0</v>
      </c>
      <c r="CN54" s="5">
        <f t="shared" si="270"/>
        <v>0</v>
      </c>
      <c r="CO54" s="59">
        <f t="shared" si="271"/>
        <v>0</v>
      </c>
      <c r="CP54" s="6">
        <v>0</v>
      </c>
      <c r="CQ54" s="56">
        <f t="shared" si="272"/>
        <v>0</v>
      </c>
      <c r="CR54" s="6">
        <v>0</v>
      </c>
      <c r="CS54" s="56">
        <f t="shared" si="273"/>
        <v>0</v>
      </c>
      <c r="CT54" s="5">
        <f t="shared" si="274"/>
        <v>0</v>
      </c>
      <c r="CU54" s="59">
        <f t="shared" si="275"/>
        <v>0</v>
      </c>
      <c r="CV54" s="6">
        <v>0</v>
      </c>
      <c r="CW54" s="56">
        <f t="shared" si="276"/>
        <v>0</v>
      </c>
      <c r="CX54" s="6">
        <v>0</v>
      </c>
      <c r="CY54" s="56">
        <f t="shared" si="277"/>
        <v>0</v>
      </c>
      <c r="CZ54" s="5">
        <f t="shared" si="278"/>
        <v>0</v>
      </c>
      <c r="DA54" s="59">
        <f t="shared" si="279"/>
        <v>0</v>
      </c>
      <c r="DB54" s="6">
        <v>0</v>
      </c>
      <c r="DC54" s="56">
        <f t="shared" si="280"/>
        <v>0</v>
      </c>
      <c r="DD54" s="6">
        <v>0</v>
      </c>
      <c r="DE54" s="56">
        <f t="shared" si="281"/>
        <v>0</v>
      </c>
      <c r="DF54" s="5">
        <f t="shared" si="282"/>
        <v>0</v>
      </c>
      <c r="DG54" s="59">
        <f t="shared" si="283"/>
        <v>0</v>
      </c>
      <c r="DH54" s="6">
        <v>0</v>
      </c>
      <c r="DI54" s="56">
        <f t="shared" si="284"/>
        <v>0</v>
      </c>
      <c r="DJ54" s="6">
        <v>0</v>
      </c>
      <c r="DK54" s="56">
        <f t="shared" si="285"/>
        <v>0</v>
      </c>
      <c r="DL54" s="5">
        <f t="shared" si="286"/>
        <v>0</v>
      </c>
      <c r="DM54" s="59">
        <f t="shared" si="287"/>
        <v>0</v>
      </c>
      <c r="DN54" s="6">
        <v>0</v>
      </c>
      <c r="DO54" s="56">
        <f t="shared" si="288"/>
        <v>0</v>
      </c>
      <c r="DP54" s="6">
        <v>0</v>
      </c>
      <c r="DQ54" s="56">
        <f t="shared" si="289"/>
        <v>0</v>
      </c>
      <c r="DR54" s="5">
        <f t="shared" si="290"/>
        <v>0</v>
      </c>
      <c r="DS54" s="59">
        <f t="shared" si="291"/>
        <v>0</v>
      </c>
      <c r="DT54" s="6">
        <v>0</v>
      </c>
      <c r="DU54" s="56">
        <f t="shared" si="204"/>
        <v>0</v>
      </c>
      <c r="DV54" s="6">
        <v>0</v>
      </c>
      <c r="DW54" s="56">
        <f t="shared" si="205"/>
        <v>0</v>
      </c>
      <c r="DX54" s="5">
        <f t="shared" si="206"/>
        <v>0</v>
      </c>
      <c r="DY54" s="59">
        <f t="shared" si="207"/>
        <v>0</v>
      </c>
      <c r="DZ54" s="6">
        <v>0</v>
      </c>
      <c r="EA54" s="56">
        <f t="shared" si="208"/>
        <v>0</v>
      </c>
      <c r="EB54" s="6">
        <v>0</v>
      </c>
      <c r="EC54" s="56">
        <f t="shared" si="209"/>
        <v>0</v>
      </c>
      <c r="ED54" s="5">
        <f t="shared" si="210"/>
        <v>0</v>
      </c>
      <c r="EE54" s="59">
        <f t="shared" si="211"/>
        <v>0</v>
      </c>
      <c r="EF54" s="6">
        <v>0</v>
      </c>
      <c r="EG54" s="56">
        <f t="shared" si="212"/>
        <v>0</v>
      </c>
      <c r="EH54" s="6">
        <v>0</v>
      </c>
      <c r="EI54" s="56">
        <f t="shared" si="213"/>
        <v>0</v>
      </c>
      <c r="EJ54" s="5">
        <f t="shared" si="214"/>
        <v>0</v>
      </c>
      <c r="EK54" s="59">
        <f t="shared" si="215"/>
        <v>0</v>
      </c>
      <c r="EL54" s="6">
        <v>0</v>
      </c>
      <c r="EM54" s="56">
        <f t="shared" si="216"/>
        <v>0</v>
      </c>
      <c r="EN54" s="6">
        <v>0</v>
      </c>
      <c r="EO54" s="56">
        <f t="shared" si="217"/>
        <v>0</v>
      </c>
      <c r="EP54" s="5">
        <f t="shared" si="218"/>
        <v>0</v>
      </c>
      <c r="EQ54" s="59">
        <f t="shared" si="219"/>
        <v>0</v>
      </c>
      <c r="ER54" s="6">
        <v>0</v>
      </c>
      <c r="ES54" s="56">
        <f t="shared" si="220"/>
        <v>0</v>
      </c>
      <c r="ET54" s="6">
        <v>0</v>
      </c>
      <c r="EU54" s="56">
        <f t="shared" si="221"/>
        <v>0</v>
      </c>
      <c r="EV54" s="5">
        <f t="shared" si="222"/>
        <v>0</v>
      </c>
      <c r="EW54" s="59">
        <f t="shared" si="223"/>
        <v>0</v>
      </c>
      <c r="EX54" s="6">
        <v>0</v>
      </c>
      <c r="EY54" s="56">
        <f t="shared" si="224"/>
        <v>0</v>
      </c>
      <c r="EZ54" s="6">
        <v>0</v>
      </c>
      <c r="FA54" s="56">
        <f t="shared" si="225"/>
        <v>0</v>
      </c>
      <c r="FB54" s="5">
        <f t="shared" si="226"/>
        <v>0</v>
      </c>
      <c r="FC54" s="59">
        <f t="shared" si="227"/>
        <v>0</v>
      </c>
      <c r="FD54" s="6">
        <v>0</v>
      </c>
      <c r="FE54" s="56">
        <f t="shared" si="109"/>
        <v>0</v>
      </c>
      <c r="FF54" s="6">
        <v>0</v>
      </c>
      <c r="FG54" s="56">
        <f t="shared" si="110"/>
        <v>0</v>
      </c>
      <c r="FH54" s="5">
        <f t="shared" si="104"/>
        <v>0</v>
      </c>
      <c r="FI54" s="59">
        <f t="shared" si="111"/>
        <v>0</v>
      </c>
      <c r="FJ54" s="6">
        <v>0</v>
      </c>
      <c r="FK54" s="56">
        <f t="shared" si="112"/>
        <v>0</v>
      </c>
      <c r="FL54" s="6">
        <v>0</v>
      </c>
      <c r="FM54" s="56">
        <f t="shared" si="113"/>
        <v>0</v>
      </c>
      <c r="FN54" s="5">
        <f t="shared" si="105"/>
        <v>0</v>
      </c>
      <c r="FO54" s="59">
        <f t="shared" si="114"/>
        <v>0</v>
      </c>
      <c r="FP54" s="6">
        <v>0</v>
      </c>
      <c r="FQ54" s="56">
        <f t="shared" si="115"/>
        <v>0</v>
      </c>
      <c r="FR54" s="6">
        <v>0</v>
      </c>
      <c r="FS54" s="56">
        <f t="shared" si="116"/>
        <v>0</v>
      </c>
      <c r="FT54" s="5">
        <f t="shared" si="106"/>
        <v>0</v>
      </c>
      <c r="FU54" s="59">
        <f t="shared" si="117"/>
        <v>0</v>
      </c>
      <c r="FV54" s="6">
        <v>0</v>
      </c>
      <c r="FW54" s="56">
        <f t="shared" si="118"/>
        <v>0</v>
      </c>
      <c r="FX54" s="6">
        <v>0</v>
      </c>
      <c r="FY54" s="56">
        <f t="shared" si="119"/>
        <v>0</v>
      </c>
      <c r="FZ54" s="5">
        <f t="shared" si="107"/>
        <v>0</v>
      </c>
      <c r="GA54" s="59">
        <f t="shared" si="120"/>
        <v>0</v>
      </c>
      <c r="GB54" s="6">
        <v>0</v>
      </c>
      <c r="GC54" s="56">
        <f t="shared" si="121"/>
        <v>0</v>
      </c>
      <c r="GD54" s="6">
        <v>0</v>
      </c>
      <c r="GE54" s="56">
        <f t="shared" si="122"/>
        <v>0</v>
      </c>
      <c r="GF54" s="5">
        <f t="shared" si="108"/>
        <v>0</v>
      </c>
      <c r="GG54" s="59">
        <f t="shared" si="123"/>
        <v>0</v>
      </c>
    </row>
    <row r="55" spans="1:189" s="45" customFormat="1" ht="14.25" customHeight="1">
      <c r="A55" s="53" t="s">
        <v>313</v>
      </c>
      <c r="B55" s="54">
        <v>1.55</v>
      </c>
      <c r="C55" s="50"/>
      <c r="D55" s="6"/>
      <c r="E55" s="36"/>
      <c r="F55" s="6"/>
      <c r="G55" s="36"/>
      <c r="H55" s="5"/>
      <c r="I55" s="37"/>
      <c r="J55" s="6"/>
      <c r="K55" s="36"/>
      <c r="L55" s="6"/>
      <c r="M55" s="36"/>
      <c r="N55" s="5"/>
      <c r="O55" s="37"/>
      <c r="P55" s="6"/>
      <c r="Q55" s="36"/>
      <c r="R55" s="6"/>
      <c r="S55" s="36"/>
      <c r="T55" s="5"/>
      <c r="U55" s="37"/>
      <c r="V55" s="6"/>
      <c r="W55" s="36"/>
      <c r="X55" s="6"/>
      <c r="Y55" s="36"/>
      <c r="Z55" s="5"/>
      <c r="AA55" s="37"/>
      <c r="AB55" s="6"/>
      <c r="AC55" s="56"/>
      <c r="AD55" s="6"/>
      <c r="AE55" s="56"/>
      <c r="AF55" s="5"/>
      <c r="AG55" s="59"/>
      <c r="AH55" s="6">
        <v>1000</v>
      </c>
      <c r="AI55" s="56">
        <f t="shared" si="232"/>
        <v>1550</v>
      </c>
      <c r="AJ55" s="6">
        <v>0</v>
      </c>
      <c r="AK55" s="56">
        <f t="shared" si="233"/>
        <v>0</v>
      </c>
      <c r="AL55" s="5">
        <f t="shared" si="234"/>
        <v>1000</v>
      </c>
      <c r="AM55" s="59">
        <f t="shared" si="235"/>
        <v>1550</v>
      </c>
      <c r="AN55" s="6">
        <v>0</v>
      </c>
      <c r="AO55" s="56">
        <f t="shared" si="236"/>
        <v>0</v>
      </c>
      <c r="AP55" s="6">
        <v>1000</v>
      </c>
      <c r="AQ55" s="56">
        <f t="shared" si="237"/>
        <v>1550</v>
      </c>
      <c r="AR55" s="5">
        <f t="shared" si="238"/>
        <v>0</v>
      </c>
      <c r="AS55" s="59">
        <f t="shared" si="239"/>
        <v>0</v>
      </c>
      <c r="AT55" s="6">
        <v>1000</v>
      </c>
      <c r="AU55" s="56">
        <f t="shared" si="240"/>
        <v>1550</v>
      </c>
      <c r="AV55" s="6">
        <v>0</v>
      </c>
      <c r="AW55" s="56">
        <f t="shared" si="241"/>
        <v>0</v>
      </c>
      <c r="AX55" s="5">
        <f t="shared" si="242"/>
        <v>1000</v>
      </c>
      <c r="AY55" s="59">
        <f t="shared" si="243"/>
        <v>1550</v>
      </c>
      <c r="AZ55" s="6">
        <v>1000</v>
      </c>
      <c r="BA55" s="56">
        <f t="shared" si="244"/>
        <v>1550</v>
      </c>
      <c r="BB55" s="6">
        <v>0</v>
      </c>
      <c r="BC55" s="56">
        <f t="shared" si="245"/>
        <v>0</v>
      </c>
      <c r="BD55" s="5">
        <f t="shared" si="246"/>
        <v>2000</v>
      </c>
      <c r="BE55" s="59">
        <f t="shared" si="247"/>
        <v>3100</v>
      </c>
      <c r="BF55" s="6">
        <v>0</v>
      </c>
      <c r="BG55" s="56">
        <f t="shared" si="248"/>
        <v>0</v>
      </c>
      <c r="BH55" s="6">
        <v>-517</v>
      </c>
      <c r="BI55" s="56">
        <f t="shared" si="249"/>
        <v>-801.35</v>
      </c>
      <c r="BJ55" s="5">
        <f t="shared" si="250"/>
        <v>2517</v>
      </c>
      <c r="BK55" s="59">
        <f t="shared" si="251"/>
        <v>3901.35</v>
      </c>
      <c r="BL55" s="6">
        <v>-1517</v>
      </c>
      <c r="BM55" s="56">
        <f t="shared" si="252"/>
        <v>-2351.35</v>
      </c>
      <c r="BN55" s="6">
        <v>0</v>
      </c>
      <c r="BO55" s="56">
        <f t="shared" si="253"/>
        <v>0</v>
      </c>
      <c r="BP55" s="5">
        <f t="shared" si="254"/>
        <v>1000</v>
      </c>
      <c r="BQ55" s="59">
        <f t="shared" si="255"/>
        <v>1550</v>
      </c>
      <c r="BR55" s="6">
        <v>1000</v>
      </c>
      <c r="BS55" s="56">
        <f t="shared" si="256"/>
        <v>1550</v>
      </c>
      <c r="BT55" s="6">
        <v>0</v>
      </c>
      <c r="BU55" s="56">
        <f t="shared" si="257"/>
        <v>0</v>
      </c>
      <c r="BV55" s="5">
        <f t="shared" si="258"/>
        <v>2000</v>
      </c>
      <c r="BW55" s="59">
        <f t="shared" si="259"/>
        <v>3100</v>
      </c>
      <c r="BX55" s="6">
        <v>0</v>
      </c>
      <c r="BY55" s="56">
        <f t="shared" si="260"/>
        <v>0</v>
      </c>
      <c r="BZ55" s="6">
        <v>1000</v>
      </c>
      <c r="CA55" s="56">
        <f t="shared" si="261"/>
        <v>1550</v>
      </c>
      <c r="CB55" s="5">
        <f t="shared" si="262"/>
        <v>1000</v>
      </c>
      <c r="CC55" s="59">
        <f t="shared" si="263"/>
        <v>1550</v>
      </c>
      <c r="CD55" s="6">
        <v>0</v>
      </c>
      <c r="CE55" s="56">
        <f t="shared" si="264"/>
        <v>0</v>
      </c>
      <c r="CF55" s="6">
        <v>0</v>
      </c>
      <c r="CG55" s="56">
        <f t="shared" si="265"/>
        <v>0</v>
      </c>
      <c r="CH55" s="5">
        <f t="shared" si="266"/>
        <v>1000</v>
      </c>
      <c r="CI55" s="59">
        <f t="shared" si="267"/>
        <v>1550</v>
      </c>
      <c r="CJ55" s="6">
        <v>0</v>
      </c>
      <c r="CK55" s="56">
        <f t="shared" si="268"/>
        <v>0</v>
      </c>
      <c r="CL55" s="6">
        <v>0</v>
      </c>
      <c r="CM55" s="56">
        <f t="shared" si="269"/>
        <v>0</v>
      </c>
      <c r="CN55" s="5">
        <f t="shared" si="270"/>
        <v>1000</v>
      </c>
      <c r="CO55" s="59">
        <f t="shared" si="271"/>
        <v>1550</v>
      </c>
      <c r="CP55" s="6">
        <v>2000</v>
      </c>
      <c r="CQ55" s="56">
        <f t="shared" si="272"/>
        <v>3100</v>
      </c>
      <c r="CR55" s="6">
        <v>0</v>
      </c>
      <c r="CS55" s="56">
        <f t="shared" si="273"/>
        <v>0</v>
      </c>
      <c r="CT55" s="5">
        <f t="shared" si="274"/>
        <v>3000</v>
      </c>
      <c r="CU55" s="59">
        <f t="shared" si="275"/>
        <v>4650</v>
      </c>
      <c r="CV55" s="6">
        <v>0</v>
      </c>
      <c r="CW55" s="56">
        <f t="shared" si="276"/>
        <v>0</v>
      </c>
      <c r="CX55" s="6">
        <v>0</v>
      </c>
      <c r="CY55" s="56">
        <f t="shared" si="277"/>
        <v>0</v>
      </c>
      <c r="CZ55" s="5">
        <f t="shared" si="278"/>
        <v>3000</v>
      </c>
      <c r="DA55" s="59">
        <f t="shared" si="279"/>
        <v>4650</v>
      </c>
      <c r="DB55" s="6">
        <v>0</v>
      </c>
      <c r="DC55" s="56">
        <f t="shared" si="280"/>
        <v>0</v>
      </c>
      <c r="DD55" s="6">
        <v>0</v>
      </c>
      <c r="DE55" s="56">
        <f t="shared" si="281"/>
        <v>0</v>
      </c>
      <c r="DF55" s="5">
        <f t="shared" si="282"/>
        <v>3000</v>
      </c>
      <c r="DG55" s="59">
        <f t="shared" si="283"/>
        <v>4650</v>
      </c>
      <c r="DH55" s="6">
        <v>0</v>
      </c>
      <c r="DI55" s="56">
        <f t="shared" si="284"/>
        <v>0</v>
      </c>
      <c r="DJ55" s="6">
        <v>0</v>
      </c>
      <c r="DK55" s="56">
        <f t="shared" si="285"/>
        <v>0</v>
      </c>
      <c r="DL55" s="5">
        <f t="shared" si="286"/>
        <v>3000</v>
      </c>
      <c r="DM55" s="59">
        <f t="shared" si="287"/>
        <v>4650</v>
      </c>
      <c r="DN55" s="6">
        <v>0</v>
      </c>
      <c r="DO55" s="56">
        <f t="shared" si="288"/>
        <v>0</v>
      </c>
      <c r="DP55" s="6">
        <v>0</v>
      </c>
      <c r="DQ55" s="56">
        <f t="shared" si="289"/>
        <v>0</v>
      </c>
      <c r="DR55" s="5">
        <f t="shared" si="290"/>
        <v>3000</v>
      </c>
      <c r="DS55" s="59">
        <f t="shared" si="291"/>
        <v>4650</v>
      </c>
      <c r="DT55" s="6">
        <v>0</v>
      </c>
      <c r="DU55" s="56">
        <f t="shared" si="204"/>
        <v>0</v>
      </c>
      <c r="DV55" s="6">
        <v>1000</v>
      </c>
      <c r="DW55" s="56">
        <f t="shared" si="205"/>
        <v>1550</v>
      </c>
      <c r="DX55" s="5">
        <f t="shared" si="206"/>
        <v>2000</v>
      </c>
      <c r="DY55" s="59">
        <f t="shared" si="207"/>
        <v>3100</v>
      </c>
      <c r="DZ55" s="6">
        <v>0</v>
      </c>
      <c r="EA55" s="56">
        <f t="shared" si="208"/>
        <v>0</v>
      </c>
      <c r="EB55" s="6">
        <v>0</v>
      </c>
      <c r="EC55" s="56">
        <f t="shared" si="209"/>
        <v>0</v>
      </c>
      <c r="ED55" s="5">
        <f t="shared" si="210"/>
        <v>2000</v>
      </c>
      <c r="EE55" s="59">
        <f t="shared" si="211"/>
        <v>3100</v>
      </c>
      <c r="EF55" s="6">
        <v>0</v>
      </c>
      <c r="EG55" s="56">
        <f t="shared" si="212"/>
        <v>0</v>
      </c>
      <c r="EH55" s="6">
        <v>0</v>
      </c>
      <c r="EI55" s="56">
        <f t="shared" si="213"/>
        <v>0</v>
      </c>
      <c r="EJ55" s="5">
        <f t="shared" si="214"/>
        <v>2000</v>
      </c>
      <c r="EK55" s="59">
        <f t="shared" si="215"/>
        <v>3100</v>
      </c>
      <c r="EL55" s="6">
        <v>0</v>
      </c>
      <c r="EM55" s="56">
        <f t="shared" si="216"/>
        <v>0</v>
      </c>
      <c r="EN55" s="6">
        <v>0</v>
      </c>
      <c r="EO55" s="56">
        <f t="shared" si="217"/>
        <v>0</v>
      </c>
      <c r="EP55" s="5">
        <f t="shared" si="218"/>
        <v>2000</v>
      </c>
      <c r="EQ55" s="59">
        <f t="shared" si="219"/>
        <v>3100</v>
      </c>
      <c r="ER55" s="6">
        <v>0</v>
      </c>
      <c r="ES55" s="56">
        <f t="shared" si="220"/>
        <v>0</v>
      </c>
      <c r="ET55" s="6">
        <v>0</v>
      </c>
      <c r="EU55" s="56">
        <f t="shared" si="221"/>
        <v>0</v>
      </c>
      <c r="EV55" s="5">
        <f t="shared" si="222"/>
        <v>2000</v>
      </c>
      <c r="EW55" s="59">
        <f t="shared" si="223"/>
        <v>3100</v>
      </c>
      <c r="EX55" s="6">
        <v>0</v>
      </c>
      <c r="EY55" s="56">
        <f t="shared" si="224"/>
        <v>0</v>
      </c>
      <c r="EZ55" s="6">
        <v>0</v>
      </c>
      <c r="FA55" s="56">
        <f t="shared" si="225"/>
        <v>0</v>
      </c>
      <c r="FB55" s="5">
        <f t="shared" si="226"/>
        <v>2000</v>
      </c>
      <c r="FC55" s="59">
        <f t="shared" si="227"/>
        <v>3100</v>
      </c>
      <c r="FD55" s="6">
        <v>0</v>
      </c>
      <c r="FE55" s="56">
        <f t="shared" si="109"/>
        <v>0</v>
      </c>
      <c r="FF55" s="6">
        <v>1000</v>
      </c>
      <c r="FG55" s="56">
        <f t="shared" si="110"/>
        <v>1550</v>
      </c>
      <c r="FH55" s="5">
        <f t="shared" si="104"/>
        <v>1000</v>
      </c>
      <c r="FI55" s="59">
        <f t="shared" si="111"/>
        <v>1550</v>
      </c>
      <c r="FJ55" s="6">
        <v>0</v>
      </c>
      <c r="FK55" s="56">
        <f t="shared" si="112"/>
        <v>0</v>
      </c>
      <c r="FL55" s="6">
        <v>0</v>
      </c>
      <c r="FM55" s="56">
        <f t="shared" si="113"/>
        <v>0</v>
      </c>
      <c r="FN55" s="5">
        <f t="shared" si="105"/>
        <v>1000</v>
      </c>
      <c r="FO55" s="59">
        <f t="shared" si="114"/>
        <v>1550</v>
      </c>
      <c r="FP55" s="6">
        <v>0</v>
      </c>
      <c r="FQ55" s="56">
        <f t="shared" si="115"/>
        <v>0</v>
      </c>
      <c r="FR55" s="6">
        <v>0</v>
      </c>
      <c r="FS55" s="56">
        <f t="shared" si="116"/>
        <v>0</v>
      </c>
      <c r="FT55" s="5">
        <f t="shared" si="106"/>
        <v>1000</v>
      </c>
      <c r="FU55" s="59">
        <f t="shared" si="117"/>
        <v>1550</v>
      </c>
      <c r="FV55" s="6">
        <v>1000</v>
      </c>
      <c r="FW55" s="56">
        <f t="shared" si="118"/>
        <v>1550</v>
      </c>
      <c r="FX55" s="6">
        <v>1000</v>
      </c>
      <c r="FY55" s="56">
        <f t="shared" si="119"/>
        <v>1550</v>
      </c>
      <c r="FZ55" s="5">
        <f t="shared" si="107"/>
        <v>1000</v>
      </c>
      <c r="GA55" s="59">
        <f t="shared" si="120"/>
        <v>1550</v>
      </c>
      <c r="GB55" s="6">
        <v>0</v>
      </c>
      <c r="GC55" s="56">
        <f t="shared" si="121"/>
        <v>0</v>
      </c>
      <c r="GD55" s="6">
        <v>0</v>
      </c>
      <c r="GE55" s="56">
        <f t="shared" si="122"/>
        <v>0</v>
      </c>
      <c r="GF55" s="5">
        <f t="shared" si="108"/>
        <v>1000</v>
      </c>
      <c r="GG55" s="59">
        <f t="shared" si="123"/>
        <v>1550</v>
      </c>
    </row>
    <row r="56" spans="1:189" s="45" customFormat="1" ht="14.25" customHeight="1">
      <c r="A56" s="53" t="s">
        <v>298</v>
      </c>
      <c r="B56" s="54">
        <v>1.55</v>
      </c>
      <c r="C56" s="50"/>
      <c r="D56" s="6"/>
      <c r="E56" s="36"/>
      <c r="F56" s="6"/>
      <c r="G56" s="36"/>
      <c r="H56" s="5"/>
      <c r="I56" s="37"/>
      <c r="J56" s="6"/>
      <c r="K56" s="36"/>
      <c r="L56" s="6"/>
      <c r="M56" s="36"/>
      <c r="N56" s="5"/>
      <c r="O56" s="37"/>
      <c r="P56" s="6"/>
      <c r="Q56" s="36"/>
      <c r="R56" s="6"/>
      <c r="S56" s="36"/>
      <c r="T56" s="5"/>
      <c r="U56" s="37"/>
      <c r="V56" s="6"/>
      <c r="W56" s="36"/>
      <c r="X56" s="6"/>
      <c r="Y56" s="36"/>
      <c r="Z56" s="5"/>
      <c r="AA56" s="37"/>
      <c r="AB56" s="6"/>
      <c r="AC56" s="56"/>
      <c r="AD56" s="6"/>
      <c r="AE56" s="56"/>
      <c r="AF56" s="5"/>
      <c r="AG56" s="59"/>
      <c r="AH56" s="6">
        <v>1000</v>
      </c>
      <c r="AI56" s="56">
        <f t="shared" si="232"/>
        <v>1550</v>
      </c>
      <c r="AJ56" s="6">
        <v>0</v>
      </c>
      <c r="AK56" s="56">
        <f t="shared" si="233"/>
        <v>0</v>
      </c>
      <c r="AL56" s="5">
        <f t="shared" si="234"/>
        <v>1000</v>
      </c>
      <c r="AM56" s="59">
        <f t="shared" si="235"/>
        <v>1550</v>
      </c>
      <c r="AN56" s="6">
        <v>0</v>
      </c>
      <c r="AO56" s="56">
        <f t="shared" si="236"/>
        <v>0</v>
      </c>
      <c r="AP56" s="6">
        <v>1000</v>
      </c>
      <c r="AQ56" s="56">
        <f t="shared" si="237"/>
        <v>1550</v>
      </c>
      <c r="AR56" s="5">
        <f t="shared" si="238"/>
        <v>0</v>
      </c>
      <c r="AS56" s="59">
        <f t="shared" si="239"/>
        <v>0</v>
      </c>
      <c r="AT56" s="6">
        <v>1000</v>
      </c>
      <c r="AU56" s="56">
        <f t="shared" si="240"/>
        <v>1550</v>
      </c>
      <c r="AV56" s="6">
        <v>0</v>
      </c>
      <c r="AW56" s="56">
        <f t="shared" si="241"/>
        <v>0</v>
      </c>
      <c r="AX56" s="5">
        <f t="shared" si="242"/>
        <v>1000</v>
      </c>
      <c r="AY56" s="59">
        <f t="shared" si="243"/>
        <v>1550</v>
      </c>
      <c r="AZ56" s="6">
        <v>0</v>
      </c>
      <c r="BA56" s="56">
        <f t="shared" si="244"/>
        <v>0</v>
      </c>
      <c r="BB56" s="6">
        <v>0</v>
      </c>
      <c r="BC56" s="56">
        <f t="shared" si="245"/>
        <v>0</v>
      </c>
      <c r="BD56" s="5">
        <f t="shared" si="246"/>
        <v>1000</v>
      </c>
      <c r="BE56" s="59">
        <f t="shared" si="247"/>
        <v>1550</v>
      </c>
      <c r="BF56" s="6">
        <v>2000</v>
      </c>
      <c r="BG56" s="56">
        <f t="shared" si="248"/>
        <v>3100</v>
      </c>
      <c r="BH56" s="6">
        <v>498</v>
      </c>
      <c r="BI56" s="56">
        <f t="shared" si="249"/>
        <v>771.9</v>
      </c>
      <c r="BJ56" s="5">
        <f t="shared" si="250"/>
        <v>2502</v>
      </c>
      <c r="BK56" s="59">
        <f t="shared" si="251"/>
        <v>3878.1</v>
      </c>
      <c r="BL56" s="6">
        <v>-1502</v>
      </c>
      <c r="BM56" s="56">
        <f t="shared" si="252"/>
        <v>-2328.1</v>
      </c>
      <c r="BN56" s="6">
        <v>0</v>
      </c>
      <c r="BO56" s="56">
        <f t="shared" si="253"/>
        <v>0</v>
      </c>
      <c r="BP56" s="5">
        <f t="shared" si="254"/>
        <v>1000</v>
      </c>
      <c r="BQ56" s="59">
        <f t="shared" si="255"/>
        <v>1550</v>
      </c>
      <c r="BR56" s="6">
        <v>0</v>
      </c>
      <c r="BS56" s="56">
        <f t="shared" si="256"/>
        <v>0</v>
      </c>
      <c r="BT56" s="6">
        <v>0</v>
      </c>
      <c r="BU56" s="56">
        <f t="shared" si="257"/>
        <v>0</v>
      </c>
      <c r="BV56" s="5">
        <f t="shared" si="258"/>
        <v>1000</v>
      </c>
      <c r="BW56" s="59">
        <f t="shared" si="259"/>
        <v>1550</v>
      </c>
      <c r="BX56" s="6">
        <v>0</v>
      </c>
      <c r="BY56" s="56">
        <f t="shared" si="260"/>
        <v>0</v>
      </c>
      <c r="BZ56" s="6">
        <v>0</v>
      </c>
      <c r="CA56" s="56">
        <f t="shared" si="261"/>
        <v>0</v>
      </c>
      <c r="CB56" s="5">
        <f t="shared" si="262"/>
        <v>1000</v>
      </c>
      <c r="CC56" s="59">
        <f t="shared" si="263"/>
        <v>1550</v>
      </c>
      <c r="CD56" s="6">
        <v>0</v>
      </c>
      <c r="CE56" s="56">
        <f t="shared" si="264"/>
        <v>0</v>
      </c>
      <c r="CF56" s="6">
        <v>0</v>
      </c>
      <c r="CG56" s="56">
        <f t="shared" si="265"/>
        <v>0</v>
      </c>
      <c r="CH56" s="5">
        <f t="shared" si="266"/>
        <v>1000</v>
      </c>
      <c r="CI56" s="59">
        <f t="shared" si="267"/>
        <v>1550</v>
      </c>
      <c r="CJ56" s="6">
        <v>0</v>
      </c>
      <c r="CK56" s="56">
        <f t="shared" si="268"/>
        <v>0</v>
      </c>
      <c r="CL56" s="6">
        <v>0</v>
      </c>
      <c r="CM56" s="56">
        <f t="shared" si="269"/>
        <v>0</v>
      </c>
      <c r="CN56" s="5">
        <f t="shared" si="270"/>
        <v>1000</v>
      </c>
      <c r="CO56" s="59">
        <f t="shared" si="271"/>
        <v>1550</v>
      </c>
      <c r="CP56" s="6">
        <v>2000</v>
      </c>
      <c r="CQ56" s="56">
        <f t="shared" si="272"/>
        <v>3100</v>
      </c>
      <c r="CR56" s="6">
        <v>0</v>
      </c>
      <c r="CS56" s="56">
        <f t="shared" si="273"/>
        <v>0</v>
      </c>
      <c r="CT56" s="5">
        <f t="shared" si="274"/>
        <v>3000</v>
      </c>
      <c r="CU56" s="59">
        <f t="shared" si="275"/>
        <v>4650</v>
      </c>
      <c r="CV56" s="6">
        <v>0</v>
      </c>
      <c r="CW56" s="56">
        <f t="shared" si="276"/>
        <v>0</v>
      </c>
      <c r="CX56" s="6">
        <v>0</v>
      </c>
      <c r="CY56" s="56">
        <f t="shared" si="277"/>
        <v>0</v>
      </c>
      <c r="CZ56" s="5">
        <f t="shared" si="278"/>
        <v>3000</v>
      </c>
      <c r="DA56" s="59">
        <f t="shared" si="279"/>
        <v>4650</v>
      </c>
      <c r="DB56" s="6">
        <v>0</v>
      </c>
      <c r="DC56" s="56">
        <f t="shared" si="280"/>
        <v>0</v>
      </c>
      <c r="DD56" s="6">
        <v>0</v>
      </c>
      <c r="DE56" s="56">
        <f t="shared" si="281"/>
        <v>0</v>
      </c>
      <c r="DF56" s="5">
        <f t="shared" si="282"/>
        <v>3000</v>
      </c>
      <c r="DG56" s="59">
        <f t="shared" si="283"/>
        <v>4650</v>
      </c>
      <c r="DH56" s="6">
        <v>0</v>
      </c>
      <c r="DI56" s="56">
        <f t="shared" si="284"/>
        <v>0</v>
      </c>
      <c r="DJ56" s="6">
        <v>0</v>
      </c>
      <c r="DK56" s="56">
        <f t="shared" si="285"/>
        <v>0</v>
      </c>
      <c r="DL56" s="5">
        <f t="shared" si="286"/>
        <v>3000</v>
      </c>
      <c r="DM56" s="59">
        <f t="shared" si="287"/>
        <v>4650</v>
      </c>
      <c r="DN56" s="6">
        <v>0</v>
      </c>
      <c r="DO56" s="56">
        <f t="shared" si="288"/>
        <v>0</v>
      </c>
      <c r="DP56" s="6">
        <v>0</v>
      </c>
      <c r="DQ56" s="56">
        <f t="shared" si="289"/>
        <v>0</v>
      </c>
      <c r="DR56" s="5">
        <f t="shared" si="290"/>
        <v>3000</v>
      </c>
      <c r="DS56" s="59">
        <f t="shared" si="291"/>
        <v>4650</v>
      </c>
      <c r="DT56" s="6">
        <v>0</v>
      </c>
      <c r="DU56" s="56">
        <f t="shared" si="204"/>
        <v>0</v>
      </c>
      <c r="DV56" s="6">
        <v>1000</v>
      </c>
      <c r="DW56" s="56">
        <f t="shared" si="205"/>
        <v>1550</v>
      </c>
      <c r="DX56" s="5">
        <f t="shared" si="206"/>
        <v>2000</v>
      </c>
      <c r="DY56" s="59">
        <f t="shared" si="207"/>
        <v>3100</v>
      </c>
      <c r="DZ56" s="6">
        <v>0</v>
      </c>
      <c r="EA56" s="56">
        <f t="shared" si="208"/>
        <v>0</v>
      </c>
      <c r="EB56" s="6">
        <v>0</v>
      </c>
      <c r="EC56" s="56">
        <f t="shared" si="209"/>
        <v>0</v>
      </c>
      <c r="ED56" s="5">
        <f t="shared" si="210"/>
        <v>2000</v>
      </c>
      <c r="EE56" s="59">
        <f t="shared" si="211"/>
        <v>3100</v>
      </c>
      <c r="EF56" s="6">
        <v>0</v>
      </c>
      <c r="EG56" s="56">
        <f t="shared" si="212"/>
        <v>0</v>
      </c>
      <c r="EH56" s="6">
        <v>0</v>
      </c>
      <c r="EI56" s="56">
        <f t="shared" si="213"/>
        <v>0</v>
      </c>
      <c r="EJ56" s="5">
        <f t="shared" si="214"/>
        <v>2000</v>
      </c>
      <c r="EK56" s="59">
        <f t="shared" si="215"/>
        <v>3100</v>
      </c>
      <c r="EL56" s="6">
        <v>0</v>
      </c>
      <c r="EM56" s="56">
        <f t="shared" si="216"/>
        <v>0</v>
      </c>
      <c r="EN56" s="6">
        <v>0</v>
      </c>
      <c r="EO56" s="56">
        <f t="shared" si="217"/>
        <v>0</v>
      </c>
      <c r="EP56" s="5">
        <f t="shared" si="218"/>
        <v>2000</v>
      </c>
      <c r="EQ56" s="59">
        <f t="shared" si="219"/>
        <v>3100</v>
      </c>
      <c r="ER56" s="6">
        <v>0</v>
      </c>
      <c r="ES56" s="56">
        <f t="shared" si="220"/>
        <v>0</v>
      </c>
      <c r="ET56" s="6">
        <v>0</v>
      </c>
      <c r="EU56" s="56">
        <f t="shared" si="221"/>
        <v>0</v>
      </c>
      <c r="EV56" s="5">
        <f t="shared" si="222"/>
        <v>2000</v>
      </c>
      <c r="EW56" s="59">
        <f t="shared" si="223"/>
        <v>3100</v>
      </c>
      <c r="EX56" s="6">
        <v>0</v>
      </c>
      <c r="EY56" s="56">
        <f t="shared" si="224"/>
        <v>0</v>
      </c>
      <c r="EZ56" s="6">
        <v>1000</v>
      </c>
      <c r="FA56" s="56">
        <f t="shared" si="225"/>
        <v>1550</v>
      </c>
      <c r="FB56" s="5">
        <f t="shared" si="226"/>
        <v>1000</v>
      </c>
      <c r="FC56" s="59">
        <f t="shared" si="227"/>
        <v>1550</v>
      </c>
      <c r="FD56" s="6">
        <v>-792</v>
      </c>
      <c r="FE56" s="56">
        <f t="shared" si="109"/>
        <v>-1227.6000000000001</v>
      </c>
      <c r="FF56" s="6">
        <v>0</v>
      </c>
      <c r="FG56" s="56">
        <f t="shared" si="110"/>
        <v>0</v>
      </c>
      <c r="FH56" s="5">
        <f t="shared" si="104"/>
        <v>208</v>
      </c>
      <c r="FI56" s="59">
        <f t="shared" si="111"/>
        <v>322.40000000000003</v>
      </c>
      <c r="FJ56" s="6">
        <v>0</v>
      </c>
      <c r="FK56" s="56">
        <f t="shared" si="112"/>
        <v>0</v>
      </c>
      <c r="FL56" s="6">
        <v>0</v>
      </c>
      <c r="FM56" s="56">
        <f t="shared" si="113"/>
        <v>0</v>
      </c>
      <c r="FN56" s="5">
        <f t="shared" si="105"/>
        <v>208</v>
      </c>
      <c r="FO56" s="59">
        <f t="shared" si="114"/>
        <v>322.40000000000003</v>
      </c>
      <c r="FP56" s="6">
        <v>1000</v>
      </c>
      <c r="FQ56" s="56">
        <f t="shared" si="115"/>
        <v>1550</v>
      </c>
      <c r="FR56" s="6">
        <v>0</v>
      </c>
      <c r="FS56" s="56">
        <f t="shared" si="116"/>
        <v>0</v>
      </c>
      <c r="FT56" s="5">
        <f t="shared" si="106"/>
        <v>1208</v>
      </c>
      <c r="FU56" s="59">
        <f t="shared" si="117"/>
        <v>1872.4</v>
      </c>
      <c r="FV56" s="6">
        <v>1000</v>
      </c>
      <c r="FW56" s="56">
        <f t="shared" si="118"/>
        <v>1550</v>
      </c>
      <c r="FX56" s="6">
        <v>1000</v>
      </c>
      <c r="FY56" s="56">
        <f t="shared" si="119"/>
        <v>1550</v>
      </c>
      <c r="FZ56" s="5">
        <f t="shared" si="107"/>
        <v>1208</v>
      </c>
      <c r="GA56" s="59">
        <f t="shared" si="120"/>
        <v>1872.4</v>
      </c>
      <c r="GB56" s="6">
        <v>0</v>
      </c>
      <c r="GC56" s="56">
        <f t="shared" si="121"/>
        <v>0</v>
      </c>
      <c r="GD56" s="6">
        <v>0</v>
      </c>
      <c r="GE56" s="56">
        <f t="shared" si="122"/>
        <v>0</v>
      </c>
      <c r="GF56" s="5">
        <f t="shared" si="108"/>
        <v>1208</v>
      </c>
      <c r="GG56" s="59">
        <f t="shared" si="123"/>
        <v>1872.4</v>
      </c>
    </row>
    <row r="57" spans="1:189" s="45" customFormat="1" ht="14.25" customHeight="1">
      <c r="A57" s="53" t="s">
        <v>325</v>
      </c>
      <c r="B57" s="54">
        <v>0.9</v>
      </c>
      <c r="C57" s="50"/>
      <c r="D57" s="6"/>
      <c r="E57" s="36"/>
      <c r="F57" s="6"/>
      <c r="G57" s="36"/>
      <c r="H57" s="5"/>
      <c r="I57" s="37"/>
      <c r="J57" s="6"/>
      <c r="K57" s="36"/>
      <c r="L57" s="6"/>
      <c r="M57" s="36"/>
      <c r="N57" s="5"/>
      <c r="O57" s="37"/>
      <c r="P57" s="6"/>
      <c r="Q57" s="36"/>
      <c r="R57" s="6"/>
      <c r="S57" s="36"/>
      <c r="T57" s="5"/>
      <c r="U57" s="37"/>
      <c r="V57" s="6"/>
      <c r="W57" s="36"/>
      <c r="X57" s="6"/>
      <c r="Y57" s="36"/>
      <c r="Z57" s="5"/>
      <c r="AA57" s="37"/>
      <c r="AB57" s="6"/>
      <c r="AC57" s="56"/>
      <c r="AD57" s="6"/>
      <c r="AE57" s="56"/>
      <c r="AF57" s="5"/>
      <c r="AG57" s="59"/>
      <c r="AH57" s="6">
        <v>250</v>
      </c>
      <c r="AI57" s="56">
        <f t="shared" si="232"/>
        <v>225</v>
      </c>
      <c r="AJ57" s="6">
        <v>0</v>
      </c>
      <c r="AK57" s="56">
        <f t="shared" si="233"/>
        <v>0</v>
      </c>
      <c r="AL57" s="5">
        <f t="shared" si="234"/>
        <v>250</v>
      </c>
      <c r="AM57" s="59">
        <f t="shared" si="235"/>
        <v>225</v>
      </c>
      <c r="AN57" s="6">
        <v>0</v>
      </c>
      <c r="AO57" s="56">
        <f t="shared" si="236"/>
        <v>0</v>
      </c>
      <c r="AP57" s="6">
        <v>0</v>
      </c>
      <c r="AQ57" s="56">
        <f t="shared" si="237"/>
        <v>0</v>
      </c>
      <c r="AR57" s="5">
        <f t="shared" si="238"/>
        <v>250</v>
      </c>
      <c r="AS57" s="59">
        <f t="shared" si="239"/>
        <v>225</v>
      </c>
      <c r="AT57" s="6">
        <v>0</v>
      </c>
      <c r="AU57" s="56">
        <f t="shared" si="240"/>
        <v>0</v>
      </c>
      <c r="AV57" s="6">
        <v>0</v>
      </c>
      <c r="AW57" s="56">
        <f t="shared" si="241"/>
        <v>0</v>
      </c>
      <c r="AX57" s="5">
        <f t="shared" si="242"/>
        <v>250</v>
      </c>
      <c r="AY57" s="59">
        <f t="shared" si="243"/>
        <v>225</v>
      </c>
      <c r="AZ57" s="6">
        <v>0</v>
      </c>
      <c r="BA57" s="56">
        <f t="shared" si="244"/>
        <v>0</v>
      </c>
      <c r="BB57" s="6">
        <v>0</v>
      </c>
      <c r="BC57" s="56">
        <f t="shared" si="245"/>
        <v>0</v>
      </c>
      <c r="BD57" s="5">
        <f t="shared" si="246"/>
        <v>250</v>
      </c>
      <c r="BE57" s="59">
        <f t="shared" si="247"/>
        <v>225</v>
      </c>
      <c r="BF57" s="6">
        <v>0</v>
      </c>
      <c r="BG57" s="56">
        <f t="shared" si="248"/>
        <v>0</v>
      </c>
      <c r="BH57" s="6">
        <v>0</v>
      </c>
      <c r="BI57" s="56">
        <f t="shared" si="249"/>
        <v>0</v>
      </c>
      <c r="BJ57" s="5">
        <f t="shared" si="250"/>
        <v>250</v>
      </c>
      <c r="BK57" s="59">
        <f t="shared" si="251"/>
        <v>225</v>
      </c>
      <c r="BL57" s="6">
        <v>0</v>
      </c>
      <c r="BM57" s="56">
        <f t="shared" si="252"/>
        <v>0</v>
      </c>
      <c r="BN57" s="6">
        <v>0</v>
      </c>
      <c r="BO57" s="56">
        <f t="shared" si="253"/>
        <v>0</v>
      </c>
      <c r="BP57" s="5">
        <f t="shared" si="254"/>
        <v>250</v>
      </c>
      <c r="BQ57" s="59">
        <f t="shared" si="255"/>
        <v>225</v>
      </c>
      <c r="BR57" s="6">
        <v>0</v>
      </c>
      <c r="BS57" s="56">
        <f t="shared" si="256"/>
        <v>0</v>
      </c>
      <c r="BT57" s="6">
        <v>0</v>
      </c>
      <c r="BU57" s="56">
        <f t="shared" si="257"/>
        <v>0</v>
      </c>
      <c r="BV57" s="5">
        <f t="shared" si="258"/>
        <v>250</v>
      </c>
      <c r="BW57" s="59">
        <f t="shared" si="259"/>
        <v>225</v>
      </c>
      <c r="BX57" s="6">
        <v>0</v>
      </c>
      <c r="BY57" s="56">
        <f t="shared" si="260"/>
        <v>0</v>
      </c>
      <c r="BZ57" s="6">
        <v>0</v>
      </c>
      <c r="CA57" s="56">
        <f t="shared" si="261"/>
        <v>0</v>
      </c>
      <c r="CB57" s="5">
        <f t="shared" si="262"/>
        <v>250</v>
      </c>
      <c r="CC57" s="59">
        <f t="shared" si="263"/>
        <v>225</v>
      </c>
      <c r="CD57" s="6">
        <v>0</v>
      </c>
      <c r="CE57" s="56">
        <f t="shared" si="264"/>
        <v>0</v>
      </c>
      <c r="CF57" s="6">
        <v>0</v>
      </c>
      <c r="CG57" s="56">
        <f t="shared" si="265"/>
        <v>0</v>
      </c>
      <c r="CH57" s="5">
        <f t="shared" si="266"/>
        <v>250</v>
      </c>
      <c r="CI57" s="59">
        <f t="shared" si="267"/>
        <v>225</v>
      </c>
      <c r="CJ57" s="6">
        <v>0</v>
      </c>
      <c r="CK57" s="56">
        <f t="shared" si="268"/>
        <v>0</v>
      </c>
      <c r="CL57" s="6">
        <v>0</v>
      </c>
      <c r="CM57" s="56">
        <f t="shared" si="269"/>
        <v>0</v>
      </c>
      <c r="CN57" s="5">
        <f t="shared" si="270"/>
        <v>250</v>
      </c>
      <c r="CO57" s="59">
        <f t="shared" si="271"/>
        <v>225</v>
      </c>
      <c r="CP57" s="6">
        <v>0</v>
      </c>
      <c r="CQ57" s="56">
        <f t="shared" si="272"/>
        <v>0</v>
      </c>
      <c r="CR57" s="6">
        <v>0</v>
      </c>
      <c r="CS57" s="56">
        <f t="shared" si="273"/>
        <v>0</v>
      </c>
      <c r="CT57" s="5">
        <f t="shared" si="274"/>
        <v>250</v>
      </c>
      <c r="CU57" s="59">
        <f t="shared" si="275"/>
        <v>225</v>
      </c>
      <c r="CV57" s="6">
        <v>0</v>
      </c>
      <c r="CW57" s="56">
        <f t="shared" si="276"/>
        <v>0</v>
      </c>
      <c r="CX57" s="6">
        <v>250</v>
      </c>
      <c r="CY57" s="56">
        <f t="shared" si="277"/>
        <v>225</v>
      </c>
      <c r="CZ57" s="5">
        <f t="shared" si="278"/>
        <v>0</v>
      </c>
      <c r="DA57" s="59">
        <f t="shared" si="279"/>
        <v>0</v>
      </c>
      <c r="DB57" s="6">
        <v>0</v>
      </c>
      <c r="DC57" s="56">
        <f t="shared" si="280"/>
        <v>0</v>
      </c>
      <c r="DD57" s="6">
        <v>0</v>
      </c>
      <c r="DE57" s="56">
        <f t="shared" si="281"/>
        <v>0</v>
      </c>
      <c r="DF57" s="5">
        <f t="shared" si="282"/>
        <v>0</v>
      </c>
      <c r="DG57" s="59">
        <f t="shared" si="283"/>
        <v>0</v>
      </c>
      <c r="DH57" s="6">
        <v>0</v>
      </c>
      <c r="DI57" s="56">
        <f t="shared" si="284"/>
        <v>0</v>
      </c>
      <c r="DJ57" s="6">
        <v>0</v>
      </c>
      <c r="DK57" s="56">
        <f t="shared" si="285"/>
        <v>0</v>
      </c>
      <c r="DL57" s="5">
        <f t="shared" si="286"/>
        <v>0</v>
      </c>
      <c r="DM57" s="59">
        <f t="shared" si="287"/>
        <v>0</v>
      </c>
      <c r="DN57" s="6">
        <v>0</v>
      </c>
      <c r="DO57" s="56">
        <f t="shared" si="288"/>
        <v>0</v>
      </c>
      <c r="DP57" s="6">
        <v>0</v>
      </c>
      <c r="DQ57" s="56">
        <f t="shared" si="289"/>
        <v>0</v>
      </c>
      <c r="DR57" s="5">
        <f t="shared" si="290"/>
        <v>0</v>
      </c>
      <c r="DS57" s="59">
        <f t="shared" si="291"/>
        <v>0</v>
      </c>
      <c r="DT57" s="6">
        <v>0</v>
      </c>
      <c r="DU57" s="56">
        <f t="shared" si="204"/>
        <v>0</v>
      </c>
      <c r="DV57" s="6">
        <v>0</v>
      </c>
      <c r="DW57" s="56">
        <f t="shared" si="205"/>
        <v>0</v>
      </c>
      <c r="DX57" s="5">
        <f t="shared" si="206"/>
        <v>0</v>
      </c>
      <c r="DY57" s="59">
        <f t="shared" si="207"/>
        <v>0</v>
      </c>
      <c r="DZ57" s="6">
        <v>0</v>
      </c>
      <c r="EA57" s="56">
        <f t="shared" si="208"/>
        <v>0</v>
      </c>
      <c r="EB57" s="6">
        <v>0</v>
      </c>
      <c r="EC57" s="56">
        <f t="shared" si="209"/>
        <v>0</v>
      </c>
      <c r="ED57" s="5">
        <f t="shared" si="210"/>
        <v>0</v>
      </c>
      <c r="EE57" s="59">
        <f t="shared" si="211"/>
        <v>0</v>
      </c>
      <c r="EF57" s="6">
        <v>0</v>
      </c>
      <c r="EG57" s="56">
        <f t="shared" si="212"/>
        <v>0</v>
      </c>
      <c r="EH57" s="6">
        <v>0</v>
      </c>
      <c r="EI57" s="56">
        <f t="shared" si="213"/>
        <v>0</v>
      </c>
      <c r="EJ57" s="5">
        <f t="shared" si="214"/>
        <v>0</v>
      </c>
      <c r="EK57" s="59">
        <f t="shared" si="215"/>
        <v>0</v>
      </c>
      <c r="EL57" s="6">
        <v>0</v>
      </c>
      <c r="EM57" s="56">
        <f t="shared" si="216"/>
        <v>0</v>
      </c>
      <c r="EN57" s="6">
        <v>0</v>
      </c>
      <c r="EO57" s="56">
        <f t="shared" si="217"/>
        <v>0</v>
      </c>
      <c r="EP57" s="5">
        <f t="shared" si="218"/>
        <v>0</v>
      </c>
      <c r="EQ57" s="59">
        <f t="shared" si="219"/>
        <v>0</v>
      </c>
      <c r="ER57" s="6">
        <v>0</v>
      </c>
      <c r="ES57" s="56">
        <f t="shared" si="220"/>
        <v>0</v>
      </c>
      <c r="ET57" s="6">
        <v>0</v>
      </c>
      <c r="EU57" s="56">
        <f t="shared" si="221"/>
        <v>0</v>
      </c>
      <c r="EV57" s="5">
        <f t="shared" si="222"/>
        <v>0</v>
      </c>
      <c r="EW57" s="59">
        <f t="shared" si="223"/>
        <v>0</v>
      </c>
      <c r="EX57" s="6">
        <v>0</v>
      </c>
      <c r="EY57" s="56">
        <f t="shared" si="224"/>
        <v>0</v>
      </c>
      <c r="EZ57" s="6">
        <v>0</v>
      </c>
      <c r="FA57" s="56">
        <f t="shared" si="225"/>
        <v>0</v>
      </c>
      <c r="FB57" s="5">
        <f t="shared" si="226"/>
        <v>0</v>
      </c>
      <c r="FC57" s="59">
        <f t="shared" si="227"/>
        <v>0</v>
      </c>
      <c r="FD57" s="6">
        <v>0</v>
      </c>
      <c r="FE57" s="56">
        <f t="shared" si="109"/>
        <v>0</v>
      </c>
      <c r="FF57" s="6">
        <v>0</v>
      </c>
      <c r="FG57" s="56">
        <f t="shared" si="110"/>
        <v>0</v>
      </c>
      <c r="FH57" s="5">
        <f t="shared" si="104"/>
        <v>0</v>
      </c>
      <c r="FI57" s="59">
        <f t="shared" si="111"/>
        <v>0</v>
      </c>
      <c r="FJ57" s="6">
        <v>0</v>
      </c>
      <c r="FK57" s="56">
        <f t="shared" si="112"/>
        <v>0</v>
      </c>
      <c r="FL57" s="6">
        <v>0</v>
      </c>
      <c r="FM57" s="56">
        <f t="shared" si="113"/>
        <v>0</v>
      </c>
      <c r="FN57" s="5">
        <f t="shared" si="105"/>
        <v>0</v>
      </c>
      <c r="FO57" s="59">
        <f t="shared" si="114"/>
        <v>0</v>
      </c>
      <c r="FP57" s="6">
        <v>0</v>
      </c>
      <c r="FQ57" s="56">
        <f t="shared" si="115"/>
        <v>0</v>
      </c>
      <c r="FR57" s="6">
        <v>0</v>
      </c>
      <c r="FS57" s="56">
        <f t="shared" si="116"/>
        <v>0</v>
      </c>
      <c r="FT57" s="5">
        <f t="shared" si="106"/>
        <v>0</v>
      </c>
      <c r="FU57" s="59">
        <f t="shared" si="117"/>
        <v>0</v>
      </c>
      <c r="FV57" s="6">
        <v>0</v>
      </c>
      <c r="FW57" s="56">
        <f t="shared" si="118"/>
        <v>0</v>
      </c>
      <c r="FX57" s="6">
        <v>0</v>
      </c>
      <c r="FY57" s="56">
        <f t="shared" si="119"/>
        <v>0</v>
      </c>
      <c r="FZ57" s="5">
        <f t="shared" si="107"/>
        <v>0</v>
      </c>
      <c r="GA57" s="59">
        <f t="shared" si="120"/>
        <v>0</v>
      </c>
      <c r="GB57" s="6">
        <v>0</v>
      </c>
      <c r="GC57" s="56">
        <f t="shared" si="121"/>
        <v>0</v>
      </c>
      <c r="GD57" s="6">
        <v>0</v>
      </c>
      <c r="GE57" s="56">
        <f t="shared" si="122"/>
        <v>0</v>
      </c>
      <c r="GF57" s="5">
        <f t="shared" si="108"/>
        <v>0</v>
      </c>
      <c r="GG57" s="59">
        <f t="shared" si="123"/>
        <v>0</v>
      </c>
    </row>
    <row r="58" spans="1:189" s="45" customFormat="1" ht="14.25" customHeight="1">
      <c r="A58" s="53" t="s">
        <v>324</v>
      </c>
      <c r="B58" s="54">
        <v>0.9</v>
      </c>
      <c r="C58" s="50"/>
      <c r="D58" s="6"/>
      <c r="E58" s="36"/>
      <c r="F58" s="6"/>
      <c r="G58" s="36"/>
      <c r="H58" s="5"/>
      <c r="I58" s="37"/>
      <c r="J58" s="6"/>
      <c r="K58" s="36"/>
      <c r="L58" s="6"/>
      <c r="M58" s="36"/>
      <c r="N58" s="5"/>
      <c r="O58" s="37"/>
      <c r="P58" s="6"/>
      <c r="Q58" s="36"/>
      <c r="R58" s="6"/>
      <c r="S58" s="36"/>
      <c r="T58" s="5"/>
      <c r="U58" s="37"/>
      <c r="V58" s="6"/>
      <c r="W58" s="36"/>
      <c r="X58" s="6"/>
      <c r="Y58" s="36"/>
      <c r="Z58" s="5"/>
      <c r="AA58" s="37"/>
      <c r="AB58" s="6"/>
      <c r="AC58" s="56"/>
      <c r="AD58" s="6"/>
      <c r="AE58" s="56"/>
      <c r="AF58" s="5"/>
      <c r="AG58" s="59"/>
      <c r="AH58" s="6">
        <v>250</v>
      </c>
      <c r="AI58" s="56">
        <f t="shared" si="232"/>
        <v>225</v>
      </c>
      <c r="AJ58" s="6">
        <v>0</v>
      </c>
      <c r="AK58" s="56">
        <f t="shared" si="233"/>
        <v>0</v>
      </c>
      <c r="AL58" s="5">
        <f t="shared" si="234"/>
        <v>250</v>
      </c>
      <c r="AM58" s="62">
        <f t="shared" si="235"/>
        <v>225</v>
      </c>
      <c r="AN58" s="6">
        <v>0</v>
      </c>
      <c r="AO58" s="56">
        <f t="shared" si="236"/>
        <v>0</v>
      </c>
      <c r="AP58" s="6">
        <v>0</v>
      </c>
      <c r="AQ58" s="56">
        <f t="shared" si="237"/>
        <v>0</v>
      </c>
      <c r="AR58" s="5">
        <f t="shared" si="238"/>
        <v>250</v>
      </c>
      <c r="AS58" s="59">
        <f t="shared" si="239"/>
        <v>225</v>
      </c>
      <c r="AT58" s="6">
        <v>0</v>
      </c>
      <c r="AU58" s="56">
        <f t="shared" si="240"/>
        <v>0</v>
      </c>
      <c r="AV58" s="6">
        <v>0</v>
      </c>
      <c r="AW58" s="56">
        <f t="shared" si="241"/>
        <v>0</v>
      </c>
      <c r="AX58" s="5">
        <f t="shared" si="242"/>
        <v>250</v>
      </c>
      <c r="AY58" s="59">
        <f t="shared" si="243"/>
        <v>225</v>
      </c>
      <c r="AZ58" s="6">
        <v>0</v>
      </c>
      <c r="BA58" s="56">
        <f t="shared" si="244"/>
        <v>0</v>
      </c>
      <c r="BB58" s="6">
        <v>0</v>
      </c>
      <c r="BC58" s="56">
        <f t="shared" si="245"/>
        <v>0</v>
      </c>
      <c r="BD58" s="5">
        <f t="shared" si="246"/>
        <v>250</v>
      </c>
      <c r="BE58" s="59">
        <f t="shared" si="247"/>
        <v>225</v>
      </c>
      <c r="BF58" s="6">
        <v>0</v>
      </c>
      <c r="BG58" s="56">
        <f t="shared" si="248"/>
        <v>0</v>
      </c>
      <c r="BH58" s="6">
        <v>0</v>
      </c>
      <c r="BI58" s="56">
        <f t="shared" si="249"/>
        <v>0</v>
      </c>
      <c r="BJ58" s="5">
        <f t="shared" si="250"/>
        <v>250</v>
      </c>
      <c r="BK58" s="59">
        <f t="shared" si="251"/>
        <v>225</v>
      </c>
      <c r="BL58" s="6">
        <v>0</v>
      </c>
      <c r="BM58" s="56">
        <f t="shared" si="252"/>
        <v>0</v>
      </c>
      <c r="BN58" s="6">
        <v>0</v>
      </c>
      <c r="BO58" s="56">
        <f t="shared" si="253"/>
        <v>0</v>
      </c>
      <c r="BP58" s="5">
        <f t="shared" si="254"/>
        <v>250</v>
      </c>
      <c r="BQ58" s="59">
        <f t="shared" si="255"/>
        <v>225</v>
      </c>
      <c r="BR58" s="6">
        <v>0</v>
      </c>
      <c r="BS58" s="56">
        <f t="shared" si="256"/>
        <v>0</v>
      </c>
      <c r="BT58" s="6">
        <v>0</v>
      </c>
      <c r="BU58" s="56">
        <f t="shared" si="257"/>
        <v>0</v>
      </c>
      <c r="BV58" s="5">
        <f t="shared" si="258"/>
        <v>250</v>
      </c>
      <c r="BW58" s="59">
        <f t="shared" si="259"/>
        <v>225</v>
      </c>
      <c r="BX58" s="6">
        <v>0</v>
      </c>
      <c r="BY58" s="56">
        <f t="shared" si="260"/>
        <v>0</v>
      </c>
      <c r="BZ58" s="6">
        <v>0</v>
      </c>
      <c r="CA58" s="56">
        <f t="shared" si="261"/>
        <v>0</v>
      </c>
      <c r="CB58" s="5">
        <f t="shared" si="262"/>
        <v>250</v>
      </c>
      <c r="CC58" s="59">
        <f t="shared" si="263"/>
        <v>225</v>
      </c>
      <c r="CD58" s="6">
        <v>0</v>
      </c>
      <c r="CE58" s="56">
        <f t="shared" si="264"/>
        <v>0</v>
      </c>
      <c r="CF58" s="6">
        <v>0</v>
      </c>
      <c r="CG58" s="56">
        <f t="shared" si="265"/>
        <v>0</v>
      </c>
      <c r="CH58" s="5">
        <f t="shared" si="266"/>
        <v>250</v>
      </c>
      <c r="CI58" s="59">
        <f t="shared" si="267"/>
        <v>225</v>
      </c>
      <c r="CJ58" s="6">
        <v>0</v>
      </c>
      <c r="CK58" s="56">
        <f t="shared" si="268"/>
        <v>0</v>
      </c>
      <c r="CL58" s="6">
        <v>0</v>
      </c>
      <c r="CM58" s="56">
        <f t="shared" si="269"/>
        <v>0</v>
      </c>
      <c r="CN58" s="5">
        <f t="shared" si="270"/>
        <v>250</v>
      </c>
      <c r="CO58" s="59">
        <f t="shared" si="271"/>
        <v>225</v>
      </c>
      <c r="CP58" s="6">
        <v>0</v>
      </c>
      <c r="CQ58" s="56">
        <f t="shared" si="272"/>
        <v>0</v>
      </c>
      <c r="CR58" s="6">
        <v>0</v>
      </c>
      <c r="CS58" s="56">
        <f t="shared" si="273"/>
        <v>0</v>
      </c>
      <c r="CT58" s="5">
        <f t="shared" si="274"/>
        <v>250</v>
      </c>
      <c r="CU58" s="59">
        <f t="shared" si="275"/>
        <v>225</v>
      </c>
      <c r="CV58" s="6">
        <v>0</v>
      </c>
      <c r="CW58" s="56">
        <f t="shared" si="276"/>
        <v>0</v>
      </c>
      <c r="CX58" s="6">
        <v>250</v>
      </c>
      <c r="CY58" s="56">
        <f t="shared" si="277"/>
        <v>225</v>
      </c>
      <c r="CZ58" s="5">
        <f t="shared" si="278"/>
        <v>0</v>
      </c>
      <c r="DA58" s="59">
        <f t="shared" si="279"/>
        <v>0</v>
      </c>
      <c r="DB58" s="6">
        <v>0</v>
      </c>
      <c r="DC58" s="56">
        <f t="shared" si="280"/>
        <v>0</v>
      </c>
      <c r="DD58" s="6">
        <v>0</v>
      </c>
      <c r="DE58" s="56">
        <f t="shared" si="281"/>
        <v>0</v>
      </c>
      <c r="DF58" s="5">
        <f t="shared" si="282"/>
        <v>0</v>
      </c>
      <c r="DG58" s="59">
        <f t="shared" si="283"/>
        <v>0</v>
      </c>
      <c r="DH58" s="6">
        <v>0</v>
      </c>
      <c r="DI58" s="56">
        <f t="shared" si="284"/>
        <v>0</v>
      </c>
      <c r="DJ58" s="6">
        <v>0</v>
      </c>
      <c r="DK58" s="56">
        <f t="shared" si="285"/>
        <v>0</v>
      </c>
      <c r="DL58" s="5">
        <f t="shared" si="286"/>
        <v>0</v>
      </c>
      <c r="DM58" s="59">
        <f t="shared" si="287"/>
        <v>0</v>
      </c>
      <c r="DN58" s="6">
        <v>0</v>
      </c>
      <c r="DO58" s="56">
        <f t="shared" si="288"/>
        <v>0</v>
      </c>
      <c r="DP58" s="6">
        <v>0</v>
      </c>
      <c r="DQ58" s="56">
        <f t="shared" si="289"/>
        <v>0</v>
      </c>
      <c r="DR58" s="5">
        <f t="shared" si="290"/>
        <v>0</v>
      </c>
      <c r="DS58" s="59">
        <f t="shared" si="291"/>
        <v>0</v>
      </c>
      <c r="DT58" s="6">
        <v>0</v>
      </c>
      <c r="DU58" s="56">
        <f t="shared" si="204"/>
        <v>0</v>
      </c>
      <c r="DV58" s="6">
        <v>0</v>
      </c>
      <c r="DW58" s="56">
        <f t="shared" si="205"/>
        <v>0</v>
      </c>
      <c r="DX58" s="5">
        <f t="shared" si="206"/>
        <v>0</v>
      </c>
      <c r="DY58" s="59">
        <f t="shared" si="207"/>
        <v>0</v>
      </c>
      <c r="DZ58" s="6">
        <v>0</v>
      </c>
      <c r="EA58" s="56">
        <f t="shared" si="208"/>
        <v>0</v>
      </c>
      <c r="EB58" s="6">
        <v>0</v>
      </c>
      <c r="EC58" s="56">
        <f t="shared" si="209"/>
        <v>0</v>
      </c>
      <c r="ED58" s="5">
        <f t="shared" si="210"/>
        <v>0</v>
      </c>
      <c r="EE58" s="59">
        <f t="shared" si="211"/>
        <v>0</v>
      </c>
      <c r="EF58" s="6">
        <v>0</v>
      </c>
      <c r="EG58" s="56">
        <f t="shared" si="212"/>
        <v>0</v>
      </c>
      <c r="EH58" s="6">
        <v>0</v>
      </c>
      <c r="EI58" s="56">
        <f t="shared" si="213"/>
        <v>0</v>
      </c>
      <c r="EJ58" s="5">
        <f t="shared" si="214"/>
        <v>0</v>
      </c>
      <c r="EK58" s="59">
        <f t="shared" si="215"/>
        <v>0</v>
      </c>
      <c r="EL58" s="6">
        <v>0</v>
      </c>
      <c r="EM58" s="56">
        <f t="shared" si="216"/>
        <v>0</v>
      </c>
      <c r="EN58" s="6">
        <v>0</v>
      </c>
      <c r="EO58" s="56">
        <f t="shared" si="217"/>
        <v>0</v>
      </c>
      <c r="EP58" s="5">
        <f t="shared" si="218"/>
        <v>0</v>
      </c>
      <c r="EQ58" s="59">
        <f t="shared" si="219"/>
        <v>0</v>
      </c>
      <c r="ER58" s="6">
        <v>0</v>
      </c>
      <c r="ES58" s="56">
        <f t="shared" si="220"/>
        <v>0</v>
      </c>
      <c r="ET58" s="6">
        <v>0</v>
      </c>
      <c r="EU58" s="56">
        <f t="shared" si="221"/>
        <v>0</v>
      </c>
      <c r="EV58" s="5">
        <f t="shared" si="222"/>
        <v>0</v>
      </c>
      <c r="EW58" s="59">
        <f t="shared" si="223"/>
        <v>0</v>
      </c>
      <c r="EX58" s="6">
        <v>0</v>
      </c>
      <c r="EY58" s="56">
        <f t="shared" si="224"/>
        <v>0</v>
      </c>
      <c r="EZ58" s="6">
        <v>0</v>
      </c>
      <c r="FA58" s="56">
        <f t="shared" si="225"/>
        <v>0</v>
      </c>
      <c r="FB58" s="5">
        <f t="shared" si="226"/>
        <v>0</v>
      </c>
      <c r="FC58" s="59">
        <f t="shared" si="227"/>
        <v>0</v>
      </c>
      <c r="FD58" s="6">
        <v>0</v>
      </c>
      <c r="FE58" s="56">
        <f t="shared" si="109"/>
        <v>0</v>
      </c>
      <c r="FF58" s="6">
        <v>0</v>
      </c>
      <c r="FG58" s="56">
        <f t="shared" si="110"/>
        <v>0</v>
      </c>
      <c r="FH58" s="5">
        <f t="shared" si="104"/>
        <v>0</v>
      </c>
      <c r="FI58" s="59">
        <f t="shared" si="111"/>
        <v>0</v>
      </c>
      <c r="FJ58" s="6">
        <v>0</v>
      </c>
      <c r="FK58" s="56">
        <f t="shared" si="112"/>
        <v>0</v>
      </c>
      <c r="FL58" s="6">
        <v>0</v>
      </c>
      <c r="FM58" s="56">
        <f t="shared" si="113"/>
        <v>0</v>
      </c>
      <c r="FN58" s="5">
        <f t="shared" si="105"/>
        <v>0</v>
      </c>
      <c r="FO58" s="59">
        <f t="shared" si="114"/>
        <v>0</v>
      </c>
      <c r="FP58" s="6">
        <v>0</v>
      </c>
      <c r="FQ58" s="56">
        <f t="shared" si="115"/>
        <v>0</v>
      </c>
      <c r="FR58" s="6">
        <v>0</v>
      </c>
      <c r="FS58" s="56">
        <f t="shared" si="116"/>
        <v>0</v>
      </c>
      <c r="FT58" s="5">
        <f t="shared" si="106"/>
        <v>0</v>
      </c>
      <c r="FU58" s="59">
        <f t="shared" si="117"/>
        <v>0</v>
      </c>
      <c r="FV58" s="6">
        <v>0</v>
      </c>
      <c r="FW58" s="56">
        <f t="shared" si="118"/>
        <v>0</v>
      </c>
      <c r="FX58" s="6">
        <v>0</v>
      </c>
      <c r="FY58" s="56">
        <f t="shared" si="119"/>
        <v>0</v>
      </c>
      <c r="FZ58" s="5">
        <f t="shared" si="107"/>
        <v>0</v>
      </c>
      <c r="GA58" s="59">
        <f t="shared" si="120"/>
        <v>0</v>
      </c>
      <c r="GB58" s="6">
        <v>0</v>
      </c>
      <c r="GC58" s="56">
        <f t="shared" si="121"/>
        <v>0</v>
      </c>
      <c r="GD58" s="6">
        <v>0</v>
      </c>
      <c r="GE58" s="56">
        <f t="shared" si="122"/>
        <v>0</v>
      </c>
      <c r="GF58" s="5">
        <f t="shared" si="108"/>
        <v>0</v>
      </c>
      <c r="GG58" s="59">
        <f t="shared" si="123"/>
        <v>0</v>
      </c>
    </row>
    <row r="59" spans="1:189" s="45" customFormat="1" ht="14.25" customHeight="1">
      <c r="A59" s="53" t="s">
        <v>291</v>
      </c>
      <c r="B59" s="54">
        <v>0.34200000000000003</v>
      </c>
      <c r="C59" s="50"/>
      <c r="D59" s="6"/>
      <c r="E59" s="36"/>
      <c r="F59" s="6"/>
      <c r="G59" s="36"/>
      <c r="H59" s="5"/>
      <c r="I59" s="37"/>
      <c r="J59" s="6"/>
      <c r="K59" s="36"/>
      <c r="L59" s="6"/>
      <c r="M59" s="36"/>
      <c r="N59" s="5"/>
      <c r="O59" s="37"/>
      <c r="P59" s="6"/>
      <c r="Q59" s="36"/>
      <c r="R59" s="6"/>
      <c r="S59" s="36"/>
      <c r="T59" s="5"/>
      <c r="U59" s="37"/>
      <c r="V59" s="6"/>
      <c r="W59" s="36"/>
      <c r="X59" s="6"/>
      <c r="Y59" s="36"/>
      <c r="Z59" s="5"/>
      <c r="AA59" s="37"/>
      <c r="AB59" s="6"/>
      <c r="AC59" s="56"/>
      <c r="AD59" s="6"/>
      <c r="AE59" s="56"/>
      <c r="AF59" s="5"/>
      <c r="AG59" s="59"/>
      <c r="AH59" s="6"/>
      <c r="AI59" s="56"/>
      <c r="AJ59" s="6"/>
      <c r="AK59" s="56"/>
      <c r="AL59" s="5"/>
      <c r="AM59" s="59"/>
      <c r="AN59" s="6"/>
      <c r="AO59" s="56"/>
      <c r="AP59" s="6"/>
      <c r="AQ59" s="56"/>
      <c r="AR59" s="5"/>
      <c r="AS59" s="59"/>
      <c r="AT59" s="6">
        <v>1000</v>
      </c>
      <c r="AU59" s="56">
        <f t="shared" si="240"/>
        <v>342</v>
      </c>
      <c r="AV59" s="6">
        <v>0</v>
      </c>
      <c r="AW59" s="56">
        <f t="shared" si="241"/>
        <v>0</v>
      </c>
      <c r="AX59" s="5">
        <f t="shared" si="242"/>
        <v>1000</v>
      </c>
      <c r="AY59" s="59">
        <f t="shared" si="243"/>
        <v>342</v>
      </c>
      <c r="AZ59" s="6">
        <v>0</v>
      </c>
      <c r="BA59" s="56">
        <f t="shared" si="244"/>
        <v>0</v>
      </c>
      <c r="BB59" s="6">
        <v>1000</v>
      </c>
      <c r="BC59" s="56">
        <f t="shared" si="245"/>
        <v>342</v>
      </c>
      <c r="BD59" s="5">
        <f t="shared" si="246"/>
        <v>0</v>
      </c>
      <c r="BE59" s="59">
        <f t="shared" si="247"/>
        <v>0</v>
      </c>
      <c r="BF59" s="6">
        <v>0</v>
      </c>
      <c r="BG59" s="56">
        <f t="shared" si="248"/>
        <v>0</v>
      </c>
      <c r="BH59" s="6">
        <v>0</v>
      </c>
      <c r="BI59" s="56">
        <f t="shared" si="249"/>
        <v>0</v>
      </c>
      <c r="BJ59" s="5">
        <f t="shared" si="250"/>
        <v>0</v>
      </c>
      <c r="BK59" s="59">
        <f t="shared" si="251"/>
        <v>0</v>
      </c>
      <c r="BL59" s="6">
        <v>0</v>
      </c>
      <c r="BM59" s="56">
        <f t="shared" si="252"/>
        <v>0</v>
      </c>
      <c r="BN59" s="6">
        <v>0</v>
      </c>
      <c r="BO59" s="56">
        <f t="shared" si="253"/>
        <v>0</v>
      </c>
      <c r="BP59" s="5">
        <f t="shared" si="254"/>
        <v>0</v>
      </c>
      <c r="BQ59" s="59">
        <f t="shared" si="255"/>
        <v>0</v>
      </c>
      <c r="BR59" s="6">
        <v>0</v>
      </c>
      <c r="BS59" s="56">
        <f t="shared" si="256"/>
        <v>0</v>
      </c>
      <c r="BT59" s="6">
        <v>0</v>
      </c>
      <c r="BU59" s="56">
        <f t="shared" si="257"/>
        <v>0</v>
      </c>
      <c r="BV59" s="5">
        <f t="shared" si="258"/>
        <v>0</v>
      </c>
      <c r="BW59" s="59">
        <f t="shared" si="259"/>
        <v>0</v>
      </c>
      <c r="BX59" s="6">
        <v>0</v>
      </c>
      <c r="BY59" s="56">
        <f t="shared" si="260"/>
        <v>0</v>
      </c>
      <c r="BZ59" s="6">
        <v>0</v>
      </c>
      <c r="CA59" s="56">
        <f t="shared" si="261"/>
        <v>0</v>
      </c>
      <c r="CB59" s="5">
        <f t="shared" si="262"/>
        <v>0</v>
      </c>
      <c r="CC59" s="59">
        <f t="shared" si="263"/>
        <v>0</v>
      </c>
      <c r="CD59" s="6">
        <v>0</v>
      </c>
      <c r="CE59" s="56">
        <f t="shared" si="264"/>
        <v>0</v>
      </c>
      <c r="CF59" s="6">
        <v>0</v>
      </c>
      <c r="CG59" s="56">
        <f t="shared" si="265"/>
        <v>0</v>
      </c>
      <c r="CH59" s="5">
        <f t="shared" si="266"/>
        <v>0</v>
      </c>
      <c r="CI59" s="59">
        <f t="shared" si="267"/>
        <v>0</v>
      </c>
      <c r="CJ59" s="6">
        <v>0</v>
      </c>
      <c r="CK59" s="56">
        <f t="shared" si="268"/>
        <v>0</v>
      </c>
      <c r="CL59" s="6">
        <v>0</v>
      </c>
      <c r="CM59" s="56">
        <f t="shared" si="269"/>
        <v>0</v>
      </c>
      <c r="CN59" s="5">
        <f t="shared" si="270"/>
        <v>0</v>
      </c>
      <c r="CO59" s="59">
        <f t="shared" si="271"/>
        <v>0</v>
      </c>
      <c r="CP59" s="6">
        <v>0</v>
      </c>
      <c r="CQ59" s="56">
        <f t="shared" si="272"/>
        <v>0</v>
      </c>
      <c r="CR59" s="6">
        <v>0</v>
      </c>
      <c r="CS59" s="56">
        <f t="shared" si="273"/>
        <v>0</v>
      </c>
      <c r="CT59" s="5">
        <f t="shared" si="274"/>
        <v>0</v>
      </c>
      <c r="CU59" s="59">
        <f t="shared" si="275"/>
        <v>0</v>
      </c>
      <c r="CV59" s="6">
        <v>0</v>
      </c>
      <c r="CW59" s="56">
        <f t="shared" si="276"/>
        <v>0</v>
      </c>
      <c r="CX59" s="6">
        <v>0</v>
      </c>
      <c r="CY59" s="56">
        <f t="shared" si="277"/>
        <v>0</v>
      </c>
      <c r="CZ59" s="5">
        <f t="shared" si="278"/>
        <v>0</v>
      </c>
      <c r="DA59" s="59">
        <f t="shared" si="279"/>
        <v>0</v>
      </c>
      <c r="DB59" s="6">
        <v>0</v>
      </c>
      <c r="DC59" s="56">
        <f t="shared" si="280"/>
        <v>0</v>
      </c>
      <c r="DD59" s="6">
        <v>0</v>
      </c>
      <c r="DE59" s="56">
        <f t="shared" si="281"/>
        <v>0</v>
      </c>
      <c r="DF59" s="5">
        <f t="shared" si="282"/>
        <v>0</v>
      </c>
      <c r="DG59" s="59">
        <f t="shared" si="283"/>
        <v>0</v>
      </c>
      <c r="DH59" s="6">
        <v>0</v>
      </c>
      <c r="DI59" s="56">
        <f t="shared" si="284"/>
        <v>0</v>
      </c>
      <c r="DJ59" s="6">
        <v>0</v>
      </c>
      <c r="DK59" s="56">
        <f t="shared" si="285"/>
        <v>0</v>
      </c>
      <c r="DL59" s="5">
        <f t="shared" si="286"/>
        <v>0</v>
      </c>
      <c r="DM59" s="59">
        <f t="shared" si="287"/>
        <v>0</v>
      </c>
      <c r="DN59" s="6">
        <v>0</v>
      </c>
      <c r="DO59" s="56">
        <f t="shared" si="288"/>
        <v>0</v>
      </c>
      <c r="DP59" s="6">
        <v>0</v>
      </c>
      <c r="DQ59" s="56">
        <f t="shared" si="289"/>
        <v>0</v>
      </c>
      <c r="DR59" s="5">
        <f t="shared" si="290"/>
        <v>0</v>
      </c>
      <c r="DS59" s="59">
        <f t="shared" si="291"/>
        <v>0</v>
      </c>
      <c r="DT59" s="6">
        <v>0</v>
      </c>
      <c r="DU59" s="56">
        <f t="shared" si="204"/>
        <v>0</v>
      </c>
      <c r="DV59" s="6">
        <v>0</v>
      </c>
      <c r="DW59" s="56">
        <f t="shared" si="205"/>
        <v>0</v>
      </c>
      <c r="DX59" s="5">
        <f t="shared" si="206"/>
        <v>0</v>
      </c>
      <c r="DY59" s="59">
        <f t="shared" si="207"/>
        <v>0</v>
      </c>
      <c r="DZ59" s="6">
        <v>0</v>
      </c>
      <c r="EA59" s="56">
        <f t="shared" si="208"/>
        <v>0</v>
      </c>
      <c r="EB59" s="6">
        <v>0</v>
      </c>
      <c r="EC59" s="56">
        <f t="shared" si="209"/>
        <v>0</v>
      </c>
      <c r="ED59" s="5">
        <f t="shared" si="210"/>
        <v>0</v>
      </c>
      <c r="EE59" s="59">
        <f t="shared" si="211"/>
        <v>0</v>
      </c>
      <c r="EF59" s="6">
        <v>0</v>
      </c>
      <c r="EG59" s="56">
        <f t="shared" si="212"/>
        <v>0</v>
      </c>
      <c r="EH59" s="6">
        <v>0</v>
      </c>
      <c r="EI59" s="56">
        <f t="shared" si="213"/>
        <v>0</v>
      </c>
      <c r="EJ59" s="5">
        <f t="shared" si="214"/>
        <v>0</v>
      </c>
      <c r="EK59" s="59">
        <f t="shared" si="215"/>
        <v>0</v>
      </c>
      <c r="EL59" s="6">
        <v>0</v>
      </c>
      <c r="EM59" s="56">
        <f t="shared" si="216"/>
        <v>0</v>
      </c>
      <c r="EN59" s="6">
        <v>0</v>
      </c>
      <c r="EO59" s="56">
        <f t="shared" si="217"/>
        <v>0</v>
      </c>
      <c r="EP59" s="5">
        <f t="shared" si="218"/>
        <v>0</v>
      </c>
      <c r="EQ59" s="59">
        <f t="shared" si="219"/>
        <v>0</v>
      </c>
      <c r="ER59" s="6">
        <v>0</v>
      </c>
      <c r="ES59" s="56">
        <f t="shared" si="220"/>
        <v>0</v>
      </c>
      <c r="ET59" s="6">
        <v>0</v>
      </c>
      <c r="EU59" s="56">
        <f t="shared" si="221"/>
        <v>0</v>
      </c>
      <c r="EV59" s="5">
        <f t="shared" si="222"/>
        <v>0</v>
      </c>
      <c r="EW59" s="59">
        <f t="shared" si="223"/>
        <v>0</v>
      </c>
      <c r="EX59" s="6">
        <v>0</v>
      </c>
      <c r="EY59" s="56">
        <f t="shared" si="224"/>
        <v>0</v>
      </c>
      <c r="EZ59" s="6">
        <v>0</v>
      </c>
      <c r="FA59" s="56">
        <f t="shared" si="225"/>
        <v>0</v>
      </c>
      <c r="FB59" s="5">
        <f t="shared" si="226"/>
        <v>0</v>
      </c>
      <c r="FC59" s="59">
        <f t="shared" si="227"/>
        <v>0</v>
      </c>
      <c r="FD59" s="6">
        <v>0</v>
      </c>
      <c r="FE59" s="56">
        <f t="shared" si="109"/>
        <v>0</v>
      </c>
      <c r="FF59" s="6">
        <v>0</v>
      </c>
      <c r="FG59" s="56">
        <f t="shared" si="110"/>
        <v>0</v>
      </c>
      <c r="FH59" s="5">
        <f t="shared" si="104"/>
        <v>0</v>
      </c>
      <c r="FI59" s="59">
        <f t="shared" si="111"/>
        <v>0</v>
      </c>
      <c r="FJ59" s="6">
        <v>0</v>
      </c>
      <c r="FK59" s="56">
        <f t="shared" si="112"/>
        <v>0</v>
      </c>
      <c r="FL59" s="6">
        <v>0</v>
      </c>
      <c r="FM59" s="56">
        <f t="shared" si="113"/>
        <v>0</v>
      </c>
      <c r="FN59" s="5">
        <f t="shared" si="105"/>
        <v>0</v>
      </c>
      <c r="FO59" s="59">
        <f t="shared" si="114"/>
        <v>0</v>
      </c>
      <c r="FP59" s="6">
        <v>0</v>
      </c>
      <c r="FQ59" s="56">
        <f t="shared" si="115"/>
        <v>0</v>
      </c>
      <c r="FR59" s="6">
        <v>0</v>
      </c>
      <c r="FS59" s="56">
        <f t="shared" si="116"/>
        <v>0</v>
      </c>
      <c r="FT59" s="5">
        <f t="shared" si="106"/>
        <v>0</v>
      </c>
      <c r="FU59" s="59">
        <f t="shared" si="117"/>
        <v>0</v>
      </c>
      <c r="FV59" s="6">
        <v>0</v>
      </c>
      <c r="FW59" s="56">
        <f t="shared" si="118"/>
        <v>0</v>
      </c>
      <c r="FX59" s="6">
        <v>0</v>
      </c>
      <c r="FY59" s="56">
        <f t="shared" si="119"/>
        <v>0</v>
      </c>
      <c r="FZ59" s="5">
        <f t="shared" si="107"/>
        <v>0</v>
      </c>
      <c r="GA59" s="59">
        <f t="shared" si="120"/>
        <v>0</v>
      </c>
      <c r="GB59" s="6">
        <v>0</v>
      </c>
      <c r="GC59" s="56">
        <f t="shared" si="121"/>
        <v>0</v>
      </c>
      <c r="GD59" s="6">
        <v>0</v>
      </c>
      <c r="GE59" s="56">
        <f t="shared" si="122"/>
        <v>0</v>
      </c>
      <c r="GF59" s="5">
        <f t="shared" si="108"/>
        <v>0</v>
      </c>
      <c r="GG59" s="59">
        <f t="shared" si="123"/>
        <v>0</v>
      </c>
    </row>
    <row r="60" spans="1:189" s="45" customFormat="1" ht="14.25" customHeight="1">
      <c r="A60" s="53" t="s">
        <v>292</v>
      </c>
      <c r="B60" s="54">
        <v>19.12</v>
      </c>
      <c r="C60" s="50"/>
      <c r="D60" s="6"/>
      <c r="E60" s="36"/>
      <c r="F60" s="6"/>
      <c r="G60" s="36"/>
      <c r="H60" s="5"/>
      <c r="I60" s="37"/>
      <c r="J60" s="6"/>
      <c r="K60" s="36"/>
      <c r="L60" s="6"/>
      <c r="M60" s="36"/>
      <c r="N60" s="5"/>
      <c r="O60" s="37"/>
      <c r="P60" s="6"/>
      <c r="Q60" s="36"/>
      <c r="R60" s="6"/>
      <c r="S60" s="36"/>
      <c r="T60" s="5"/>
      <c r="U60" s="37"/>
      <c r="V60" s="6"/>
      <c r="W60" s="36"/>
      <c r="X60" s="6"/>
      <c r="Y60" s="36"/>
      <c r="Z60" s="5"/>
      <c r="AA60" s="37"/>
      <c r="AB60" s="6"/>
      <c r="AC60" s="56"/>
      <c r="AD60" s="6"/>
      <c r="AE60" s="56"/>
      <c r="AF60" s="5"/>
      <c r="AG60" s="59"/>
      <c r="AH60" s="6"/>
      <c r="AI60" s="56"/>
      <c r="AJ60" s="6"/>
      <c r="AK60" s="56"/>
      <c r="AL60" s="5"/>
      <c r="AM60" s="59"/>
      <c r="AN60" s="6"/>
      <c r="AO60" s="56"/>
      <c r="AP60" s="6"/>
      <c r="AQ60" s="56"/>
      <c r="AR60" s="5"/>
      <c r="AS60" s="59"/>
      <c r="AT60" s="6">
        <v>11</v>
      </c>
      <c r="AU60" s="56">
        <f t="shared" si="240"/>
        <v>210.32000000000002</v>
      </c>
      <c r="AV60" s="6">
        <v>11</v>
      </c>
      <c r="AW60" s="56">
        <f t="shared" si="241"/>
        <v>210.32000000000002</v>
      </c>
      <c r="AX60" s="5">
        <f t="shared" si="242"/>
        <v>0</v>
      </c>
      <c r="AY60" s="59">
        <f t="shared" si="243"/>
        <v>0</v>
      </c>
      <c r="AZ60" s="6">
        <v>9</v>
      </c>
      <c r="BA60" s="56">
        <f t="shared" si="244"/>
        <v>172.08</v>
      </c>
      <c r="BB60" s="6">
        <v>9</v>
      </c>
      <c r="BC60" s="56">
        <f t="shared" si="245"/>
        <v>172.08</v>
      </c>
      <c r="BD60" s="5">
        <f t="shared" si="246"/>
        <v>0</v>
      </c>
      <c r="BE60" s="59">
        <f t="shared" si="247"/>
        <v>0</v>
      </c>
      <c r="BF60" s="6">
        <v>0</v>
      </c>
      <c r="BG60" s="56">
        <f t="shared" si="248"/>
        <v>0</v>
      </c>
      <c r="BH60" s="6">
        <v>0</v>
      </c>
      <c r="BI60" s="56">
        <f t="shared" si="249"/>
        <v>0</v>
      </c>
      <c r="BJ60" s="5">
        <f t="shared" si="250"/>
        <v>0</v>
      </c>
      <c r="BK60" s="59">
        <f t="shared" si="251"/>
        <v>0</v>
      </c>
      <c r="BL60" s="6">
        <v>0</v>
      </c>
      <c r="BM60" s="56">
        <f t="shared" si="252"/>
        <v>0</v>
      </c>
      <c r="BN60" s="6">
        <v>0</v>
      </c>
      <c r="BO60" s="56">
        <f t="shared" si="253"/>
        <v>0</v>
      </c>
      <c r="BP60" s="5">
        <f t="shared" si="254"/>
        <v>0</v>
      </c>
      <c r="BQ60" s="59">
        <f t="shared" si="255"/>
        <v>0</v>
      </c>
      <c r="BR60" s="6">
        <v>0</v>
      </c>
      <c r="BS60" s="56">
        <f t="shared" si="256"/>
        <v>0</v>
      </c>
      <c r="BT60" s="6">
        <v>0</v>
      </c>
      <c r="BU60" s="56">
        <f t="shared" si="257"/>
        <v>0</v>
      </c>
      <c r="BV60" s="5">
        <f t="shared" si="258"/>
        <v>0</v>
      </c>
      <c r="BW60" s="59">
        <f t="shared" si="259"/>
        <v>0</v>
      </c>
      <c r="BX60" s="6">
        <v>0</v>
      </c>
      <c r="BY60" s="56">
        <f t="shared" si="260"/>
        <v>0</v>
      </c>
      <c r="BZ60" s="6">
        <v>0</v>
      </c>
      <c r="CA60" s="56">
        <f t="shared" si="261"/>
        <v>0</v>
      </c>
      <c r="CB60" s="5">
        <f t="shared" si="262"/>
        <v>0</v>
      </c>
      <c r="CC60" s="59">
        <f t="shared" si="263"/>
        <v>0</v>
      </c>
      <c r="CD60" s="6">
        <v>0</v>
      </c>
      <c r="CE60" s="56">
        <f t="shared" si="264"/>
        <v>0</v>
      </c>
      <c r="CF60" s="6">
        <v>0</v>
      </c>
      <c r="CG60" s="56">
        <f t="shared" si="265"/>
        <v>0</v>
      </c>
      <c r="CH60" s="5">
        <f t="shared" si="266"/>
        <v>0</v>
      </c>
      <c r="CI60" s="59">
        <f t="shared" si="267"/>
        <v>0</v>
      </c>
      <c r="CJ60" s="6">
        <v>0</v>
      </c>
      <c r="CK60" s="56">
        <f t="shared" si="268"/>
        <v>0</v>
      </c>
      <c r="CL60" s="6">
        <v>0</v>
      </c>
      <c r="CM60" s="56">
        <f t="shared" si="269"/>
        <v>0</v>
      </c>
      <c r="CN60" s="5">
        <f t="shared" si="270"/>
        <v>0</v>
      </c>
      <c r="CO60" s="59">
        <f t="shared" si="271"/>
        <v>0</v>
      </c>
      <c r="CP60" s="6">
        <v>0</v>
      </c>
      <c r="CQ60" s="56">
        <f t="shared" si="272"/>
        <v>0</v>
      </c>
      <c r="CR60" s="6">
        <v>0</v>
      </c>
      <c r="CS60" s="56">
        <f t="shared" si="273"/>
        <v>0</v>
      </c>
      <c r="CT60" s="5">
        <f t="shared" si="274"/>
        <v>0</v>
      </c>
      <c r="CU60" s="59">
        <f t="shared" si="275"/>
        <v>0</v>
      </c>
      <c r="CV60" s="6">
        <v>0</v>
      </c>
      <c r="CW60" s="56">
        <f t="shared" si="276"/>
        <v>0</v>
      </c>
      <c r="CX60" s="6">
        <v>0</v>
      </c>
      <c r="CY60" s="56">
        <f t="shared" si="277"/>
        <v>0</v>
      </c>
      <c r="CZ60" s="5">
        <f t="shared" si="278"/>
        <v>0</v>
      </c>
      <c r="DA60" s="59">
        <f t="shared" si="279"/>
        <v>0</v>
      </c>
      <c r="DB60" s="6">
        <v>0</v>
      </c>
      <c r="DC60" s="56">
        <f t="shared" si="280"/>
        <v>0</v>
      </c>
      <c r="DD60" s="6">
        <v>0</v>
      </c>
      <c r="DE60" s="56">
        <f t="shared" si="281"/>
        <v>0</v>
      </c>
      <c r="DF60" s="5">
        <f t="shared" si="282"/>
        <v>0</v>
      </c>
      <c r="DG60" s="59">
        <f t="shared" si="283"/>
        <v>0</v>
      </c>
      <c r="DH60" s="6">
        <v>0</v>
      </c>
      <c r="DI60" s="56">
        <f t="shared" si="284"/>
        <v>0</v>
      </c>
      <c r="DJ60" s="6">
        <v>0</v>
      </c>
      <c r="DK60" s="56">
        <f t="shared" si="285"/>
        <v>0</v>
      </c>
      <c r="DL60" s="5">
        <f t="shared" si="286"/>
        <v>0</v>
      </c>
      <c r="DM60" s="59">
        <f t="shared" si="287"/>
        <v>0</v>
      </c>
      <c r="DN60" s="6">
        <v>0</v>
      </c>
      <c r="DO60" s="56">
        <f t="shared" si="288"/>
        <v>0</v>
      </c>
      <c r="DP60" s="6">
        <v>0</v>
      </c>
      <c r="DQ60" s="56">
        <f t="shared" si="289"/>
        <v>0</v>
      </c>
      <c r="DR60" s="5">
        <f t="shared" si="290"/>
        <v>0</v>
      </c>
      <c r="DS60" s="59">
        <f t="shared" si="291"/>
        <v>0</v>
      </c>
      <c r="DT60" s="6">
        <v>0</v>
      </c>
      <c r="DU60" s="56">
        <f t="shared" si="204"/>
        <v>0</v>
      </c>
      <c r="DV60" s="6">
        <v>0</v>
      </c>
      <c r="DW60" s="56">
        <f t="shared" si="205"/>
        <v>0</v>
      </c>
      <c r="DX60" s="5">
        <f t="shared" si="206"/>
        <v>0</v>
      </c>
      <c r="DY60" s="59">
        <f t="shared" si="207"/>
        <v>0</v>
      </c>
      <c r="DZ60" s="6">
        <v>0</v>
      </c>
      <c r="EA60" s="56">
        <f t="shared" si="208"/>
        <v>0</v>
      </c>
      <c r="EB60" s="6">
        <v>0</v>
      </c>
      <c r="EC60" s="56">
        <f t="shared" si="209"/>
        <v>0</v>
      </c>
      <c r="ED60" s="5">
        <f t="shared" si="210"/>
        <v>0</v>
      </c>
      <c r="EE60" s="59">
        <f t="shared" si="211"/>
        <v>0</v>
      </c>
      <c r="EF60" s="6">
        <v>0</v>
      </c>
      <c r="EG60" s="56">
        <f t="shared" si="212"/>
        <v>0</v>
      </c>
      <c r="EH60" s="6">
        <v>0</v>
      </c>
      <c r="EI60" s="56">
        <f t="shared" si="213"/>
        <v>0</v>
      </c>
      <c r="EJ60" s="5">
        <f t="shared" si="214"/>
        <v>0</v>
      </c>
      <c r="EK60" s="59">
        <f t="shared" si="215"/>
        <v>0</v>
      </c>
      <c r="EL60" s="6">
        <v>0</v>
      </c>
      <c r="EM60" s="56">
        <f t="shared" si="216"/>
        <v>0</v>
      </c>
      <c r="EN60" s="6">
        <v>0</v>
      </c>
      <c r="EO60" s="56">
        <f t="shared" si="217"/>
        <v>0</v>
      </c>
      <c r="EP60" s="5">
        <f t="shared" si="218"/>
        <v>0</v>
      </c>
      <c r="EQ60" s="59">
        <f t="shared" si="219"/>
        <v>0</v>
      </c>
      <c r="ER60" s="6">
        <v>0</v>
      </c>
      <c r="ES60" s="56">
        <f t="shared" si="220"/>
        <v>0</v>
      </c>
      <c r="ET60" s="6">
        <v>0</v>
      </c>
      <c r="EU60" s="56">
        <f t="shared" si="221"/>
        <v>0</v>
      </c>
      <c r="EV60" s="5">
        <f t="shared" si="222"/>
        <v>0</v>
      </c>
      <c r="EW60" s="59">
        <f t="shared" si="223"/>
        <v>0</v>
      </c>
      <c r="EX60" s="6">
        <v>0</v>
      </c>
      <c r="EY60" s="56">
        <f t="shared" si="224"/>
        <v>0</v>
      </c>
      <c r="EZ60" s="6">
        <v>0</v>
      </c>
      <c r="FA60" s="56">
        <f t="shared" si="225"/>
        <v>0</v>
      </c>
      <c r="FB60" s="5">
        <f t="shared" si="226"/>
        <v>0</v>
      </c>
      <c r="FC60" s="59">
        <f t="shared" si="227"/>
        <v>0</v>
      </c>
      <c r="FD60" s="6">
        <v>0</v>
      </c>
      <c r="FE60" s="56">
        <f t="shared" si="109"/>
        <v>0</v>
      </c>
      <c r="FF60" s="6">
        <v>0</v>
      </c>
      <c r="FG60" s="56">
        <f t="shared" si="110"/>
        <v>0</v>
      </c>
      <c r="FH60" s="5">
        <f t="shared" si="104"/>
        <v>0</v>
      </c>
      <c r="FI60" s="59">
        <f t="shared" si="111"/>
        <v>0</v>
      </c>
      <c r="FJ60" s="6">
        <v>0</v>
      </c>
      <c r="FK60" s="56">
        <f t="shared" si="112"/>
        <v>0</v>
      </c>
      <c r="FL60" s="6">
        <v>0</v>
      </c>
      <c r="FM60" s="56">
        <f t="shared" si="113"/>
        <v>0</v>
      </c>
      <c r="FN60" s="5">
        <f t="shared" si="105"/>
        <v>0</v>
      </c>
      <c r="FO60" s="59">
        <f t="shared" si="114"/>
        <v>0</v>
      </c>
      <c r="FP60" s="6">
        <v>0</v>
      </c>
      <c r="FQ60" s="56">
        <f t="shared" si="115"/>
        <v>0</v>
      </c>
      <c r="FR60" s="6">
        <v>0</v>
      </c>
      <c r="FS60" s="56">
        <f t="shared" si="116"/>
        <v>0</v>
      </c>
      <c r="FT60" s="5">
        <f t="shared" si="106"/>
        <v>0</v>
      </c>
      <c r="FU60" s="59">
        <f t="shared" si="117"/>
        <v>0</v>
      </c>
      <c r="FV60" s="6">
        <v>0</v>
      </c>
      <c r="FW60" s="56">
        <f t="shared" si="118"/>
        <v>0</v>
      </c>
      <c r="FX60" s="6">
        <v>0</v>
      </c>
      <c r="FY60" s="56">
        <f t="shared" si="119"/>
        <v>0</v>
      </c>
      <c r="FZ60" s="5">
        <f t="shared" si="107"/>
        <v>0</v>
      </c>
      <c r="GA60" s="59">
        <f t="shared" si="120"/>
        <v>0</v>
      </c>
      <c r="GB60" s="6">
        <v>0</v>
      </c>
      <c r="GC60" s="56">
        <f t="shared" si="121"/>
        <v>0</v>
      </c>
      <c r="GD60" s="6">
        <v>0</v>
      </c>
      <c r="GE60" s="56">
        <f t="shared" si="122"/>
        <v>0</v>
      </c>
      <c r="GF60" s="5">
        <f t="shared" si="108"/>
        <v>0</v>
      </c>
      <c r="GG60" s="59">
        <f t="shared" si="123"/>
        <v>0</v>
      </c>
    </row>
    <row r="61" spans="1:189" s="45" customFormat="1" ht="14.25" customHeight="1">
      <c r="A61" s="53" t="s">
        <v>323</v>
      </c>
      <c r="B61" s="54">
        <v>0.9</v>
      </c>
      <c r="C61" s="50"/>
      <c r="D61" s="6"/>
      <c r="E61" s="36"/>
      <c r="F61" s="6"/>
      <c r="G61" s="36"/>
      <c r="H61" s="5"/>
      <c r="I61" s="37"/>
      <c r="J61" s="6"/>
      <c r="K61" s="36"/>
      <c r="L61" s="6"/>
      <c r="M61" s="36"/>
      <c r="N61" s="5"/>
      <c r="O61" s="37"/>
      <c r="P61" s="6"/>
      <c r="Q61" s="36"/>
      <c r="R61" s="6"/>
      <c r="S61" s="36"/>
      <c r="T61" s="5"/>
      <c r="U61" s="37"/>
      <c r="V61" s="6"/>
      <c r="W61" s="36"/>
      <c r="X61" s="6"/>
      <c r="Y61" s="36"/>
      <c r="Z61" s="5"/>
      <c r="AA61" s="37"/>
      <c r="AB61" s="6"/>
      <c r="AC61" s="56"/>
      <c r="AD61" s="6"/>
      <c r="AE61" s="56"/>
      <c r="AF61" s="5"/>
      <c r="AG61" s="59"/>
      <c r="AH61" s="6"/>
      <c r="AI61" s="56"/>
      <c r="AJ61" s="6"/>
      <c r="AK61" s="56"/>
      <c r="AL61" s="5"/>
      <c r="AM61" s="59"/>
      <c r="AN61" s="6"/>
      <c r="AO61" s="56"/>
      <c r="AP61" s="6"/>
      <c r="AQ61" s="56"/>
      <c r="AR61" s="5"/>
      <c r="AS61" s="59"/>
      <c r="AT61" s="6">
        <v>250</v>
      </c>
      <c r="AU61" s="56">
        <f t="shared" si="240"/>
        <v>225</v>
      </c>
      <c r="AV61" s="6">
        <v>0</v>
      </c>
      <c r="AW61" s="56">
        <f t="shared" si="241"/>
        <v>0</v>
      </c>
      <c r="AX61" s="5">
        <f t="shared" si="242"/>
        <v>250</v>
      </c>
      <c r="AY61" s="59">
        <f t="shared" si="243"/>
        <v>225</v>
      </c>
      <c r="AZ61" s="6">
        <v>0</v>
      </c>
      <c r="BA61" s="56">
        <f t="shared" si="244"/>
        <v>0</v>
      </c>
      <c r="BB61" s="6">
        <v>0</v>
      </c>
      <c r="BC61" s="56">
        <f t="shared" si="245"/>
        <v>0</v>
      </c>
      <c r="BD61" s="5">
        <f t="shared" si="246"/>
        <v>250</v>
      </c>
      <c r="BE61" s="62">
        <f t="shared" si="247"/>
        <v>225</v>
      </c>
      <c r="BF61" s="6">
        <v>0</v>
      </c>
      <c r="BG61" s="56">
        <f t="shared" si="248"/>
        <v>0</v>
      </c>
      <c r="BH61" s="6">
        <v>0</v>
      </c>
      <c r="BI61" s="56">
        <f t="shared" si="249"/>
        <v>0</v>
      </c>
      <c r="BJ61" s="5">
        <f t="shared" si="250"/>
        <v>250</v>
      </c>
      <c r="BK61" s="59">
        <f t="shared" si="251"/>
        <v>225</v>
      </c>
      <c r="BL61" s="6">
        <v>0</v>
      </c>
      <c r="BM61" s="56">
        <f t="shared" si="252"/>
        <v>0</v>
      </c>
      <c r="BN61" s="6">
        <v>0</v>
      </c>
      <c r="BO61" s="56">
        <f t="shared" si="253"/>
        <v>0</v>
      </c>
      <c r="BP61" s="5">
        <f t="shared" si="254"/>
        <v>250</v>
      </c>
      <c r="BQ61" s="59">
        <f t="shared" si="255"/>
        <v>225</v>
      </c>
      <c r="BR61" s="6">
        <v>0</v>
      </c>
      <c r="BS61" s="56">
        <f t="shared" si="256"/>
        <v>0</v>
      </c>
      <c r="BT61" s="6">
        <v>0</v>
      </c>
      <c r="BU61" s="56">
        <f t="shared" si="257"/>
        <v>0</v>
      </c>
      <c r="BV61" s="5">
        <f t="shared" si="258"/>
        <v>250</v>
      </c>
      <c r="BW61" s="59">
        <f t="shared" si="259"/>
        <v>225</v>
      </c>
      <c r="BX61" s="6">
        <v>0</v>
      </c>
      <c r="BY61" s="56">
        <f t="shared" si="260"/>
        <v>0</v>
      </c>
      <c r="BZ61" s="6">
        <v>0</v>
      </c>
      <c r="CA61" s="56">
        <f t="shared" si="261"/>
        <v>0</v>
      </c>
      <c r="CB61" s="5">
        <f t="shared" si="262"/>
        <v>250</v>
      </c>
      <c r="CC61" s="59">
        <f t="shared" si="263"/>
        <v>225</v>
      </c>
      <c r="CD61" s="6">
        <v>0</v>
      </c>
      <c r="CE61" s="56">
        <f t="shared" si="264"/>
        <v>0</v>
      </c>
      <c r="CF61" s="6">
        <v>0</v>
      </c>
      <c r="CG61" s="56">
        <f t="shared" si="265"/>
        <v>0</v>
      </c>
      <c r="CH61" s="5">
        <f t="shared" si="266"/>
        <v>250</v>
      </c>
      <c r="CI61" s="59">
        <f t="shared" si="267"/>
        <v>225</v>
      </c>
      <c r="CJ61" s="6">
        <v>0</v>
      </c>
      <c r="CK61" s="56">
        <f t="shared" si="268"/>
        <v>0</v>
      </c>
      <c r="CL61" s="6">
        <v>0</v>
      </c>
      <c r="CM61" s="56">
        <f t="shared" si="269"/>
        <v>0</v>
      </c>
      <c r="CN61" s="5">
        <f t="shared" si="270"/>
        <v>250</v>
      </c>
      <c r="CO61" s="59">
        <f t="shared" si="271"/>
        <v>225</v>
      </c>
      <c r="CP61" s="6">
        <v>0</v>
      </c>
      <c r="CQ61" s="56">
        <f t="shared" si="272"/>
        <v>0</v>
      </c>
      <c r="CR61" s="6">
        <v>0</v>
      </c>
      <c r="CS61" s="56">
        <f t="shared" si="273"/>
        <v>0</v>
      </c>
      <c r="CT61" s="5">
        <f t="shared" si="274"/>
        <v>250</v>
      </c>
      <c r="CU61" s="59">
        <f t="shared" si="275"/>
        <v>225</v>
      </c>
      <c r="CV61" s="6">
        <v>0</v>
      </c>
      <c r="CW61" s="56">
        <f t="shared" si="276"/>
        <v>0</v>
      </c>
      <c r="CX61" s="6">
        <v>250</v>
      </c>
      <c r="CY61" s="56">
        <f t="shared" si="277"/>
        <v>225</v>
      </c>
      <c r="CZ61" s="5">
        <f t="shared" si="278"/>
        <v>0</v>
      </c>
      <c r="DA61" s="59">
        <f t="shared" si="279"/>
        <v>0</v>
      </c>
      <c r="DB61" s="6">
        <v>0</v>
      </c>
      <c r="DC61" s="56">
        <f t="shared" si="280"/>
        <v>0</v>
      </c>
      <c r="DD61" s="6">
        <v>0</v>
      </c>
      <c r="DE61" s="56">
        <f t="shared" si="281"/>
        <v>0</v>
      </c>
      <c r="DF61" s="5">
        <f t="shared" si="282"/>
        <v>0</v>
      </c>
      <c r="DG61" s="59">
        <f t="shared" si="283"/>
        <v>0</v>
      </c>
      <c r="DH61" s="6">
        <v>0</v>
      </c>
      <c r="DI61" s="56">
        <f t="shared" si="284"/>
        <v>0</v>
      </c>
      <c r="DJ61" s="6">
        <v>0</v>
      </c>
      <c r="DK61" s="56">
        <f t="shared" si="285"/>
        <v>0</v>
      </c>
      <c r="DL61" s="5">
        <f t="shared" si="286"/>
        <v>0</v>
      </c>
      <c r="DM61" s="59">
        <f t="shared" si="287"/>
        <v>0</v>
      </c>
      <c r="DN61" s="6">
        <v>0</v>
      </c>
      <c r="DO61" s="56">
        <f t="shared" si="288"/>
        <v>0</v>
      </c>
      <c r="DP61" s="6">
        <v>0</v>
      </c>
      <c r="DQ61" s="56">
        <f t="shared" si="289"/>
        <v>0</v>
      </c>
      <c r="DR61" s="5">
        <f t="shared" si="290"/>
        <v>0</v>
      </c>
      <c r="DS61" s="59">
        <f t="shared" si="291"/>
        <v>0</v>
      </c>
      <c r="DT61" s="6">
        <v>0</v>
      </c>
      <c r="DU61" s="56">
        <f t="shared" si="204"/>
        <v>0</v>
      </c>
      <c r="DV61" s="6">
        <v>0</v>
      </c>
      <c r="DW61" s="56">
        <f t="shared" si="205"/>
        <v>0</v>
      </c>
      <c r="DX61" s="5">
        <f t="shared" si="206"/>
        <v>0</v>
      </c>
      <c r="DY61" s="59">
        <f t="shared" si="207"/>
        <v>0</v>
      </c>
      <c r="DZ61" s="6">
        <v>0</v>
      </c>
      <c r="EA61" s="56">
        <f t="shared" si="208"/>
        <v>0</v>
      </c>
      <c r="EB61" s="6">
        <v>0</v>
      </c>
      <c r="EC61" s="56">
        <f t="shared" si="209"/>
        <v>0</v>
      </c>
      <c r="ED61" s="5">
        <f t="shared" si="210"/>
        <v>0</v>
      </c>
      <c r="EE61" s="59">
        <f t="shared" si="211"/>
        <v>0</v>
      </c>
      <c r="EF61" s="6">
        <v>0</v>
      </c>
      <c r="EG61" s="56">
        <f t="shared" si="212"/>
        <v>0</v>
      </c>
      <c r="EH61" s="6">
        <v>0</v>
      </c>
      <c r="EI61" s="56">
        <f t="shared" si="213"/>
        <v>0</v>
      </c>
      <c r="EJ61" s="5">
        <f t="shared" si="214"/>
        <v>0</v>
      </c>
      <c r="EK61" s="59">
        <f t="shared" si="215"/>
        <v>0</v>
      </c>
      <c r="EL61" s="6">
        <v>0</v>
      </c>
      <c r="EM61" s="56">
        <f t="shared" si="216"/>
        <v>0</v>
      </c>
      <c r="EN61" s="6">
        <v>0</v>
      </c>
      <c r="EO61" s="56">
        <f t="shared" si="217"/>
        <v>0</v>
      </c>
      <c r="EP61" s="5">
        <f t="shared" si="218"/>
        <v>0</v>
      </c>
      <c r="EQ61" s="59">
        <f t="shared" si="219"/>
        <v>0</v>
      </c>
      <c r="ER61" s="6">
        <v>0</v>
      </c>
      <c r="ES61" s="56">
        <f t="shared" si="220"/>
        <v>0</v>
      </c>
      <c r="ET61" s="6">
        <v>0</v>
      </c>
      <c r="EU61" s="56">
        <f t="shared" si="221"/>
        <v>0</v>
      </c>
      <c r="EV61" s="5">
        <f t="shared" si="222"/>
        <v>0</v>
      </c>
      <c r="EW61" s="59">
        <f t="shared" si="223"/>
        <v>0</v>
      </c>
      <c r="EX61" s="6">
        <v>0</v>
      </c>
      <c r="EY61" s="56">
        <f t="shared" si="224"/>
        <v>0</v>
      </c>
      <c r="EZ61" s="6">
        <v>0</v>
      </c>
      <c r="FA61" s="56">
        <f t="shared" si="225"/>
        <v>0</v>
      </c>
      <c r="FB61" s="5">
        <f t="shared" si="226"/>
        <v>0</v>
      </c>
      <c r="FC61" s="59">
        <f t="shared" si="227"/>
        <v>0</v>
      </c>
      <c r="FD61" s="6">
        <v>0</v>
      </c>
      <c r="FE61" s="56">
        <f t="shared" si="109"/>
        <v>0</v>
      </c>
      <c r="FF61" s="6">
        <v>0</v>
      </c>
      <c r="FG61" s="56">
        <f t="shared" si="110"/>
        <v>0</v>
      </c>
      <c r="FH61" s="5">
        <f t="shared" si="104"/>
        <v>0</v>
      </c>
      <c r="FI61" s="59">
        <f t="shared" si="111"/>
        <v>0</v>
      </c>
      <c r="FJ61" s="6">
        <v>0</v>
      </c>
      <c r="FK61" s="56">
        <f t="shared" si="112"/>
        <v>0</v>
      </c>
      <c r="FL61" s="6">
        <v>0</v>
      </c>
      <c r="FM61" s="56">
        <f t="shared" si="113"/>
        <v>0</v>
      </c>
      <c r="FN61" s="5">
        <f t="shared" si="105"/>
        <v>0</v>
      </c>
      <c r="FO61" s="59">
        <f t="shared" si="114"/>
        <v>0</v>
      </c>
      <c r="FP61" s="6">
        <v>0</v>
      </c>
      <c r="FQ61" s="56">
        <f t="shared" si="115"/>
        <v>0</v>
      </c>
      <c r="FR61" s="6">
        <v>0</v>
      </c>
      <c r="FS61" s="56">
        <f t="shared" si="116"/>
        <v>0</v>
      </c>
      <c r="FT61" s="5">
        <f t="shared" si="106"/>
        <v>0</v>
      </c>
      <c r="FU61" s="59">
        <f t="shared" si="117"/>
        <v>0</v>
      </c>
      <c r="FV61" s="6">
        <v>0</v>
      </c>
      <c r="FW61" s="56">
        <f t="shared" si="118"/>
        <v>0</v>
      </c>
      <c r="FX61" s="6">
        <v>0</v>
      </c>
      <c r="FY61" s="56">
        <f t="shared" si="119"/>
        <v>0</v>
      </c>
      <c r="FZ61" s="5">
        <f t="shared" si="107"/>
        <v>0</v>
      </c>
      <c r="GA61" s="59">
        <f t="shared" si="120"/>
        <v>0</v>
      </c>
      <c r="GB61" s="6">
        <v>0</v>
      </c>
      <c r="GC61" s="56">
        <f t="shared" si="121"/>
        <v>0</v>
      </c>
      <c r="GD61" s="6">
        <v>0</v>
      </c>
      <c r="GE61" s="56">
        <f t="shared" si="122"/>
        <v>0</v>
      </c>
      <c r="GF61" s="5">
        <f t="shared" si="108"/>
        <v>0</v>
      </c>
      <c r="GG61" s="59">
        <f t="shared" si="123"/>
        <v>0</v>
      </c>
    </row>
    <row r="62" spans="1:189" s="45" customFormat="1" ht="14.25" customHeight="1">
      <c r="A62" s="53" t="s">
        <v>322</v>
      </c>
      <c r="B62" s="54">
        <v>15.2</v>
      </c>
      <c r="C62" s="50"/>
      <c r="D62" s="6"/>
      <c r="E62" s="36"/>
      <c r="F62" s="6"/>
      <c r="G62" s="36"/>
      <c r="H62" s="5"/>
      <c r="I62" s="37"/>
      <c r="J62" s="6"/>
      <c r="K62" s="36"/>
      <c r="L62" s="6"/>
      <c r="M62" s="36"/>
      <c r="N62" s="5"/>
      <c r="O62" s="37"/>
      <c r="P62" s="6"/>
      <c r="Q62" s="36"/>
      <c r="R62" s="6"/>
      <c r="S62" s="36"/>
      <c r="T62" s="5"/>
      <c r="U62" s="37"/>
      <c r="V62" s="6"/>
      <c r="W62" s="36"/>
      <c r="X62" s="6"/>
      <c r="Y62" s="36"/>
      <c r="Z62" s="5"/>
      <c r="AA62" s="37"/>
      <c r="AB62" s="6"/>
      <c r="AC62" s="56"/>
      <c r="AD62" s="6"/>
      <c r="AE62" s="56"/>
      <c r="AF62" s="5"/>
      <c r="AG62" s="59"/>
      <c r="AH62" s="6"/>
      <c r="AI62" s="56"/>
      <c r="AJ62" s="6"/>
      <c r="AK62" s="56"/>
      <c r="AL62" s="5"/>
      <c r="AM62" s="59"/>
      <c r="AN62" s="6"/>
      <c r="AO62" s="56"/>
      <c r="AP62" s="6"/>
      <c r="AQ62" s="56"/>
      <c r="AR62" s="5"/>
      <c r="AS62" s="59"/>
      <c r="AT62" s="6"/>
      <c r="AU62" s="56"/>
      <c r="AV62" s="6"/>
      <c r="AW62" s="56"/>
      <c r="AX62" s="5"/>
      <c r="AY62" s="59"/>
      <c r="AZ62" s="6"/>
      <c r="BA62" s="56"/>
      <c r="BB62" s="6"/>
      <c r="BC62" s="56"/>
      <c r="BD62" s="5"/>
      <c r="BE62" s="59"/>
      <c r="BF62" s="6">
        <v>250</v>
      </c>
      <c r="BG62" s="56">
        <f t="shared" si="248"/>
        <v>3800</v>
      </c>
      <c r="BH62" s="6">
        <v>0</v>
      </c>
      <c r="BI62" s="56">
        <f t="shared" si="249"/>
        <v>0</v>
      </c>
      <c r="BJ62" s="5">
        <f t="shared" si="250"/>
        <v>250</v>
      </c>
      <c r="BK62" s="59">
        <f t="shared" si="251"/>
        <v>3800</v>
      </c>
      <c r="BL62" s="6">
        <v>0</v>
      </c>
      <c r="BM62" s="56">
        <f t="shared" si="252"/>
        <v>0</v>
      </c>
      <c r="BN62" s="6">
        <v>0</v>
      </c>
      <c r="BO62" s="56">
        <f t="shared" si="253"/>
        <v>0</v>
      </c>
      <c r="BP62" s="5">
        <f t="shared" si="254"/>
        <v>250</v>
      </c>
      <c r="BQ62" s="59">
        <f t="shared" si="255"/>
        <v>3800</v>
      </c>
      <c r="BR62" s="6">
        <v>0</v>
      </c>
      <c r="BS62" s="56">
        <f t="shared" si="256"/>
        <v>0</v>
      </c>
      <c r="BT62" s="6">
        <v>0</v>
      </c>
      <c r="BU62" s="56">
        <f t="shared" si="257"/>
        <v>0</v>
      </c>
      <c r="BV62" s="5">
        <f t="shared" si="258"/>
        <v>250</v>
      </c>
      <c r="BW62" s="59">
        <f t="shared" si="259"/>
        <v>3800</v>
      </c>
      <c r="BX62" s="6">
        <v>250</v>
      </c>
      <c r="BY62" s="56">
        <f t="shared" si="260"/>
        <v>3800</v>
      </c>
      <c r="BZ62" s="6">
        <v>250</v>
      </c>
      <c r="CA62" s="56">
        <f t="shared" si="261"/>
        <v>3800</v>
      </c>
      <c r="CB62" s="5">
        <f t="shared" si="262"/>
        <v>250</v>
      </c>
      <c r="CC62" s="59">
        <f t="shared" si="263"/>
        <v>3800</v>
      </c>
      <c r="CD62" s="6">
        <v>0</v>
      </c>
      <c r="CE62" s="56">
        <f t="shared" si="264"/>
        <v>0</v>
      </c>
      <c r="CF62" s="6">
        <v>0</v>
      </c>
      <c r="CG62" s="56">
        <f t="shared" si="265"/>
        <v>0</v>
      </c>
      <c r="CH62" s="5">
        <f t="shared" si="266"/>
        <v>250</v>
      </c>
      <c r="CI62" s="59">
        <f t="shared" si="267"/>
        <v>3800</v>
      </c>
      <c r="CJ62" s="6">
        <v>0</v>
      </c>
      <c r="CK62" s="56">
        <f t="shared" si="268"/>
        <v>0</v>
      </c>
      <c r="CL62" s="6">
        <v>0</v>
      </c>
      <c r="CM62" s="56">
        <f t="shared" si="269"/>
        <v>0</v>
      </c>
      <c r="CN62" s="5">
        <f t="shared" si="270"/>
        <v>250</v>
      </c>
      <c r="CO62" s="59">
        <f t="shared" si="271"/>
        <v>3800</v>
      </c>
      <c r="CP62" s="6">
        <v>0</v>
      </c>
      <c r="CQ62" s="56">
        <f t="shared" si="272"/>
        <v>0</v>
      </c>
      <c r="CR62" s="6">
        <v>0</v>
      </c>
      <c r="CS62" s="56">
        <f t="shared" si="273"/>
        <v>0</v>
      </c>
      <c r="CT62" s="5">
        <f t="shared" si="274"/>
        <v>250</v>
      </c>
      <c r="CU62" s="59">
        <f t="shared" si="275"/>
        <v>3800</v>
      </c>
      <c r="CV62" s="6">
        <v>0</v>
      </c>
      <c r="CW62" s="56">
        <f t="shared" si="276"/>
        <v>0</v>
      </c>
      <c r="CX62" s="6">
        <v>0</v>
      </c>
      <c r="CY62" s="56">
        <f t="shared" si="277"/>
        <v>0</v>
      </c>
      <c r="CZ62" s="5">
        <f t="shared" si="278"/>
        <v>250</v>
      </c>
      <c r="DA62" s="59">
        <f t="shared" si="279"/>
        <v>3800</v>
      </c>
      <c r="DB62" s="6">
        <v>0</v>
      </c>
      <c r="DC62" s="56">
        <f t="shared" si="280"/>
        <v>0</v>
      </c>
      <c r="DD62" s="6">
        <v>0</v>
      </c>
      <c r="DE62" s="56">
        <f t="shared" si="281"/>
        <v>0</v>
      </c>
      <c r="DF62" s="5">
        <f t="shared" si="282"/>
        <v>250</v>
      </c>
      <c r="DG62" s="59">
        <f t="shared" si="283"/>
        <v>3800</v>
      </c>
      <c r="DH62" s="6">
        <v>0</v>
      </c>
      <c r="DI62" s="56">
        <f t="shared" si="284"/>
        <v>0</v>
      </c>
      <c r="DJ62" s="6">
        <v>0</v>
      </c>
      <c r="DK62" s="56">
        <f t="shared" si="285"/>
        <v>0</v>
      </c>
      <c r="DL62" s="5">
        <f t="shared" si="286"/>
        <v>250</v>
      </c>
      <c r="DM62" s="59">
        <f t="shared" si="287"/>
        <v>3800</v>
      </c>
      <c r="DN62" s="6">
        <v>0</v>
      </c>
      <c r="DO62" s="56">
        <f t="shared" si="288"/>
        <v>0</v>
      </c>
      <c r="DP62" s="6">
        <v>0</v>
      </c>
      <c r="DQ62" s="56">
        <f t="shared" si="289"/>
        <v>0</v>
      </c>
      <c r="DR62" s="5">
        <f t="shared" si="290"/>
        <v>250</v>
      </c>
      <c r="DS62" s="59">
        <f t="shared" si="291"/>
        <v>3800</v>
      </c>
      <c r="DT62" s="6">
        <v>0</v>
      </c>
      <c r="DU62" s="56">
        <f t="shared" si="204"/>
        <v>0</v>
      </c>
      <c r="DV62" s="6">
        <v>0</v>
      </c>
      <c r="DW62" s="56">
        <f t="shared" si="205"/>
        <v>0</v>
      </c>
      <c r="DX62" s="5">
        <f t="shared" si="206"/>
        <v>250</v>
      </c>
      <c r="DY62" s="59">
        <f t="shared" si="207"/>
        <v>3800</v>
      </c>
      <c r="DZ62" s="6">
        <v>0</v>
      </c>
      <c r="EA62" s="56">
        <f t="shared" si="208"/>
        <v>0</v>
      </c>
      <c r="EB62" s="6">
        <v>0</v>
      </c>
      <c r="EC62" s="56">
        <f t="shared" si="209"/>
        <v>0</v>
      </c>
      <c r="ED62" s="5">
        <f t="shared" si="210"/>
        <v>250</v>
      </c>
      <c r="EE62" s="59">
        <f t="shared" si="211"/>
        <v>3800</v>
      </c>
      <c r="EF62" s="6">
        <v>0</v>
      </c>
      <c r="EG62" s="56">
        <f t="shared" si="212"/>
        <v>0</v>
      </c>
      <c r="EH62" s="6">
        <v>0</v>
      </c>
      <c r="EI62" s="56">
        <f t="shared" si="213"/>
        <v>0</v>
      </c>
      <c r="EJ62" s="5">
        <f t="shared" si="214"/>
        <v>250</v>
      </c>
      <c r="EK62" s="59">
        <f t="shared" si="215"/>
        <v>3800</v>
      </c>
      <c r="EL62" s="6">
        <v>0</v>
      </c>
      <c r="EM62" s="56">
        <f t="shared" si="216"/>
        <v>0</v>
      </c>
      <c r="EN62" s="6">
        <v>0</v>
      </c>
      <c r="EO62" s="56">
        <f t="shared" si="217"/>
        <v>0</v>
      </c>
      <c r="EP62" s="5">
        <f t="shared" si="218"/>
        <v>250</v>
      </c>
      <c r="EQ62" s="59">
        <f t="shared" si="219"/>
        <v>3800</v>
      </c>
      <c r="ER62" s="6">
        <v>0</v>
      </c>
      <c r="ES62" s="56">
        <f t="shared" si="220"/>
        <v>0</v>
      </c>
      <c r="ET62" s="6">
        <v>0</v>
      </c>
      <c r="EU62" s="56">
        <f t="shared" si="221"/>
        <v>0</v>
      </c>
      <c r="EV62" s="5">
        <f t="shared" si="222"/>
        <v>250</v>
      </c>
      <c r="EW62" s="59">
        <f t="shared" si="223"/>
        <v>3800</v>
      </c>
      <c r="EX62" s="6">
        <v>0</v>
      </c>
      <c r="EY62" s="56">
        <f t="shared" si="224"/>
        <v>0</v>
      </c>
      <c r="EZ62" s="6">
        <v>0</v>
      </c>
      <c r="FA62" s="56">
        <f t="shared" si="225"/>
        <v>0</v>
      </c>
      <c r="FB62" s="5">
        <f t="shared" si="226"/>
        <v>250</v>
      </c>
      <c r="FC62" s="59">
        <f t="shared" si="227"/>
        <v>3800</v>
      </c>
      <c r="FD62" s="6">
        <v>0</v>
      </c>
      <c r="FE62" s="56">
        <f t="shared" si="109"/>
        <v>0</v>
      </c>
      <c r="FF62" s="6">
        <v>0</v>
      </c>
      <c r="FG62" s="56">
        <f t="shared" si="110"/>
        <v>0</v>
      </c>
      <c r="FH62" s="5">
        <f t="shared" si="104"/>
        <v>250</v>
      </c>
      <c r="FI62" s="59">
        <f t="shared" si="111"/>
        <v>3800</v>
      </c>
      <c r="FJ62" s="6">
        <v>0</v>
      </c>
      <c r="FK62" s="56">
        <f t="shared" si="112"/>
        <v>0</v>
      </c>
      <c r="FL62" s="6">
        <v>0</v>
      </c>
      <c r="FM62" s="56">
        <f t="shared" si="113"/>
        <v>0</v>
      </c>
      <c r="FN62" s="5">
        <f t="shared" si="105"/>
        <v>250</v>
      </c>
      <c r="FO62" s="59">
        <f t="shared" si="114"/>
        <v>3800</v>
      </c>
      <c r="FP62" s="6">
        <v>0</v>
      </c>
      <c r="FQ62" s="56">
        <f t="shared" si="115"/>
        <v>0</v>
      </c>
      <c r="FR62" s="6">
        <v>0</v>
      </c>
      <c r="FS62" s="56">
        <f t="shared" si="116"/>
        <v>0</v>
      </c>
      <c r="FT62" s="5">
        <f t="shared" si="106"/>
        <v>250</v>
      </c>
      <c r="FU62" s="59">
        <f t="shared" si="117"/>
        <v>3800</v>
      </c>
      <c r="FV62" s="6">
        <v>0</v>
      </c>
      <c r="FW62" s="56">
        <f t="shared" si="118"/>
        <v>0</v>
      </c>
      <c r="FX62" s="6">
        <v>0</v>
      </c>
      <c r="FY62" s="56">
        <f t="shared" si="119"/>
        <v>0</v>
      </c>
      <c r="FZ62" s="5">
        <f t="shared" si="107"/>
        <v>250</v>
      </c>
      <c r="GA62" s="59">
        <f t="shared" si="120"/>
        <v>3800</v>
      </c>
      <c r="GB62" s="6">
        <v>0</v>
      </c>
      <c r="GC62" s="56">
        <f t="shared" si="121"/>
        <v>0</v>
      </c>
      <c r="GD62" s="6">
        <v>0</v>
      </c>
      <c r="GE62" s="56">
        <f t="shared" si="122"/>
        <v>0</v>
      </c>
      <c r="GF62" s="5">
        <f t="shared" si="108"/>
        <v>250</v>
      </c>
      <c r="GG62" s="59">
        <f t="shared" si="123"/>
        <v>3800</v>
      </c>
    </row>
    <row r="63" spans="1:189" s="45" customFormat="1" ht="14.25" customHeight="1">
      <c r="A63" s="53" t="s">
        <v>307</v>
      </c>
      <c r="B63" s="54">
        <v>0.58599999999999997</v>
      </c>
      <c r="C63" s="50"/>
      <c r="D63" s="6"/>
      <c r="E63" s="36"/>
      <c r="F63" s="6"/>
      <c r="G63" s="36"/>
      <c r="H63" s="5"/>
      <c r="I63" s="37"/>
      <c r="J63" s="6"/>
      <c r="K63" s="36"/>
      <c r="L63" s="6"/>
      <c r="M63" s="36"/>
      <c r="N63" s="5"/>
      <c r="O63" s="37"/>
      <c r="P63" s="6"/>
      <c r="Q63" s="36"/>
      <c r="R63" s="6"/>
      <c r="S63" s="36"/>
      <c r="T63" s="5"/>
      <c r="U63" s="37"/>
      <c r="V63" s="6"/>
      <c r="W63" s="36"/>
      <c r="X63" s="6"/>
      <c r="Y63" s="36"/>
      <c r="Z63" s="5"/>
      <c r="AA63" s="37"/>
      <c r="AB63" s="6"/>
      <c r="AC63" s="56"/>
      <c r="AD63" s="6"/>
      <c r="AE63" s="56"/>
      <c r="AF63" s="5"/>
      <c r="AG63" s="59"/>
      <c r="AH63" s="6"/>
      <c r="AI63" s="56"/>
      <c r="AJ63" s="6"/>
      <c r="AK63" s="56"/>
      <c r="AL63" s="5"/>
      <c r="AM63" s="59"/>
      <c r="AN63" s="6"/>
      <c r="AO63" s="56"/>
      <c r="AP63" s="6"/>
      <c r="AQ63" s="56"/>
      <c r="AR63" s="5"/>
      <c r="AS63" s="59"/>
      <c r="AT63" s="6"/>
      <c r="AU63" s="56"/>
      <c r="AV63" s="6"/>
      <c r="AW63" s="56"/>
      <c r="AX63" s="5"/>
      <c r="AY63" s="59"/>
      <c r="AZ63" s="6"/>
      <c r="BA63" s="56"/>
      <c r="BB63" s="6"/>
      <c r="BC63" s="56"/>
      <c r="BD63" s="5"/>
      <c r="BE63" s="59"/>
      <c r="BF63" s="6"/>
      <c r="BG63" s="56"/>
      <c r="BH63" s="6"/>
      <c r="BI63" s="56"/>
      <c r="BJ63" s="5"/>
      <c r="BK63" s="59"/>
      <c r="BL63" s="6">
        <v>1000</v>
      </c>
      <c r="BM63" s="56">
        <f t="shared" si="252"/>
        <v>586</v>
      </c>
      <c r="BN63" s="6">
        <v>1000</v>
      </c>
      <c r="BO63" s="56">
        <f t="shared" si="253"/>
        <v>586</v>
      </c>
      <c r="BP63" s="5">
        <f t="shared" si="254"/>
        <v>0</v>
      </c>
      <c r="BQ63" s="59">
        <f t="shared" si="255"/>
        <v>0</v>
      </c>
      <c r="BR63" s="6">
        <v>0</v>
      </c>
      <c r="BS63" s="56">
        <f t="shared" si="256"/>
        <v>0</v>
      </c>
      <c r="BT63" s="6">
        <v>0</v>
      </c>
      <c r="BU63" s="56">
        <f t="shared" si="257"/>
        <v>0</v>
      </c>
      <c r="BV63" s="5">
        <f t="shared" si="258"/>
        <v>0</v>
      </c>
      <c r="BW63" s="59">
        <f t="shared" si="259"/>
        <v>0</v>
      </c>
      <c r="BX63" s="6">
        <v>0</v>
      </c>
      <c r="BY63" s="56">
        <f t="shared" si="260"/>
        <v>0</v>
      </c>
      <c r="BZ63" s="6">
        <v>0</v>
      </c>
      <c r="CA63" s="56">
        <f t="shared" si="261"/>
        <v>0</v>
      </c>
      <c r="CB63" s="5">
        <f t="shared" si="262"/>
        <v>0</v>
      </c>
      <c r="CC63" s="59">
        <f t="shared" si="263"/>
        <v>0</v>
      </c>
      <c r="CD63" s="6">
        <v>0</v>
      </c>
      <c r="CE63" s="56">
        <f t="shared" si="264"/>
        <v>0</v>
      </c>
      <c r="CF63" s="6">
        <v>0</v>
      </c>
      <c r="CG63" s="56">
        <f t="shared" si="265"/>
        <v>0</v>
      </c>
      <c r="CH63" s="5">
        <f t="shared" si="266"/>
        <v>0</v>
      </c>
      <c r="CI63" s="59">
        <f t="shared" si="267"/>
        <v>0</v>
      </c>
      <c r="CJ63" s="6">
        <v>0</v>
      </c>
      <c r="CK63" s="56">
        <f t="shared" si="268"/>
        <v>0</v>
      </c>
      <c r="CL63" s="6">
        <v>0</v>
      </c>
      <c r="CM63" s="56">
        <f t="shared" si="269"/>
        <v>0</v>
      </c>
      <c r="CN63" s="5">
        <f t="shared" si="270"/>
        <v>0</v>
      </c>
      <c r="CO63" s="59">
        <f t="shared" si="271"/>
        <v>0</v>
      </c>
      <c r="CP63" s="6">
        <v>0</v>
      </c>
      <c r="CQ63" s="56">
        <f t="shared" si="272"/>
        <v>0</v>
      </c>
      <c r="CR63" s="6">
        <v>0</v>
      </c>
      <c r="CS63" s="56">
        <f t="shared" si="273"/>
        <v>0</v>
      </c>
      <c r="CT63" s="5">
        <f t="shared" si="274"/>
        <v>0</v>
      </c>
      <c r="CU63" s="59">
        <f t="shared" si="275"/>
        <v>0</v>
      </c>
      <c r="CV63" s="6">
        <v>0</v>
      </c>
      <c r="CW63" s="56">
        <f t="shared" si="276"/>
        <v>0</v>
      </c>
      <c r="CX63" s="6">
        <v>0</v>
      </c>
      <c r="CY63" s="56">
        <f t="shared" si="277"/>
        <v>0</v>
      </c>
      <c r="CZ63" s="5">
        <f t="shared" si="278"/>
        <v>0</v>
      </c>
      <c r="DA63" s="59">
        <f t="shared" si="279"/>
        <v>0</v>
      </c>
      <c r="DB63" s="6">
        <v>0</v>
      </c>
      <c r="DC63" s="56">
        <f t="shared" si="280"/>
        <v>0</v>
      </c>
      <c r="DD63" s="6">
        <v>0</v>
      </c>
      <c r="DE63" s="56">
        <f t="shared" si="281"/>
        <v>0</v>
      </c>
      <c r="DF63" s="5">
        <f t="shared" si="282"/>
        <v>0</v>
      </c>
      <c r="DG63" s="59">
        <f t="shared" si="283"/>
        <v>0</v>
      </c>
      <c r="DH63" s="6">
        <v>0</v>
      </c>
      <c r="DI63" s="56">
        <f t="shared" si="284"/>
        <v>0</v>
      </c>
      <c r="DJ63" s="6">
        <v>0</v>
      </c>
      <c r="DK63" s="56">
        <f t="shared" si="285"/>
        <v>0</v>
      </c>
      <c r="DL63" s="5">
        <f t="shared" si="286"/>
        <v>0</v>
      </c>
      <c r="DM63" s="59">
        <f t="shared" si="287"/>
        <v>0</v>
      </c>
      <c r="DN63" s="6">
        <v>0</v>
      </c>
      <c r="DO63" s="56">
        <f t="shared" si="288"/>
        <v>0</v>
      </c>
      <c r="DP63" s="6">
        <v>0</v>
      </c>
      <c r="DQ63" s="56">
        <f t="shared" si="289"/>
        <v>0</v>
      </c>
      <c r="DR63" s="5">
        <f t="shared" si="290"/>
        <v>0</v>
      </c>
      <c r="DS63" s="59">
        <f t="shared" si="291"/>
        <v>0</v>
      </c>
      <c r="DT63" s="6">
        <v>0</v>
      </c>
      <c r="DU63" s="56">
        <f t="shared" si="204"/>
        <v>0</v>
      </c>
      <c r="DV63" s="6">
        <v>0</v>
      </c>
      <c r="DW63" s="56">
        <f t="shared" si="205"/>
        <v>0</v>
      </c>
      <c r="DX63" s="5">
        <f t="shared" si="206"/>
        <v>0</v>
      </c>
      <c r="DY63" s="59">
        <f t="shared" si="207"/>
        <v>0</v>
      </c>
      <c r="DZ63" s="6">
        <v>0</v>
      </c>
      <c r="EA63" s="56">
        <f t="shared" si="208"/>
        <v>0</v>
      </c>
      <c r="EB63" s="6">
        <v>0</v>
      </c>
      <c r="EC63" s="56">
        <f t="shared" si="209"/>
        <v>0</v>
      </c>
      <c r="ED63" s="5">
        <f t="shared" si="210"/>
        <v>0</v>
      </c>
      <c r="EE63" s="59">
        <f t="shared" si="211"/>
        <v>0</v>
      </c>
      <c r="EF63" s="6">
        <v>0</v>
      </c>
      <c r="EG63" s="56">
        <f t="shared" si="212"/>
        <v>0</v>
      </c>
      <c r="EH63" s="6">
        <v>0</v>
      </c>
      <c r="EI63" s="56">
        <f t="shared" si="213"/>
        <v>0</v>
      </c>
      <c r="EJ63" s="5">
        <f t="shared" si="214"/>
        <v>0</v>
      </c>
      <c r="EK63" s="59">
        <f t="shared" si="215"/>
        <v>0</v>
      </c>
      <c r="EL63" s="6">
        <v>0</v>
      </c>
      <c r="EM63" s="56">
        <f t="shared" si="216"/>
        <v>0</v>
      </c>
      <c r="EN63" s="6">
        <v>0</v>
      </c>
      <c r="EO63" s="56">
        <f t="shared" si="217"/>
        <v>0</v>
      </c>
      <c r="EP63" s="5">
        <f t="shared" si="218"/>
        <v>0</v>
      </c>
      <c r="EQ63" s="59">
        <f t="shared" si="219"/>
        <v>0</v>
      </c>
      <c r="ER63" s="6">
        <v>0</v>
      </c>
      <c r="ES63" s="56">
        <f t="shared" si="220"/>
        <v>0</v>
      </c>
      <c r="ET63" s="6">
        <v>0</v>
      </c>
      <c r="EU63" s="56">
        <f t="shared" si="221"/>
        <v>0</v>
      </c>
      <c r="EV63" s="5">
        <f t="shared" si="222"/>
        <v>0</v>
      </c>
      <c r="EW63" s="59">
        <f t="shared" si="223"/>
        <v>0</v>
      </c>
      <c r="EX63" s="6">
        <v>0</v>
      </c>
      <c r="EY63" s="56">
        <f t="shared" si="224"/>
        <v>0</v>
      </c>
      <c r="EZ63" s="6">
        <v>0</v>
      </c>
      <c r="FA63" s="56">
        <f t="shared" si="225"/>
        <v>0</v>
      </c>
      <c r="FB63" s="5">
        <f t="shared" si="226"/>
        <v>0</v>
      </c>
      <c r="FC63" s="59">
        <f t="shared" si="227"/>
        <v>0</v>
      </c>
      <c r="FD63" s="6">
        <v>0</v>
      </c>
      <c r="FE63" s="56">
        <f t="shared" si="109"/>
        <v>0</v>
      </c>
      <c r="FF63" s="6">
        <v>0</v>
      </c>
      <c r="FG63" s="56">
        <f t="shared" si="110"/>
        <v>0</v>
      </c>
      <c r="FH63" s="5">
        <f t="shared" si="104"/>
        <v>0</v>
      </c>
      <c r="FI63" s="59">
        <f t="shared" si="111"/>
        <v>0</v>
      </c>
      <c r="FJ63" s="6">
        <v>0</v>
      </c>
      <c r="FK63" s="56">
        <f t="shared" si="112"/>
        <v>0</v>
      </c>
      <c r="FL63" s="6">
        <v>0</v>
      </c>
      <c r="FM63" s="56">
        <f t="shared" si="113"/>
        <v>0</v>
      </c>
      <c r="FN63" s="5">
        <f t="shared" si="105"/>
        <v>0</v>
      </c>
      <c r="FO63" s="59">
        <f t="shared" si="114"/>
        <v>0</v>
      </c>
      <c r="FP63" s="6">
        <v>0</v>
      </c>
      <c r="FQ63" s="56">
        <f t="shared" si="115"/>
        <v>0</v>
      </c>
      <c r="FR63" s="6">
        <v>0</v>
      </c>
      <c r="FS63" s="56">
        <f t="shared" si="116"/>
        <v>0</v>
      </c>
      <c r="FT63" s="5">
        <f t="shared" si="106"/>
        <v>0</v>
      </c>
      <c r="FU63" s="59">
        <f t="shared" si="117"/>
        <v>0</v>
      </c>
      <c r="FV63" s="6">
        <v>0</v>
      </c>
      <c r="FW63" s="56">
        <f t="shared" si="118"/>
        <v>0</v>
      </c>
      <c r="FX63" s="6">
        <v>0</v>
      </c>
      <c r="FY63" s="56">
        <f t="shared" si="119"/>
        <v>0</v>
      </c>
      <c r="FZ63" s="5">
        <f t="shared" si="107"/>
        <v>0</v>
      </c>
      <c r="GA63" s="59">
        <f t="shared" si="120"/>
        <v>0</v>
      </c>
      <c r="GB63" s="6">
        <v>0</v>
      </c>
      <c r="GC63" s="56">
        <f t="shared" si="121"/>
        <v>0</v>
      </c>
      <c r="GD63" s="6">
        <v>0</v>
      </c>
      <c r="GE63" s="56">
        <f t="shared" si="122"/>
        <v>0</v>
      </c>
      <c r="GF63" s="5">
        <f t="shared" si="108"/>
        <v>0</v>
      </c>
      <c r="GG63" s="59">
        <f t="shared" si="123"/>
        <v>0</v>
      </c>
    </row>
    <row r="64" spans="1:189" s="45" customFormat="1" ht="14.25" customHeight="1">
      <c r="A64" s="53" t="s">
        <v>304</v>
      </c>
      <c r="B64" s="54">
        <v>2.2120000000000002</v>
      </c>
      <c r="C64" s="50"/>
      <c r="D64" s="6"/>
      <c r="E64" s="36"/>
      <c r="F64" s="6"/>
      <c r="G64" s="36"/>
      <c r="H64" s="5"/>
      <c r="I64" s="37"/>
      <c r="J64" s="6"/>
      <c r="K64" s="36"/>
      <c r="L64" s="6"/>
      <c r="M64" s="36"/>
      <c r="N64" s="5"/>
      <c r="O64" s="37"/>
      <c r="P64" s="6"/>
      <c r="Q64" s="36"/>
      <c r="R64" s="6"/>
      <c r="S64" s="36"/>
      <c r="T64" s="5"/>
      <c r="U64" s="37"/>
      <c r="V64" s="6"/>
      <c r="W64" s="36"/>
      <c r="X64" s="6"/>
      <c r="Y64" s="36"/>
      <c r="Z64" s="5"/>
      <c r="AA64" s="37"/>
      <c r="AB64" s="6"/>
      <c r="AC64" s="56"/>
      <c r="AD64" s="6"/>
      <c r="AE64" s="56"/>
      <c r="AF64" s="5"/>
      <c r="AG64" s="59"/>
      <c r="AH64" s="6"/>
      <c r="AI64" s="56"/>
      <c r="AJ64" s="6"/>
      <c r="AK64" s="56"/>
      <c r="AL64" s="5"/>
      <c r="AM64" s="59"/>
      <c r="AN64" s="6"/>
      <c r="AO64" s="56"/>
      <c r="AP64" s="6"/>
      <c r="AQ64" s="56"/>
      <c r="AR64" s="5"/>
      <c r="AS64" s="59"/>
      <c r="AT64" s="6"/>
      <c r="AU64" s="56"/>
      <c r="AV64" s="6"/>
      <c r="AW64" s="56"/>
      <c r="AX64" s="5"/>
      <c r="AY64" s="59"/>
      <c r="AZ64" s="6"/>
      <c r="BA64" s="56"/>
      <c r="BB64" s="6"/>
      <c r="BC64" s="56"/>
      <c r="BD64" s="5"/>
      <c r="BE64" s="59"/>
      <c r="BF64" s="6"/>
      <c r="BG64" s="56"/>
      <c r="BH64" s="6"/>
      <c r="BI64" s="56"/>
      <c r="BJ64" s="5"/>
      <c r="BK64" s="59"/>
      <c r="BL64" s="6">
        <v>250</v>
      </c>
      <c r="BM64" s="56">
        <f t="shared" si="252"/>
        <v>553</v>
      </c>
      <c r="BN64" s="6">
        <v>250</v>
      </c>
      <c r="BO64" s="56">
        <f t="shared" si="253"/>
        <v>553</v>
      </c>
      <c r="BP64" s="5">
        <f t="shared" si="254"/>
        <v>0</v>
      </c>
      <c r="BQ64" s="59">
        <f t="shared" si="255"/>
        <v>0</v>
      </c>
      <c r="BR64" s="6">
        <v>0</v>
      </c>
      <c r="BS64" s="56">
        <f t="shared" si="256"/>
        <v>0</v>
      </c>
      <c r="BT64" s="6">
        <v>0</v>
      </c>
      <c r="BU64" s="56">
        <f t="shared" si="257"/>
        <v>0</v>
      </c>
      <c r="BV64" s="5">
        <f t="shared" si="258"/>
        <v>0</v>
      </c>
      <c r="BW64" s="59">
        <f t="shared" si="259"/>
        <v>0</v>
      </c>
      <c r="BX64" s="6">
        <v>0</v>
      </c>
      <c r="BY64" s="56">
        <f t="shared" si="260"/>
        <v>0</v>
      </c>
      <c r="BZ64" s="6">
        <v>0</v>
      </c>
      <c r="CA64" s="56">
        <f t="shared" si="261"/>
        <v>0</v>
      </c>
      <c r="CB64" s="5">
        <f t="shared" si="262"/>
        <v>0</v>
      </c>
      <c r="CC64" s="59">
        <f t="shared" si="263"/>
        <v>0</v>
      </c>
      <c r="CD64" s="6">
        <v>0</v>
      </c>
      <c r="CE64" s="56">
        <f t="shared" si="264"/>
        <v>0</v>
      </c>
      <c r="CF64" s="6">
        <v>0</v>
      </c>
      <c r="CG64" s="56">
        <f t="shared" si="265"/>
        <v>0</v>
      </c>
      <c r="CH64" s="5">
        <f t="shared" si="266"/>
        <v>0</v>
      </c>
      <c r="CI64" s="59">
        <f t="shared" si="267"/>
        <v>0</v>
      </c>
      <c r="CJ64" s="6">
        <v>0</v>
      </c>
      <c r="CK64" s="56">
        <f t="shared" si="268"/>
        <v>0</v>
      </c>
      <c r="CL64" s="6">
        <v>0</v>
      </c>
      <c r="CM64" s="56">
        <f t="shared" si="269"/>
        <v>0</v>
      </c>
      <c r="CN64" s="5">
        <f t="shared" si="270"/>
        <v>0</v>
      </c>
      <c r="CO64" s="59">
        <f t="shared" si="271"/>
        <v>0</v>
      </c>
      <c r="CP64" s="6">
        <v>0</v>
      </c>
      <c r="CQ64" s="56">
        <f t="shared" si="272"/>
        <v>0</v>
      </c>
      <c r="CR64" s="6">
        <v>0</v>
      </c>
      <c r="CS64" s="56">
        <f t="shared" si="273"/>
        <v>0</v>
      </c>
      <c r="CT64" s="5">
        <f t="shared" si="274"/>
        <v>0</v>
      </c>
      <c r="CU64" s="59">
        <f t="shared" si="275"/>
        <v>0</v>
      </c>
      <c r="CV64" s="6">
        <v>0</v>
      </c>
      <c r="CW64" s="56">
        <f t="shared" si="276"/>
        <v>0</v>
      </c>
      <c r="CX64" s="6">
        <v>0</v>
      </c>
      <c r="CY64" s="56">
        <f t="shared" si="277"/>
        <v>0</v>
      </c>
      <c r="CZ64" s="5">
        <f t="shared" si="278"/>
        <v>0</v>
      </c>
      <c r="DA64" s="59">
        <f t="shared" si="279"/>
        <v>0</v>
      </c>
      <c r="DB64" s="6">
        <v>0</v>
      </c>
      <c r="DC64" s="56">
        <f t="shared" si="280"/>
        <v>0</v>
      </c>
      <c r="DD64" s="6">
        <v>0</v>
      </c>
      <c r="DE64" s="56">
        <f t="shared" si="281"/>
        <v>0</v>
      </c>
      <c r="DF64" s="5">
        <f t="shared" si="282"/>
        <v>0</v>
      </c>
      <c r="DG64" s="59">
        <f t="shared" si="283"/>
        <v>0</v>
      </c>
      <c r="DH64" s="6">
        <v>0</v>
      </c>
      <c r="DI64" s="56">
        <f t="shared" si="284"/>
        <v>0</v>
      </c>
      <c r="DJ64" s="6">
        <v>0</v>
      </c>
      <c r="DK64" s="56">
        <f t="shared" si="285"/>
        <v>0</v>
      </c>
      <c r="DL64" s="5">
        <f t="shared" si="286"/>
        <v>0</v>
      </c>
      <c r="DM64" s="59">
        <f t="shared" si="287"/>
        <v>0</v>
      </c>
      <c r="DN64" s="6">
        <v>0</v>
      </c>
      <c r="DO64" s="56">
        <f t="shared" si="288"/>
        <v>0</v>
      </c>
      <c r="DP64" s="6">
        <v>0</v>
      </c>
      <c r="DQ64" s="56">
        <f t="shared" si="289"/>
        <v>0</v>
      </c>
      <c r="DR64" s="5">
        <f t="shared" si="290"/>
        <v>0</v>
      </c>
      <c r="DS64" s="59">
        <f t="shared" si="291"/>
        <v>0</v>
      </c>
      <c r="DT64" s="6">
        <v>0</v>
      </c>
      <c r="DU64" s="56">
        <f t="shared" si="204"/>
        <v>0</v>
      </c>
      <c r="DV64" s="6">
        <v>0</v>
      </c>
      <c r="DW64" s="56">
        <f t="shared" si="205"/>
        <v>0</v>
      </c>
      <c r="DX64" s="5">
        <f t="shared" si="206"/>
        <v>0</v>
      </c>
      <c r="DY64" s="59">
        <f t="shared" si="207"/>
        <v>0</v>
      </c>
      <c r="DZ64" s="6">
        <v>0</v>
      </c>
      <c r="EA64" s="56">
        <f t="shared" si="208"/>
        <v>0</v>
      </c>
      <c r="EB64" s="6">
        <v>0</v>
      </c>
      <c r="EC64" s="56">
        <f t="shared" si="209"/>
        <v>0</v>
      </c>
      <c r="ED64" s="5">
        <f t="shared" si="210"/>
        <v>0</v>
      </c>
      <c r="EE64" s="59">
        <f t="shared" si="211"/>
        <v>0</v>
      </c>
      <c r="EF64" s="6">
        <v>0</v>
      </c>
      <c r="EG64" s="56">
        <f t="shared" si="212"/>
        <v>0</v>
      </c>
      <c r="EH64" s="6">
        <v>0</v>
      </c>
      <c r="EI64" s="56">
        <f t="shared" si="213"/>
        <v>0</v>
      </c>
      <c r="EJ64" s="5">
        <f t="shared" si="214"/>
        <v>0</v>
      </c>
      <c r="EK64" s="59">
        <f t="shared" si="215"/>
        <v>0</v>
      </c>
      <c r="EL64" s="6">
        <v>0</v>
      </c>
      <c r="EM64" s="56">
        <f t="shared" si="216"/>
        <v>0</v>
      </c>
      <c r="EN64" s="6">
        <v>0</v>
      </c>
      <c r="EO64" s="56">
        <f t="shared" si="217"/>
        <v>0</v>
      </c>
      <c r="EP64" s="5">
        <f t="shared" si="218"/>
        <v>0</v>
      </c>
      <c r="EQ64" s="59">
        <f t="shared" si="219"/>
        <v>0</v>
      </c>
      <c r="ER64" s="6">
        <v>0</v>
      </c>
      <c r="ES64" s="56">
        <f t="shared" si="220"/>
        <v>0</v>
      </c>
      <c r="ET64" s="6">
        <v>0</v>
      </c>
      <c r="EU64" s="56">
        <f t="shared" si="221"/>
        <v>0</v>
      </c>
      <c r="EV64" s="5">
        <f t="shared" si="222"/>
        <v>0</v>
      </c>
      <c r="EW64" s="59">
        <f t="shared" si="223"/>
        <v>0</v>
      </c>
      <c r="EX64" s="6">
        <v>0</v>
      </c>
      <c r="EY64" s="56">
        <f t="shared" si="224"/>
        <v>0</v>
      </c>
      <c r="EZ64" s="6">
        <v>0</v>
      </c>
      <c r="FA64" s="56">
        <f t="shared" si="225"/>
        <v>0</v>
      </c>
      <c r="FB64" s="5">
        <f t="shared" si="226"/>
        <v>0</v>
      </c>
      <c r="FC64" s="59">
        <f t="shared" si="227"/>
        <v>0</v>
      </c>
      <c r="FD64" s="6">
        <v>0</v>
      </c>
      <c r="FE64" s="56">
        <f t="shared" si="109"/>
        <v>0</v>
      </c>
      <c r="FF64" s="6">
        <v>0</v>
      </c>
      <c r="FG64" s="56">
        <f t="shared" si="110"/>
        <v>0</v>
      </c>
      <c r="FH64" s="5">
        <f t="shared" si="104"/>
        <v>0</v>
      </c>
      <c r="FI64" s="59">
        <f t="shared" si="111"/>
        <v>0</v>
      </c>
      <c r="FJ64" s="6">
        <v>0</v>
      </c>
      <c r="FK64" s="56">
        <f t="shared" si="112"/>
        <v>0</v>
      </c>
      <c r="FL64" s="6">
        <v>0</v>
      </c>
      <c r="FM64" s="56">
        <f t="shared" si="113"/>
        <v>0</v>
      </c>
      <c r="FN64" s="5">
        <f t="shared" si="105"/>
        <v>0</v>
      </c>
      <c r="FO64" s="59">
        <f t="shared" si="114"/>
        <v>0</v>
      </c>
      <c r="FP64" s="6">
        <v>0</v>
      </c>
      <c r="FQ64" s="56">
        <f t="shared" si="115"/>
        <v>0</v>
      </c>
      <c r="FR64" s="6">
        <v>0</v>
      </c>
      <c r="FS64" s="56">
        <f t="shared" si="116"/>
        <v>0</v>
      </c>
      <c r="FT64" s="5">
        <f t="shared" si="106"/>
        <v>0</v>
      </c>
      <c r="FU64" s="59">
        <f t="shared" si="117"/>
        <v>0</v>
      </c>
      <c r="FV64" s="6">
        <v>0</v>
      </c>
      <c r="FW64" s="56">
        <f t="shared" si="118"/>
        <v>0</v>
      </c>
      <c r="FX64" s="6">
        <v>0</v>
      </c>
      <c r="FY64" s="56">
        <f t="shared" si="119"/>
        <v>0</v>
      </c>
      <c r="FZ64" s="5">
        <f t="shared" si="107"/>
        <v>0</v>
      </c>
      <c r="GA64" s="59">
        <f t="shared" si="120"/>
        <v>0</v>
      </c>
      <c r="GB64" s="6">
        <v>0</v>
      </c>
      <c r="GC64" s="56">
        <f t="shared" si="121"/>
        <v>0</v>
      </c>
      <c r="GD64" s="6">
        <v>0</v>
      </c>
      <c r="GE64" s="56">
        <f t="shared" si="122"/>
        <v>0</v>
      </c>
      <c r="GF64" s="5">
        <f t="shared" si="108"/>
        <v>0</v>
      </c>
      <c r="GG64" s="59">
        <f t="shared" si="123"/>
        <v>0</v>
      </c>
    </row>
    <row r="65" spans="1:189" s="45" customFormat="1" ht="14.25" customHeight="1">
      <c r="A65" s="53" t="s">
        <v>303</v>
      </c>
      <c r="B65" s="54">
        <v>11</v>
      </c>
      <c r="C65" s="50"/>
      <c r="D65" s="6"/>
      <c r="E65" s="36"/>
      <c r="F65" s="6"/>
      <c r="G65" s="36"/>
      <c r="H65" s="5"/>
      <c r="I65" s="37"/>
      <c r="J65" s="6"/>
      <c r="K65" s="36"/>
      <c r="L65" s="6"/>
      <c r="M65" s="36"/>
      <c r="N65" s="5"/>
      <c r="O65" s="37"/>
      <c r="P65" s="6"/>
      <c r="Q65" s="36"/>
      <c r="R65" s="6"/>
      <c r="S65" s="36"/>
      <c r="T65" s="5"/>
      <c r="U65" s="37"/>
      <c r="V65" s="6"/>
      <c r="W65" s="36"/>
      <c r="X65" s="6"/>
      <c r="Y65" s="36"/>
      <c r="Z65" s="5"/>
      <c r="AA65" s="37"/>
      <c r="AB65" s="6"/>
      <c r="AC65" s="56"/>
      <c r="AD65" s="6"/>
      <c r="AE65" s="56"/>
      <c r="AF65" s="5"/>
      <c r="AG65" s="59"/>
      <c r="AH65" s="6"/>
      <c r="AI65" s="56"/>
      <c r="AJ65" s="6"/>
      <c r="AK65" s="56"/>
      <c r="AL65" s="5"/>
      <c r="AM65" s="59"/>
      <c r="AN65" s="6"/>
      <c r="AO65" s="56"/>
      <c r="AP65" s="6"/>
      <c r="AQ65" s="56"/>
      <c r="AR65" s="5"/>
      <c r="AS65" s="59"/>
      <c r="AT65" s="6"/>
      <c r="AU65" s="56"/>
      <c r="AV65" s="6"/>
      <c r="AW65" s="56"/>
      <c r="AX65" s="5"/>
      <c r="AY65" s="59"/>
      <c r="AZ65" s="6"/>
      <c r="BA65" s="56"/>
      <c r="BB65" s="6"/>
      <c r="BC65" s="56"/>
      <c r="BD65" s="5"/>
      <c r="BE65" s="59"/>
      <c r="BF65" s="6"/>
      <c r="BG65" s="56"/>
      <c r="BH65" s="6"/>
      <c r="BI65" s="56"/>
      <c r="BJ65" s="5"/>
      <c r="BK65" s="59"/>
      <c r="BL65" s="6">
        <v>250</v>
      </c>
      <c r="BM65" s="56">
        <f t="shared" si="252"/>
        <v>2750</v>
      </c>
      <c r="BN65" s="6">
        <v>250</v>
      </c>
      <c r="BO65" s="56">
        <f t="shared" si="253"/>
        <v>2750</v>
      </c>
      <c r="BP65" s="5">
        <f t="shared" si="254"/>
        <v>0</v>
      </c>
      <c r="BQ65" s="59">
        <f t="shared" si="255"/>
        <v>0</v>
      </c>
      <c r="BR65" s="6">
        <v>0</v>
      </c>
      <c r="BS65" s="56">
        <f t="shared" si="256"/>
        <v>0</v>
      </c>
      <c r="BT65" s="6">
        <v>0</v>
      </c>
      <c r="BU65" s="56">
        <f t="shared" si="257"/>
        <v>0</v>
      </c>
      <c r="BV65" s="5">
        <f t="shared" si="258"/>
        <v>0</v>
      </c>
      <c r="BW65" s="59">
        <f t="shared" si="259"/>
        <v>0</v>
      </c>
      <c r="BX65" s="6">
        <v>0</v>
      </c>
      <c r="BY65" s="56">
        <f t="shared" si="260"/>
        <v>0</v>
      </c>
      <c r="BZ65" s="6">
        <v>0</v>
      </c>
      <c r="CA65" s="56">
        <f t="shared" si="261"/>
        <v>0</v>
      </c>
      <c r="CB65" s="5">
        <f t="shared" si="262"/>
        <v>0</v>
      </c>
      <c r="CC65" s="59">
        <f t="shared" si="263"/>
        <v>0</v>
      </c>
      <c r="CD65" s="6">
        <v>0</v>
      </c>
      <c r="CE65" s="56">
        <f t="shared" si="264"/>
        <v>0</v>
      </c>
      <c r="CF65" s="6">
        <v>0</v>
      </c>
      <c r="CG65" s="56">
        <f t="shared" si="265"/>
        <v>0</v>
      </c>
      <c r="CH65" s="5">
        <f t="shared" si="266"/>
        <v>0</v>
      </c>
      <c r="CI65" s="59">
        <f t="shared" si="267"/>
        <v>0</v>
      </c>
      <c r="CJ65" s="6">
        <v>0</v>
      </c>
      <c r="CK65" s="56">
        <f t="shared" si="268"/>
        <v>0</v>
      </c>
      <c r="CL65" s="6">
        <v>0</v>
      </c>
      <c r="CM65" s="56">
        <f t="shared" si="269"/>
        <v>0</v>
      </c>
      <c r="CN65" s="5">
        <f t="shared" si="270"/>
        <v>0</v>
      </c>
      <c r="CO65" s="59">
        <f t="shared" si="271"/>
        <v>0</v>
      </c>
      <c r="CP65" s="6">
        <v>0</v>
      </c>
      <c r="CQ65" s="56">
        <f t="shared" si="272"/>
        <v>0</v>
      </c>
      <c r="CR65" s="6">
        <v>0</v>
      </c>
      <c r="CS65" s="56">
        <f t="shared" si="273"/>
        <v>0</v>
      </c>
      <c r="CT65" s="5">
        <f t="shared" si="274"/>
        <v>0</v>
      </c>
      <c r="CU65" s="59">
        <f t="shared" si="275"/>
        <v>0</v>
      </c>
      <c r="CV65" s="6">
        <v>0</v>
      </c>
      <c r="CW65" s="56">
        <f t="shared" si="276"/>
        <v>0</v>
      </c>
      <c r="CX65" s="6">
        <v>0</v>
      </c>
      <c r="CY65" s="56">
        <f t="shared" si="277"/>
        <v>0</v>
      </c>
      <c r="CZ65" s="5">
        <f t="shared" si="278"/>
        <v>0</v>
      </c>
      <c r="DA65" s="59">
        <f t="shared" si="279"/>
        <v>0</v>
      </c>
      <c r="DB65" s="6">
        <v>0</v>
      </c>
      <c r="DC65" s="56">
        <f t="shared" si="280"/>
        <v>0</v>
      </c>
      <c r="DD65" s="6">
        <v>0</v>
      </c>
      <c r="DE65" s="56">
        <f t="shared" si="281"/>
        <v>0</v>
      </c>
      <c r="DF65" s="5">
        <f t="shared" si="282"/>
        <v>0</v>
      </c>
      <c r="DG65" s="59">
        <f t="shared" si="283"/>
        <v>0</v>
      </c>
      <c r="DH65" s="6">
        <v>0</v>
      </c>
      <c r="DI65" s="56">
        <f t="shared" si="284"/>
        <v>0</v>
      </c>
      <c r="DJ65" s="6">
        <v>0</v>
      </c>
      <c r="DK65" s="56">
        <f t="shared" si="285"/>
        <v>0</v>
      </c>
      <c r="DL65" s="5">
        <f t="shared" si="286"/>
        <v>0</v>
      </c>
      <c r="DM65" s="59">
        <f t="shared" si="287"/>
        <v>0</v>
      </c>
      <c r="DN65" s="6">
        <v>0</v>
      </c>
      <c r="DO65" s="56">
        <f t="shared" si="288"/>
        <v>0</v>
      </c>
      <c r="DP65" s="6">
        <v>0</v>
      </c>
      <c r="DQ65" s="56">
        <f t="shared" si="289"/>
        <v>0</v>
      </c>
      <c r="DR65" s="5">
        <f t="shared" si="290"/>
        <v>0</v>
      </c>
      <c r="DS65" s="59">
        <f t="shared" si="291"/>
        <v>0</v>
      </c>
      <c r="DT65" s="6">
        <v>0</v>
      </c>
      <c r="DU65" s="56">
        <f t="shared" si="204"/>
        <v>0</v>
      </c>
      <c r="DV65" s="6">
        <v>0</v>
      </c>
      <c r="DW65" s="56">
        <f t="shared" si="205"/>
        <v>0</v>
      </c>
      <c r="DX65" s="5">
        <f t="shared" si="206"/>
        <v>0</v>
      </c>
      <c r="DY65" s="59">
        <f t="shared" si="207"/>
        <v>0</v>
      </c>
      <c r="DZ65" s="6">
        <v>0</v>
      </c>
      <c r="EA65" s="56">
        <f t="shared" si="208"/>
        <v>0</v>
      </c>
      <c r="EB65" s="6">
        <v>0</v>
      </c>
      <c r="EC65" s="56">
        <f t="shared" si="209"/>
        <v>0</v>
      </c>
      <c r="ED65" s="5">
        <f t="shared" si="210"/>
        <v>0</v>
      </c>
      <c r="EE65" s="59">
        <f t="shared" si="211"/>
        <v>0</v>
      </c>
      <c r="EF65" s="6">
        <v>0</v>
      </c>
      <c r="EG65" s="56">
        <f t="shared" si="212"/>
        <v>0</v>
      </c>
      <c r="EH65" s="6">
        <v>0</v>
      </c>
      <c r="EI65" s="56">
        <f t="shared" si="213"/>
        <v>0</v>
      </c>
      <c r="EJ65" s="5">
        <f t="shared" si="214"/>
        <v>0</v>
      </c>
      <c r="EK65" s="59">
        <f t="shared" si="215"/>
        <v>0</v>
      </c>
      <c r="EL65" s="6">
        <v>0</v>
      </c>
      <c r="EM65" s="56">
        <f t="shared" si="216"/>
        <v>0</v>
      </c>
      <c r="EN65" s="6">
        <v>0</v>
      </c>
      <c r="EO65" s="56">
        <f t="shared" si="217"/>
        <v>0</v>
      </c>
      <c r="EP65" s="5">
        <f t="shared" si="218"/>
        <v>0</v>
      </c>
      <c r="EQ65" s="59">
        <f t="shared" si="219"/>
        <v>0</v>
      </c>
      <c r="ER65" s="6">
        <v>0</v>
      </c>
      <c r="ES65" s="56">
        <f t="shared" si="220"/>
        <v>0</v>
      </c>
      <c r="ET65" s="6">
        <v>0</v>
      </c>
      <c r="EU65" s="56">
        <f t="shared" si="221"/>
        <v>0</v>
      </c>
      <c r="EV65" s="5">
        <f t="shared" si="222"/>
        <v>0</v>
      </c>
      <c r="EW65" s="59">
        <f t="shared" si="223"/>
        <v>0</v>
      </c>
      <c r="EX65" s="6">
        <v>0</v>
      </c>
      <c r="EY65" s="56">
        <f t="shared" si="224"/>
        <v>0</v>
      </c>
      <c r="EZ65" s="6">
        <v>0</v>
      </c>
      <c r="FA65" s="56">
        <f t="shared" si="225"/>
        <v>0</v>
      </c>
      <c r="FB65" s="5">
        <f t="shared" si="226"/>
        <v>0</v>
      </c>
      <c r="FC65" s="59">
        <f t="shared" si="227"/>
        <v>0</v>
      </c>
      <c r="FD65" s="6">
        <v>0</v>
      </c>
      <c r="FE65" s="56">
        <f t="shared" si="109"/>
        <v>0</v>
      </c>
      <c r="FF65" s="6">
        <v>0</v>
      </c>
      <c r="FG65" s="56">
        <f t="shared" si="110"/>
        <v>0</v>
      </c>
      <c r="FH65" s="5">
        <f t="shared" si="104"/>
        <v>0</v>
      </c>
      <c r="FI65" s="59">
        <f t="shared" si="111"/>
        <v>0</v>
      </c>
      <c r="FJ65" s="6">
        <v>0</v>
      </c>
      <c r="FK65" s="56">
        <f t="shared" si="112"/>
        <v>0</v>
      </c>
      <c r="FL65" s="6">
        <v>0</v>
      </c>
      <c r="FM65" s="56">
        <f t="shared" si="113"/>
        <v>0</v>
      </c>
      <c r="FN65" s="5">
        <f t="shared" si="105"/>
        <v>0</v>
      </c>
      <c r="FO65" s="59">
        <f t="shared" si="114"/>
        <v>0</v>
      </c>
      <c r="FP65" s="6">
        <v>0</v>
      </c>
      <c r="FQ65" s="56">
        <f t="shared" si="115"/>
        <v>0</v>
      </c>
      <c r="FR65" s="6">
        <v>0</v>
      </c>
      <c r="FS65" s="56">
        <f t="shared" si="116"/>
        <v>0</v>
      </c>
      <c r="FT65" s="5">
        <f t="shared" si="106"/>
        <v>0</v>
      </c>
      <c r="FU65" s="59">
        <f t="shared" si="117"/>
        <v>0</v>
      </c>
      <c r="FV65" s="6">
        <v>0</v>
      </c>
      <c r="FW65" s="56">
        <f t="shared" si="118"/>
        <v>0</v>
      </c>
      <c r="FX65" s="6">
        <v>0</v>
      </c>
      <c r="FY65" s="56">
        <f t="shared" si="119"/>
        <v>0</v>
      </c>
      <c r="FZ65" s="5">
        <f t="shared" si="107"/>
        <v>0</v>
      </c>
      <c r="GA65" s="59">
        <f t="shared" si="120"/>
        <v>0</v>
      </c>
      <c r="GB65" s="6">
        <v>0</v>
      </c>
      <c r="GC65" s="56">
        <f t="shared" si="121"/>
        <v>0</v>
      </c>
      <c r="GD65" s="6">
        <v>0</v>
      </c>
      <c r="GE65" s="56">
        <f t="shared" si="122"/>
        <v>0</v>
      </c>
      <c r="GF65" s="5">
        <f t="shared" si="108"/>
        <v>0</v>
      </c>
      <c r="GG65" s="59">
        <f t="shared" si="123"/>
        <v>0</v>
      </c>
    </row>
    <row r="66" spans="1:189" s="45" customFormat="1" ht="14.25" customHeight="1">
      <c r="A66" s="53" t="s">
        <v>314</v>
      </c>
      <c r="B66" s="54">
        <v>0.5</v>
      </c>
      <c r="C66" s="50"/>
      <c r="D66" s="6"/>
      <c r="E66" s="36"/>
      <c r="F66" s="6"/>
      <c r="G66" s="36"/>
      <c r="H66" s="5"/>
      <c r="I66" s="37"/>
      <c r="J66" s="6"/>
      <c r="K66" s="36"/>
      <c r="L66" s="6"/>
      <c r="M66" s="36"/>
      <c r="N66" s="5"/>
      <c r="O66" s="37"/>
      <c r="P66" s="6"/>
      <c r="Q66" s="36"/>
      <c r="R66" s="6"/>
      <c r="S66" s="36"/>
      <c r="T66" s="5"/>
      <c r="U66" s="37"/>
      <c r="V66" s="6"/>
      <c r="W66" s="36"/>
      <c r="X66" s="6"/>
      <c r="Y66" s="36"/>
      <c r="Z66" s="5"/>
      <c r="AA66" s="37"/>
      <c r="AB66" s="6"/>
      <c r="AC66" s="56"/>
      <c r="AD66" s="6"/>
      <c r="AE66" s="56"/>
      <c r="AF66" s="5"/>
      <c r="AG66" s="59"/>
      <c r="AH66" s="6"/>
      <c r="AI66" s="56"/>
      <c r="AJ66" s="6"/>
      <c r="AK66" s="56"/>
      <c r="AL66" s="5"/>
      <c r="AM66" s="59"/>
      <c r="AN66" s="6"/>
      <c r="AO66" s="56"/>
      <c r="AP66" s="6"/>
      <c r="AQ66" s="56"/>
      <c r="AR66" s="5"/>
      <c r="AS66" s="59"/>
      <c r="AT66" s="6"/>
      <c r="AU66" s="56"/>
      <c r="AV66" s="6"/>
      <c r="AW66" s="56"/>
      <c r="AX66" s="5"/>
      <c r="AY66" s="59"/>
      <c r="AZ66" s="6"/>
      <c r="BA66" s="56"/>
      <c r="BB66" s="6"/>
      <c r="BC66" s="56"/>
      <c r="BD66" s="5"/>
      <c r="BE66" s="59"/>
      <c r="BF66" s="6"/>
      <c r="BG66" s="56"/>
      <c r="BH66" s="6"/>
      <c r="BI66" s="56"/>
      <c r="BJ66" s="5"/>
      <c r="BK66" s="59"/>
      <c r="BL66" s="6"/>
      <c r="BM66" s="56"/>
      <c r="BN66" s="6"/>
      <c r="BO66" s="56"/>
      <c r="BP66" s="5"/>
      <c r="BQ66" s="59"/>
      <c r="BR66" s="6"/>
      <c r="BS66" s="56"/>
      <c r="BT66" s="6"/>
      <c r="BU66" s="56"/>
      <c r="BV66" s="5"/>
      <c r="BW66" s="59"/>
      <c r="BX66" s="6">
        <v>3000</v>
      </c>
      <c r="BY66" s="56">
        <f t="shared" si="260"/>
        <v>1500</v>
      </c>
      <c r="BZ66" s="6">
        <v>3000</v>
      </c>
      <c r="CA66" s="56">
        <f t="shared" si="261"/>
        <v>1500</v>
      </c>
      <c r="CB66" s="5">
        <f t="shared" si="262"/>
        <v>0</v>
      </c>
      <c r="CC66" s="59">
        <f t="shared" si="263"/>
        <v>0</v>
      </c>
      <c r="CD66" s="6">
        <v>0</v>
      </c>
      <c r="CE66" s="56">
        <f t="shared" si="264"/>
        <v>0</v>
      </c>
      <c r="CF66" s="6">
        <v>0</v>
      </c>
      <c r="CG66" s="56">
        <f t="shared" si="265"/>
        <v>0</v>
      </c>
      <c r="CH66" s="5">
        <f t="shared" si="266"/>
        <v>0</v>
      </c>
      <c r="CI66" s="59">
        <f t="shared" si="267"/>
        <v>0</v>
      </c>
      <c r="CJ66" s="6">
        <v>0</v>
      </c>
      <c r="CK66" s="56">
        <f t="shared" si="268"/>
        <v>0</v>
      </c>
      <c r="CL66" s="6">
        <v>0</v>
      </c>
      <c r="CM66" s="56">
        <f t="shared" si="269"/>
        <v>0</v>
      </c>
      <c r="CN66" s="5">
        <f t="shared" si="270"/>
        <v>0</v>
      </c>
      <c r="CO66" s="59">
        <f t="shared" si="271"/>
        <v>0</v>
      </c>
      <c r="CP66" s="6">
        <v>0</v>
      </c>
      <c r="CQ66" s="56">
        <f t="shared" si="272"/>
        <v>0</v>
      </c>
      <c r="CR66" s="6">
        <v>0</v>
      </c>
      <c r="CS66" s="56">
        <f t="shared" si="273"/>
        <v>0</v>
      </c>
      <c r="CT66" s="5">
        <f t="shared" si="274"/>
        <v>0</v>
      </c>
      <c r="CU66" s="59">
        <f t="shared" si="275"/>
        <v>0</v>
      </c>
      <c r="CV66" s="6">
        <v>0</v>
      </c>
      <c r="CW66" s="56">
        <f t="shared" si="276"/>
        <v>0</v>
      </c>
      <c r="CX66" s="6">
        <v>0</v>
      </c>
      <c r="CY66" s="56">
        <f t="shared" si="277"/>
        <v>0</v>
      </c>
      <c r="CZ66" s="5">
        <f t="shared" si="278"/>
        <v>0</v>
      </c>
      <c r="DA66" s="59">
        <f t="shared" si="279"/>
        <v>0</v>
      </c>
      <c r="DB66" s="6">
        <v>0</v>
      </c>
      <c r="DC66" s="56">
        <f t="shared" si="280"/>
        <v>0</v>
      </c>
      <c r="DD66" s="6">
        <v>0</v>
      </c>
      <c r="DE66" s="56">
        <f t="shared" si="281"/>
        <v>0</v>
      </c>
      <c r="DF66" s="5">
        <f t="shared" si="282"/>
        <v>0</v>
      </c>
      <c r="DG66" s="59">
        <f t="shared" si="283"/>
        <v>0</v>
      </c>
      <c r="DH66" s="6">
        <v>0</v>
      </c>
      <c r="DI66" s="56">
        <f t="shared" si="284"/>
        <v>0</v>
      </c>
      <c r="DJ66" s="6">
        <v>0</v>
      </c>
      <c r="DK66" s="56">
        <f t="shared" si="285"/>
        <v>0</v>
      </c>
      <c r="DL66" s="5">
        <f t="shared" si="286"/>
        <v>0</v>
      </c>
      <c r="DM66" s="59">
        <f t="shared" si="287"/>
        <v>0</v>
      </c>
      <c r="DN66" s="6">
        <v>0</v>
      </c>
      <c r="DO66" s="56">
        <f t="shared" si="288"/>
        <v>0</v>
      </c>
      <c r="DP66" s="6">
        <v>0</v>
      </c>
      <c r="DQ66" s="56">
        <f t="shared" si="289"/>
        <v>0</v>
      </c>
      <c r="DR66" s="5">
        <f t="shared" si="290"/>
        <v>0</v>
      </c>
      <c r="DS66" s="59">
        <f t="shared" si="291"/>
        <v>0</v>
      </c>
      <c r="DT66" s="6">
        <v>0</v>
      </c>
      <c r="DU66" s="56">
        <f t="shared" si="204"/>
        <v>0</v>
      </c>
      <c r="DV66" s="6">
        <v>0</v>
      </c>
      <c r="DW66" s="56">
        <f t="shared" si="205"/>
        <v>0</v>
      </c>
      <c r="DX66" s="5">
        <f t="shared" si="206"/>
        <v>0</v>
      </c>
      <c r="DY66" s="59">
        <f t="shared" si="207"/>
        <v>0</v>
      </c>
      <c r="DZ66" s="6">
        <v>0</v>
      </c>
      <c r="EA66" s="56">
        <f t="shared" si="208"/>
        <v>0</v>
      </c>
      <c r="EB66" s="6">
        <v>0</v>
      </c>
      <c r="EC66" s="56">
        <f t="shared" si="209"/>
        <v>0</v>
      </c>
      <c r="ED66" s="5">
        <f t="shared" si="210"/>
        <v>0</v>
      </c>
      <c r="EE66" s="59">
        <f t="shared" si="211"/>
        <v>0</v>
      </c>
      <c r="EF66" s="6">
        <v>0</v>
      </c>
      <c r="EG66" s="56">
        <f t="shared" si="212"/>
        <v>0</v>
      </c>
      <c r="EH66" s="6">
        <v>0</v>
      </c>
      <c r="EI66" s="56">
        <f t="shared" si="213"/>
        <v>0</v>
      </c>
      <c r="EJ66" s="5">
        <f t="shared" si="214"/>
        <v>0</v>
      </c>
      <c r="EK66" s="59">
        <f t="shared" si="215"/>
        <v>0</v>
      </c>
      <c r="EL66" s="6">
        <v>3000</v>
      </c>
      <c r="EM66" s="56">
        <f t="shared" si="216"/>
        <v>1500</v>
      </c>
      <c r="EN66" s="6">
        <v>3000</v>
      </c>
      <c r="EO66" s="56">
        <f t="shared" si="217"/>
        <v>1500</v>
      </c>
      <c r="EP66" s="5">
        <f t="shared" si="218"/>
        <v>0</v>
      </c>
      <c r="EQ66" s="59">
        <f t="shared" si="219"/>
        <v>0</v>
      </c>
      <c r="ER66" s="6">
        <v>0</v>
      </c>
      <c r="ES66" s="56">
        <f t="shared" si="220"/>
        <v>0</v>
      </c>
      <c r="ET66" s="6">
        <v>0</v>
      </c>
      <c r="EU66" s="56">
        <f t="shared" si="221"/>
        <v>0</v>
      </c>
      <c r="EV66" s="5">
        <f t="shared" si="222"/>
        <v>0</v>
      </c>
      <c r="EW66" s="59">
        <f t="shared" si="223"/>
        <v>0</v>
      </c>
      <c r="EX66" s="6">
        <v>3000</v>
      </c>
      <c r="EY66" s="56">
        <f t="shared" si="224"/>
        <v>1500</v>
      </c>
      <c r="EZ66" s="6">
        <v>0</v>
      </c>
      <c r="FA66" s="56">
        <f t="shared" si="225"/>
        <v>0</v>
      </c>
      <c r="FB66" s="5">
        <f t="shared" si="226"/>
        <v>3000</v>
      </c>
      <c r="FC66" s="59">
        <f t="shared" si="227"/>
        <v>1500</v>
      </c>
      <c r="FD66" s="6">
        <v>0</v>
      </c>
      <c r="FE66" s="56">
        <f t="shared" si="109"/>
        <v>0</v>
      </c>
      <c r="FF66" s="6">
        <v>0</v>
      </c>
      <c r="FG66" s="56">
        <f t="shared" si="110"/>
        <v>0</v>
      </c>
      <c r="FH66" s="5">
        <f t="shared" si="104"/>
        <v>3000</v>
      </c>
      <c r="FI66" s="59">
        <f t="shared" si="111"/>
        <v>1500</v>
      </c>
      <c r="FJ66" s="6">
        <v>0</v>
      </c>
      <c r="FK66" s="56">
        <f t="shared" si="112"/>
        <v>0</v>
      </c>
      <c r="FL66" s="6">
        <v>3000</v>
      </c>
      <c r="FM66" s="56">
        <f t="shared" si="113"/>
        <v>1500</v>
      </c>
      <c r="FN66" s="5">
        <f t="shared" si="105"/>
        <v>0</v>
      </c>
      <c r="FO66" s="59">
        <f t="shared" si="114"/>
        <v>0</v>
      </c>
      <c r="FP66" s="6">
        <v>0</v>
      </c>
      <c r="FQ66" s="56">
        <f t="shared" si="115"/>
        <v>0</v>
      </c>
      <c r="FR66" s="6">
        <v>0</v>
      </c>
      <c r="FS66" s="56">
        <f t="shared" si="116"/>
        <v>0</v>
      </c>
      <c r="FT66" s="5">
        <f t="shared" si="106"/>
        <v>0</v>
      </c>
      <c r="FU66" s="59">
        <f t="shared" si="117"/>
        <v>0</v>
      </c>
      <c r="FV66" s="6">
        <v>0</v>
      </c>
      <c r="FW66" s="56">
        <f t="shared" si="118"/>
        <v>0</v>
      </c>
      <c r="FX66" s="6">
        <v>0</v>
      </c>
      <c r="FY66" s="56">
        <f t="shared" si="119"/>
        <v>0</v>
      </c>
      <c r="FZ66" s="5">
        <f t="shared" si="107"/>
        <v>0</v>
      </c>
      <c r="GA66" s="59">
        <f t="shared" si="120"/>
        <v>0</v>
      </c>
      <c r="GB66" s="6">
        <v>6000</v>
      </c>
      <c r="GC66" s="56">
        <f t="shared" si="121"/>
        <v>3000</v>
      </c>
      <c r="GD66" s="6">
        <v>0</v>
      </c>
      <c r="GE66" s="56">
        <f t="shared" si="122"/>
        <v>0</v>
      </c>
      <c r="GF66" s="5">
        <f t="shared" si="108"/>
        <v>6000</v>
      </c>
      <c r="GG66" s="59">
        <f t="shared" si="123"/>
        <v>3000</v>
      </c>
    </row>
    <row r="67" spans="1:189" s="45" customFormat="1" ht="14.25" customHeight="1">
      <c r="A67" s="53" t="s">
        <v>316</v>
      </c>
      <c r="B67" s="54">
        <v>1.55</v>
      </c>
      <c r="C67" s="50"/>
      <c r="D67" s="6"/>
      <c r="E67" s="36"/>
      <c r="F67" s="6"/>
      <c r="G67" s="36"/>
      <c r="H67" s="5"/>
      <c r="I67" s="37"/>
      <c r="J67" s="6"/>
      <c r="K67" s="36"/>
      <c r="L67" s="6"/>
      <c r="M67" s="36"/>
      <c r="N67" s="5"/>
      <c r="O67" s="37"/>
      <c r="P67" s="6"/>
      <c r="Q67" s="36"/>
      <c r="R67" s="6"/>
      <c r="S67" s="36"/>
      <c r="T67" s="5"/>
      <c r="U67" s="37"/>
      <c r="V67" s="6"/>
      <c r="W67" s="36"/>
      <c r="X67" s="6"/>
      <c r="Y67" s="36"/>
      <c r="Z67" s="5"/>
      <c r="AA67" s="37"/>
      <c r="AB67" s="6"/>
      <c r="AC67" s="56"/>
      <c r="AD67" s="6"/>
      <c r="AE67" s="56"/>
      <c r="AF67" s="5"/>
      <c r="AG67" s="59"/>
      <c r="AH67" s="6"/>
      <c r="AI67" s="56"/>
      <c r="AJ67" s="6"/>
      <c r="AK67" s="56"/>
      <c r="AL67" s="5"/>
      <c r="AM67" s="59"/>
      <c r="AN67" s="6"/>
      <c r="AO67" s="56"/>
      <c r="AP67" s="6"/>
      <c r="AQ67" s="56"/>
      <c r="AR67" s="5"/>
      <c r="AS67" s="59"/>
      <c r="AT67" s="6"/>
      <c r="AU67" s="56"/>
      <c r="AV67" s="6"/>
      <c r="AW67" s="56"/>
      <c r="AX67" s="5"/>
      <c r="AY67" s="59"/>
      <c r="AZ67" s="6"/>
      <c r="BA67" s="56"/>
      <c r="BB67" s="6"/>
      <c r="BC67" s="56"/>
      <c r="BD67" s="5"/>
      <c r="BE67" s="59"/>
      <c r="BF67" s="6"/>
      <c r="BG67" s="56"/>
      <c r="BH67" s="6"/>
      <c r="BI67" s="56"/>
      <c r="BJ67" s="5"/>
      <c r="BK67" s="59"/>
      <c r="BL67" s="6"/>
      <c r="BM67" s="56"/>
      <c r="BN67" s="6"/>
      <c r="BO67" s="56"/>
      <c r="BP67" s="5"/>
      <c r="BQ67" s="59"/>
      <c r="BR67" s="6"/>
      <c r="BS67" s="56"/>
      <c r="BT67" s="6"/>
      <c r="BU67" s="56"/>
      <c r="BV67" s="5"/>
      <c r="BW67" s="59"/>
      <c r="BX67" s="6"/>
      <c r="BY67" s="56"/>
      <c r="BZ67" s="6"/>
      <c r="CA67" s="56"/>
      <c r="CB67" s="5"/>
      <c r="CC67" s="59"/>
      <c r="CD67" s="6">
        <v>250</v>
      </c>
      <c r="CE67" s="56">
        <f t="shared" si="264"/>
        <v>387.5</v>
      </c>
      <c r="CF67" s="6">
        <v>30</v>
      </c>
      <c r="CG67" s="56">
        <f t="shared" si="265"/>
        <v>46.5</v>
      </c>
      <c r="CH67" s="5">
        <f t="shared" si="266"/>
        <v>220</v>
      </c>
      <c r="CI67" s="59">
        <f t="shared" si="267"/>
        <v>341</v>
      </c>
      <c r="CJ67" s="6">
        <v>0</v>
      </c>
      <c r="CK67" s="56">
        <f t="shared" si="268"/>
        <v>0</v>
      </c>
      <c r="CL67" s="6">
        <v>0</v>
      </c>
      <c r="CM67" s="56">
        <f t="shared" si="269"/>
        <v>0</v>
      </c>
      <c r="CN67" s="5">
        <f t="shared" si="270"/>
        <v>220</v>
      </c>
      <c r="CO67" s="59">
        <f t="shared" si="271"/>
        <v>341</v>
      </c>
      <c r="CP67" s="6">
        <v>0</v>
      </c>
      <c r="CQ67" s="56">
        <f t="shared" si="272"/>
        <v>0</v>
      </c>
      <c r="CR67" s="6">
        <v>220</v>
      </c>
      <c r="CS67" s="56">
        <f t="shared" si="273"/>
        <v>341</v>
      </c>
      <c r="CT67" s="5">
        <f t="shared" si="274"/>
        <v>0</v>
      </c>
      <c r="CU67" s="59">
        <f t="shared" si="275"/>
        <v>0</v>
      </c>
      <c r="CV67" s="6">
        <v>0</v>
      </c>
      <c r="CW67" s="56">
        <f t="shared" si="276"/>
        <v>0</v>
      </c>
      <c r="CX67" s="6">
        <v>0</v>
      </c>
      <c r="CY67" s="56">
        <f t="shared" si="277"/>
        <v>0</v>
      </c>
      <c r="CZ67" s="5">
        <f t="shared" si="278"/>
        <v>0</v>
      </c>
      <c r="DA67" s="59">
        <f t="shared" si="279"/>
        <v>0</v>
      </c>
      <c r="DB67" s="6">
        <v>0</v>
      </c>
      <c r="DC67" s="56">
        <f t="shared" si="280"/>
        <v>0</v>
      </c>
      <c r="DD67" s="6">
        <v>0</v>
      </c>
      <c r="DE67" s="56">
        <f t="shared" si="281"/>
        <v>0</v>
      </c>
      <c r="DF67" s="5">
        <f t="shared" si="282"/>
        <v>0</v>
      </c>
      <c r="DG67" s="59">
        <f t="shared" si="283"/>
        <v>0</v>
      </c>
      <c r="DH67" s="6">
        <v>0</v>
      </c>
      <c r="DI67" s="56">
        <f t="shared" si="284"/>
        <v>0</v>
      </c>
      <c r="DJ67" s="6">
        <v>0</v>
      </c>
      <c r="DK67" s="56">
        <f t="shared" si="285"/>
        <v>0</v>
      </c>
      <c r="DL67" s="5">
        <f t="shared" si="286"/>
        <v>0</v>
      </c>
      <c r="DM67" s="59">
        <f t="shared" si="287"/>
        <v>0</v>
      </c>
      <c r="DN67" s="6">
        <v>0</v>
      </c>
      <c r="DO67" s="56">
        <f t="shared" si="288"/>
        <v>0</v>
      </c>
      <c r="DP67" s="6">
        <v>0</v>
      </c>
      <c r="DQ67" s="56">
        <f t="shared" si="289"/>
        <v>0</v>
      </c>
      <c r="DR67" s="5">
        <f t="shared" si="290"/>
        <v>0</v>
      </c>
      <c r="DS67" s="59">
        <f t="shared" si="291"/>
        <v>0</v>
      </c>
      <c r="DT67" s="6">
        <v>0</v>
      </c>
      <c r="DU67" s="56">
        <f t="shared" ref="DU67:DU77" si="292">B67*DT67</f>
        <v>0</v>
      </c>
      <c r="DV67" s="6">
        <v>0</v>
      </c>
      <c r="DW67" s="56">
        <f t="shared" ref="DW67:DW77" si="293">B67*DV67</f>
        <v>0</v>
      </c>
      <c r="DX67" s="5">
        <f t="shared" ref="DX67:DX77" si="294">(DR67+DT67)-DV67</f>
        <v>0</v>
      </c>
      <c r="DY67" s="59">
        <f t="shared" ref="DY67:DY77" si="295">DX67*B67</f>
        <v>0</v>
      </c>
      <c r="DZ67" s="6">
        <v>0</v>
      </c>
      <c r="EA67" s="56">
        <f t="shared" ref="EA67:EA77" si="296">B67*DZ67</f>
        <v>0</v>
      </c>
      <c r="EB67" s="6">
        <v>0</v>
      </c>
      <c r="EC67" s="56">
        <f t="shared" ref="EC67:EC77" si="297">B67*EB67</f>
        <v>0</v>
      </c>
      <c r="ED67" s="5">
        <f t="shared" ref="ED67:ED77" si="298">(DX67+DZ67)-EB67</f>
        <v>0</v>
      </c>
      <c r="EE67" s="59">
        <f t="shared" ref="EE67:EE77" si="299">ED67*B67</f>
        <v>0</v>
      </c>
      <c r="EF67" s="6">
        <v>0</v>
      </c>
      <c r="EG67" s="56">
        <f t="shared" ref="EG67:EG77" si="300">B67*EF67</f>
        <v>0</v>
      </c>
      <c r="EH67" s="6">
        <v>0</v>
      </c>
      <c r="EI67" s="56">
        <f t="shared" ref="EI67:EI77" si="301">B67*EH67</f>
        <v>0</v>
      </c>
      <c r="EJ67" s="5">
        <f t="shared" ref="EJ67:EJ77" si="302">(ED67+EF67)-EH67</f>
        <v>0</v>
      </c>
      <c r="EK67" s="59">
        <f t="shared" ref="EK67:EK77" si="303">EJ67*B67</f>
        <v>0</v>
      </c>
      <c r="EL67" s="6">
        <v>0</v>
      </c>
      <c r="EM67" s="56">
        <f t="shared" ref="EM67:EM78" si="304">B67*EL67</f>
        <v>0</v>
      </c>
      <c r="EN67" s="6">
        <v>0</v>
      </c>
      <c r="EO67" s="56">
        <f t="shared" ref="EO67:EO78" si="305">B67*EN67</f>
        <v>0</v>
      </c>
      <c r="EP67" s="5">
        <f t="shared" ref="EP67:EP78" si="306">(EJ67+EL67)-EN67</f>
        <v>0</v>
      </c>
      <c r="EQ67" s="59">
        <f t="shared" ref="EQ67:EQ78" si="307">EP67*B67</f>
        <v>0</v>
      </c>
      <c r="ER67" s="6">
        <v>0</v>
      </c>
      <c r="ES67" s="56">
        <f t="shared" ref="ES67:ES78" si="308">B67*ER67</f>
        <v>0</v>
      </c>
      <c r="ET67" s="6">
        <v>0</v>
      </c>
      <c r="EU67" s="56">
        <f t="shared" ref="EU67:EU78" si="309">B67*ET67</f>
        <v>0</v>
      </c>
      <c r="EV67" s="5">
        <f t="shared" ref="EV67:EV78" si="310">(EP67+ER67)-ET67</f>
        <v>0</v>
      </c>
      <c r="EW67" s="59">
        <f t="shared" ref="EW67:EW78" si="311">EV67*B67</f>
        <v>0</v>
      </c>
      <c r="EX67" s="6">
        <v>0</v>
      </c>
      <c r="EY67" s="56">
        <f t="shared" ref="EY67:EY79" si="312">B67*EX67</f>
        <v>0</v>
      </c>
      <c r="EZ67" s="6">
        <v>0</v>
      </c>
      <c r="FA67" s="56">
        <f t="shared" ref="FA67:FA79" si="313">B67*EZ67</f>
        <v>0</v>
      </c>
      <c r="FB67" s="5">
        <f t="shared" ref="FB67:FB79" si="314">(EV67+EX67)-EZ67</f>
        <v>0</v>
      </c>
      <c r="FC67" s="59">
        <f t="shared" ref="FC67:FC79" si="315">FB67*B67</f>
        <v>0</v>
      </c>
      <c r="FD67" s="6">
        <v>0</v>
      </c>
      <c r="FE67" s="56">
        <f t="shared" si="109"/>
        <v>0</v>
      </c>
      <c r="FF67" s="6">
        <v>0</v>
      </c>
      <c r="FG67" s="56">
        <f t="shared" si="110"/>
        <v>0</v>
      </c>
      <c r="FH67" s="5">
        <f t="shared" ref="FH67:FH79" si="316">(FB67+FD67)-FF67</f>
        <v>0</v>
      </c>
      <c r="FI67" s="59">
        <f t="shared" si="111"/>
        <v>0</v>
      </c>
      <c r="FJ67" s="6">
        <v>0</v>
      </c>
      <c r="FK67" s="56">
        <f t="shared" si="112"/>
        <v>0</v>
      </c>
      <c r="FL67" s="6">
        <v>0</v>
      </c>
      <c r="FM67" s="56">
        <f t="shared" si="113"/>
        <v>0</v>
      </c>
      <c r="FN67" s="5">
        <f t="shared" ref="FN67:FN79" si="317">(FH67+FJ67)-FL67</f>
        <v>0</v>
      </c>
      <c r="FO67" s="59">
        <f t="shared" si="114"/>
        <v>0</v>
      </c>
      <c r="FP67" s="6">
        <v>0</v>
      </c>
      <c r="FQ67" s="56">
        <f t="shared" si="115"/>
        <v>0</v>
      </c>
      <c r="FR67" s="6">
        <v>0</v>
      </c>
      <c r="FS67" s="56">
        <f t="shared" si="116"/>
        <v>0</v>
      </c>
      <c r="FT67" s="5">
        <f t="shared" ref="FT67:FT79" si="318">(FN67+FP67)-FR67</f>
        <v>0</v>
      </c>
      <c r="FU67" s="59">
        <f t="shared" si="117"/>
        <v>0</v>
      </c>
      <c r="FV67" s="6">
        <v>0</v>
      </c>
      <c r="FW67" s="56">
        <f t="shared" si="118"/>
        <v>0</v>
      </c>
      <c r="FX67" s="6">
        <v>0</v>
      </c>
      <c r="FY67" s="56">
        <f t="shared" si="119"/>
        <v>0</v>
      </c>
      <c r="FZ67" s="5">
        <f t="shared" ref="FZ67:FZ81" si="319">(FT67+FV67)-FX67</f>
        <v>0</v>
      </c>
      <c r="GA67" s="59">
        <f t="shared" si="120"/>
        <v>0</v>
      </c>
      <c r="GB67" s="6">
        <v>0</v>
      </c>
      <c r="GC67" s="56">
        <f t="shared" si="121"/>
        <v>0</v>
      </c>
      <c r="GD67" s="6">
        <v>0</v>
      </c>
      <c r="GE67" s="56">
        <f t="shared" si="122"/>
        <v>0</v>
      </c>
      <c r="GF67" s="5">
        <f t="shared" ref="GF67:GF81" si="320">(FZ67+GB67)-GD67</f>
        <v>0</v>
      </c>
      <c r="GG67" s="59">
        <f t="shared" si="123"/>
        <v>0</v>
      </c>
    </row>
    <row r="68" spans="1:189" s="45" customFormat="1" ht="14.25" customHeight="1">
      <c r="A68" s="53" t="s">
        <v>349</v>
      </c>
      <c r="B68" s="54">
        <v>14.5</v>
      </c>
      <c r="C68" s="50"/>
      <c r="D68" s="6"/>
      <c r="E68" s="36"/>
      <c r="F68" s="6"/>
      <c r="G68" s="36"/>
      <c r="H68" s="5"/>
      <c r="I68" s="37"/>
      <c r="J68" s="6"/>
      <c r="K68" s="36"/>
      <c r="L68" s="6"/>
      <c r="M68" s="36"/>
      <c r="N68" s="5"/>
      <c r="O68" s="37"/>
      <c r="P68" s="6"/>
      <c r="Q68" s="36"/>
      <c r="R68" s="6"/>
      <c r="S68" s="36"/>
      <c r="T68" s="5"/>
      <c r="U68" s="37"/>
      <c r="V68" s="6"/>
      <c r="W68" s="36"/>
      <c r="X68" s="6"/>
      <c r="Y68" s="36"/>
      <c r="Z68" s="5"/>
      <c r="AA68" s="37"/>
      <c r="AB68" s="6"/>
      <c r="AC68" s="56"/>
      <c r="AD68" s="6"/>
      <c r="AE68" s="56"/>
      <c r="AF68" s="5"/>
      <c r="AG68" s="59"/>
      <c r="AH68" s="6"/>
      <c r="AI68" s="56"/>
      <c r="AJ68" s="6"/>
      <c r="AK68" s="56"/>
      <c r="AL68" s="5"/>
      <c r="AM68" s="59"/>
      <c r="AN68" s="6"/>
      <c r="AO68" s="56"/>
      <c r="AP68" s="6"/>
      <c r="AQ68" s="56"/>
      <c r="AR68" s="5"/>
      <c r="AS68" s="59"/>
      <c r="AT68" s="6"/>
      <c r="AU68" s="56"/>
      <c r="AV68" s="6"/>
      <c r="AW68" s="56"/>
      <c r="AX68" s="5"/>
      <c r="AY68" s="59"/>
      <c r="AZ68" s="6"/>
      <c r="BA68" s="56"/>
      <c r="BB68" s="6"/>
      <c r="BC68" s="56"/>
      <c r="BD68" s="5"/>
      <c r="BE68" s="59"/>
      <c r="BF68" s="6"/>
      <c r="BG68" s="56"/>
      <c r="BH68" s="6"/>
      <c r="BI68" s="56"/>
      <c r="BJ68" s="5"/>
      <c r="BK68" s="59"/>
      <c r="BL68" s="6"/>
      <c r="BM68" s="56"/>
      <c r="BN68" s="6"/>
      <c r="BO68" s="56"/>
      <c r="BP68" s="5"/>
      <c r="BQ68" s="59"/>
      <c r="BR68" s="6"/>
      <c r="BS68" s="56"/>
      <c r="BT68" s="6"/>
      <c r="BU68" s="56"/>
      <c r="BV68" s="5"/>
      <c r="BW68" s="59"/>
      <c r="BX68" s="6"/>
      <c r="BY68" s="56"/>
      <c r="BZ68" s="6"/>
      <c r="CA68" s="56"/>
      <c r="CB68" s="5"/>
      <c r="CC68" s="59"/>
      <c r="CD68" s="6">
        <v>250</v>
      </c>
      <c r="CE68" s="56">
        <f t="shared" si="264"/>
        <v>3625</v>
      </c>
      <c r="CF68" s="6">
        <v>30</v>
      </c>
      <c r="CG68" s="56">
        <f t="shared" si="265"/>
        <v>435</v>
      </c>
      <c r="CH68" s="5">
        <f t="shared" si="266"/>
        <v>220</v>
      </c>
      <c r="CI68" s="59">
        <f t="shared" si="267"/>
        <v>3190</v>
      </c>
      <c r="CJ68" s="6">
        <v>0</v>
      </c>
      <c r="CK68" s="56">
        <f t="shared" si="268"/>
        <v>0</v>
      </c>
      <c r="CL68" s="6">
        <v>0</v>
      </c>
      <c r="CM68" s="56">
        <f t="shared" si="269"/>
        <v>0</v>
      </c>
      <c r="CN68" s="5">
        <f t="shared" si="270"/>
        <v>220</v>
      </c>
      <c r="CO68" s="59">
        <f t="shared" si="271"/>
        <v>3190</v>
      </c>
      <c r="CP68" s="6">
        <v>0</v>
      </c>
      <c r="CQ68" s="56">
        <f t="shared" si="272"/>
        <v>0</v>
      </c>
      <c r="CR68" s="6">
        <v>218</v>
      </c>
      <c r="CS68" s="56">
        <f t="shared" si="273"/>
        <v>3161</v>
      </c>
      <c r="CT68" s="5">
        <f t="shared" si="274"/>
        <v>2</v>
      </c>
      <c r="CU68" s="59">
        <f t="shared" si="275"/>
        <v>29</v>
      </c>
      <c r="CV68" s="6">
        <v>0</v>
      </c>
      <c r="CW68" s="56">
        <f t="shared" si="276"/>
        <v>0</v>
      </c>
      <c r="CX68" s="6">
        <v>2</v>
      </c>
      <c r="CY68" s="56">
        <f t="shared" si="277"/>
        <v>29</v>
      </c>
      <c r="CZ68" s="5">
        <f t="shared" si="278"/>
        <v>0</v>
      </c>
      <c r="DA68" s="59">
        <f t="shared" si="279"/>
        <v>0</v>
      </c>
      <c r="DB68" s="6">
        <v>0</v>
      </c>
      <c r="DC68" s="56">
        <f t="shared" si="280"/>
        <v>0</v>
      </c>
      <c r="DD68" s="6">
        <v>0</v>
      </c>
      <c r="DE68" s="56">
        <f t="shared" si="281"/>
        <v>0</v>
      </c>
      <c r="DF68" s="5">
        <f t="shared" si="282"/>
        <v>0</v>
      </c>
      <c r="DG68" s="59">
        <f t="shared" si="283"/>
        <v>0</v>
      </c>
      <c r="DH68" s="6">
        <v>0</v>
      </c>
      <c r="DI68" s="56">
        <f t="shared" si="284"/>
        <v>0</v>
      </c>
      <c r="DJ68" s="6">
        <v>0</v>
      </c>
      <c r="DK68" s="56">
        <f t="shared" si="285"/>
        <v>0</v>
      </c>
      <c r="DL68" s="5">
        <f t="shared" si="286"/>
        <v>0</v>
      </c>
      <c r="DM68" s="59">
        <f t="shared" si="287"/>
        <v>0</v>
      </c>
      <c r="DN68" s="6">
        <v>0</v>
      </c>
      <c r="DO68" s="56">
        <f t="shared" si="288"/>
        <v>0</v>
      </c>
      <c r="DP68" s="6">
        <v>0</v>
      </c>
      <c r="DQ68" s="56">
        <f t="shared" si="289"/>
        <v>0</v>
      </c>
      <c r="DR68" s="5">
        <f t="shared" si="290"/>
        <v>0</v>
      </c>
      <c r="DS68" s="59">
        <f t="shared" si="291"/>
        <v>0</v>
      </c>
      <c r="DT68" s="6">
        <v>0</v>
      </c>
      <c r="DU68" s="56">
        <f t="shared" si="292"/>
        <v>0</v>
      </c>
      <c r="DV68" s="6">
        <v>0</v>
      </c>
      <c r="DW68" s="56">
        <f t="shared" si="293"/>
        <v>0</v>
      </c>
      <c r="DX68" s="5">
        <f t="shared" si="294"/>
        <v>0</v>
      </c>
      <c r="DY68" s="59">
        <f t="shared" si="295"/>
        <v>0</v>
      </c>
      <c r="DZ68" s="6">
        <v>0</v>
      </c>
      <c r="EA68" s="56">
        <f t="shared" si="296"/>
        <v>0</v>
      </c>
      <c r="EB68" s="6">
        <v>0</v>
      </c>
      <c r="EC68" s="56">
        <f t="shared" si="297"/>
        <v>0</v>
      </c>
      <c r="ED68" s="5">
        <f t="shared" si="298"/>
        <v>0</v>
      </c>
      <c r="EE68" s="59">
        <f t="shared" si="299"/>
        <v>0</v>
      </c>
      <c r="EF68" s="6">
        <v>0</v>
      </c>
      <c r="EG68" s="56">
        <f t="shared" si="300"/>
        <v>0</v>
      </c>
      <c r="EH68" s="6">
        <v>0</v>
      </c>
      <c r="EI68" s="56">
        <f t="shared" si="301"/>
        <v>0</v>
      </c>
      <c r="EJ68" s="5">
        <f t="shared" si="302"/>
        <v>0</v>
      </c>
      <c r="EK68" s="59">
        <f t="shared" si="303"/>
        <v>0</v>
      </c>
      <c r="EL68" s="6">
        <v>0</v>
      </c>
      <c r="EM68" s="56">
        <f t="shared" si="304"/>
        <v>0</v>
      </c>
      <c r="EN68" s="6">
        <v>0</v>
      </c>
      <c r="EO68" s="56">
        <f t="shared" si="305"/>
        <v>0</v>
      </c>
      <c r="EP68" s="5">
        <f t="shared" si="306"/>
        <v>0</v>
      </c>
      <c r="EQ68" s="59">
        <f t="shared" si="307"/>
        <v>0</v>
      </c>
      <c r="ER68" s="6">
        <v>0</v>
      </c>
      <c r="ES68" s="56">
        <f t="shared" si="308"/>
        <v>0</v>
      </c>
      <c r="ET68" s="6">
        <v>0</v>
      </c>
      <c r="EU68" s="56">
        <f t="shared" si="309"/>
        <v>0</v>
      </c>
      <c r="EV68" s="5">
        <f t="shared" si="310"/>
        <v>0</v>
      </c>
      <c r="EW68" s="59">
        <f t="shared" si="311"/>
        <v>0</v>
      </c>
      <c r="EX68" s="6">
        <v>250</v>
      </c>
      <c r="EY68" s="56">
        <f t="shared" si="312"/>
        <v>3625</v>
      </c>
      <c r="EZ68" s="6">
        <v>0</v>
      </c>
      <c r="FA68" s="56">
        <f t="shared" si="313"/>
        <v>0</v>
      </c>
      <c r="FB68" s="5">
        <f t="shared" si="314"/>
        <v>250</v>
      </c>
      <c r="FC68" s="59">
        <f t="shared" si="315"/>
        <v>3625</v>
      </c>
      <c r="FD68" s="6">
        <v>0</v>
      </c>
      <c r="FE68" s="56">
        <f t="shared" ref="FE68:FE79" si="321">B68*FD68</f>
        <v>0</v>
      </c>
      <c r="FF68" s="6">
        <v>250</v>
      </c>
      <c r="FG68" s="56">
        <f t="shared" ref="FG68:FG79" si="322">B68*FF68</f>
        <v>3625</v>
      </c>
      <c r="FH68" s="5">
        <f t="shared" si="316"/>
        <v>0</v>
      </c>
      <c r="FI68" s="59">
        <f t="shared" ref="FI68:FI79" si="323">FH68*B68</f>
        <v>0</v>
      </c>
      <c r="FJ68" s="6">
        <v>0</v>
      </c>
      <c r="FK68" s="56">
        <f t="shared" ref="FK68:FK79" si="324">B68*FJ68</f>
        <v>0</v>
      </c>
      <c r="FL68" s="6">
        <v>0</v>
      </c>
      <c r="FM68" s="56">
        <f t="shared" ref="FM68:FM79" si="325">B68*FL68</f>
        <v>0</v>
      </c>
      <c r="FN68" s="5">
        <f t="shared" si="317"/>
        <v>0</v>
      </c>
      <c r="FO68" s="59">
        <f t="shared" ref="FO68:FO79" si="326">FN68*B68</f>
        <v>0</v>
      </c>
      <c r="FP68" s="6">
        <v>0</v>
      </c>
      <c r="FQ68" s="56">
        <f t="shared" ref="FQ68:FQ81" si="327">B68*FP68</f>
        <v>0</v>
      </c>
      <c r="FR68" s="6">
        <v>0</v>
      </c>
      <c r="FS68" s="56">
        <f t="shared" ref="FS68:FS81" si="328">B68*FR68</f>
        <v>0</v>
      </c>
      <c r="FT68" s="5">
        <f t="shared" si="318"/>
        <v>0</v>
      </c>
      <c r="FU68" s="59">
        <f t="shared" ref="FU68:FU79" si="329">FT68*B68</f>
        <v>0</v>
      </c>
      <c r="FV68" s="6">
        <v>0</v>
      </c>
      <c r="FW68" s="56">
        <f t="shared" ref="FW68:FW81" si="330">B68*FV68</f>
        <v>0</v>
      </c>
      <c r="FX68" s="6">
        <v>0</v>
      </c>
      <c r="FY68" s="56">
        <f t="shared" ref="FY68:FY81" si="331">B68*FX68</f>
        <v>0</v>
      </c>
      <c r="FZ68" s="5">
        <f t="shared" si="319"/>
        <v>0</v>
      </c>
      <c r="GA68" s="59">
        <f t="shared" ref="GA68:GA81" si="332">FZ68*B68</f>
        <v>0</v>
      </c>
      <c r="GB68" s="6">
        <v>250</v>
      </c>
      <c r="GC68" s="56">
        <f t="shared" ref="GC68:GC81" si="333">B68*GB68</f>
        <v>3625</v>
      </c>
      <c r="GD68" s="6">
        <v>250</v>
      </c>
      <c r="GE68" s="56">
        <f t="shared" ref="GE68:GE81" si="334">B68*GD68</f>
        <v>3625</v>
      </c>
      <c r="GF68" s="5">
        <f t="shared" si="320"/>
        <v>0</v>
      </c>
      <c r="GG68" s="59">
        <f t="shared" ref="GG68:GG81" si="335">B68*GF68</f>
        <v>0</v>
      </c>
    </row>
    <row r="69" spans="1:189" s="45" customFormat="1" ht="14.25" customHeight="1">
      <c r="A69" s="53" t="s">
        <v>318</v>
      </c>
      <c r="B69" s="54">
        <v>2.15</v>
      </c>
      <c r="C69" s="50"/>
      <c r="D69" s="6"/>
      <c r="E69" s="36"/>
      <c r="F69" s="6"/>
      <c r="G69" s="36"/>
      <c r="H69" s="5"/>
      <c r="I69" s="37"/>
      <c r="J69" s="6"/>
      <c r="K69" s="36"/>
      <c r="L69" s="6"/>
      <c r="M69" s="36"/>
      <c r="N69" s="5"/>
      <c r="O69" s="37"/>
      <c r="P69" s="6"/>
      <c r="Q69" s="36"/>
      <c r="R69" s="6"/>
      <c r="S69" s="36"/>
      <c r="T69" s="5"/>
      <c r="U69" s="37"/>
      <c r="V69" s="6"/>
      <c r="W69" s="36"/>
      <c r="X69" s="6"/>
      <c r="Y69" s="36"/>
      <c r="Z69" s="5"/>
      <c r="AA69" s="37"/>
      <c r="AB69" s="6"/>
      <c r="AC69" s="56"/>
      <c r="AD69" s="6"/>
      <c r="AE69" s="56"/>
      <c r="AF69" s="5"/>
      <c r="AG69" s="59"/>
      <c r="AH69" s="6"/>
      <c r="AI69" s="56"/>
      <c r="AJ69" s="6"/>
      <c r="AK69" s="56"/>
      <c r="AL69" s="5"/>
      <c r="AM69" s="59"/>
      <c r="AN69" s="6"/>
      <c r="AO69" s="56"/>
      <c r="AP69" s="6"/>
      <c r="AQ69" s="56"/>
      <c r="AR69" s="5"/>
      <c r="AS69" s="59"/>
      <c r="AT69" s="6"/>
      <c r="AU69" s="56"/>
      <c r="AV69" s="6"/>
      <c r="AW69" s="56"/>
      <c r="AX69" s="5"/>
      <c r="AY69" s="59"/>
      <c r="AZ69" s="6"/>
      <c r="BA69" s="56"/>
      <c r="BB69" s="6"/>
      <c r="BC69" s="56"/>
      <c r="BD69" s="5"/>
      <c r="BE69" s="59"/>
      <c r="BF69" s="6"/>
      <c r="BG69" s="56"/>
      <c r="BH69" s="6"/>
      <c r="BI69" s="56"/>
      <c r="BJ69" s="5"/>
      <c r="BK69" s="59"/>
      <c r="BL69" s="6"/>
      <c r="BM69" s="56"/>
      <c r="BN69" s="6"/>
      <c r="BO69" s="56"/>
      <c r="BP69" s="5"/>
      <c r="BQ69" s="59"/>
      <c r="BR69" s="6"/>
      <c r="BS69" s="56"/>
      <c r="BT69" s="6"/>
      <c r="BU69" s="56"/>
      <c r="BV69" s="5"/>
      <c r="BW69" s="59"/>
      <c r="BX69" s="6"/>
      <c r="BY69" s="56"/>
      <c r="BZ69" s="6"/>
      <c r="CA69" s="56"/>
      <c r="CB69" s="5"/>
      <c r="CC69" s="59"/>
      <c r="CD69" s="6">
        <v>250</v>
      </c>
      <c r="CE69" s="56">
        <f t="shared" si="264"/>
        <v>537.5</v>
      </c>
      <c r="CF69" s="6">
        <v>30</v>
      </c>
      <c r="CG69" s="56">
        <f t="shared" si="265"/>
        <v>64.5</v>
      </c>
      <c r="CH69" s="5">
        <f t="shared" si="266"/>
        <v>220</v>
      </c>
      <c r="CI69" s="59">
        <f t="shared" si="267"/>
        <v>473</v>
      </c>
      <c r="CJ69" s="6">
        <v>0</v>
      </c>
      <c r="CK69" s="56">
        <f t="shared" si="268"/>
        <v>0</v>
      </c>
      <c r="CL69" s="6">
        <v>0</v>
      </c>
      <c r="CM69" s="56">
        <f t="shared" si="269"/>
        <v>0</v>
      </c>
      <c r="CN69" s="5">
        <f t="shared" si="270"/>
        <v>220</v>
      </c>
      <c r="CO69" s="59">
        <f t="shared" si="271"/>
        <v>473</v>
      </c>
      <c r="CP69" s="6">
        <v>0</v>
      </c>
      <c r="CQ69" s="56">
        <f t="shared" si="272"/>
        <v>0</v>
      </c>
      <c r="CR69" s="6">
        <v>220</v>
      </c>
      <c r="CS69" s="56">
        <f t="shared" si="273"/>
        <v>473</v>
      </c>
      <c r="CT69" s="5">
        <f t="shared" si="274"/>
        <v>0</v>
      </c>
      <c r="CU69" s="59">
        <f t="shared" si="275"/>
        <v>0</v>
      </c>
      <c r="CV69" s="53">
        <v>0</v>
      </c>
      <c r="CW69" s="56">
        <f t="shared" si="276"/>
        <v>0</v>
      </c>
      <c r="CX69" s="6">
        <v>0</v>
      </c>
      <c r="CY69" s="56">
        <f t="shared" si="277"/>
        <v>0</v>
      </c>
      <c r="CZ69" s="5">
        <f t="shared" si="278"/>
        <v>0</v>
      </c>
      <c r="DA69" s="59">
        <f t="shared" si="279"/>
        <v>0</v>
      </c>
      <c r="DB69" s="6">
        <v>0</v>
      </c>
      <c r="DC69" s="56">
        <f t="shared" si="280"/>
        <v>0</v>
      </c>
      <c r="DD69" s="6">
        <v>0</v>
      </c>
      <c r="DE69" s="56">
        <f t="shared" si="281"/>
        <v>0</v>
      </c>
      <c r="DF69" s="5">
        <f t="shared" si="282"/>
        <v>0</v>
      </c>
      <c r="DG69" s="59">
        <f t="shared" si="283"/>
        <v>0</v>
      </c>
      <c r="DH69" s="6">
        <v>0</v>
      </c>
      <c r="DI69" s="56">
        <f t="shared" si="284"/>
        <v>0</v>
      </c>
      <c r="DJ69" s="6">
        <v>0</v>
      </c>
      <c r="DK69" s="56">
        <f t="shared" si="285"/>
        <v>0</v>
      </c>
      <c r="DL69" s="5">
        <f t="shared" si="286"/>
        <v>0</v>
      </c>
      <c r="DM69" s="59">
        <f t="shared" si="287"/>
        <v>0</v>
      </c>
      <c r="DN69" s="6">
        <v>0</v>
      </c>
      <c r="DO69" s="56">
        <f t="shared" si="288"/>
        <v>0</v>
      </c>
      <c r="DP69" s="6">
        <v>0</v>
      </c>
      <c r="DQ69" s="56">
        <f t="shared" si="289"/>
        <v>0</v>
      </c>
      <c r="DR69" s="5">
        <f t="shared" si="290"/>
        <v>0</v>
      </c>
      <c r="DS69" s="59">
        <f t="shared" si="291"/>
        <v>0</v>
      </c>
      <c r="DT69" s="6">
        <v>0</v>
      </c>
      <c r="DU69" s="56">
        <f t="shared" si="292"/>
        <v>0</v>
      </c>
      <c r="DV69" s="6">
        <v>0</v>
      </c>
      <c r="DW69" s="56">
        <f t="shared" si="293"/>
        <v>0</v>
      </c>
      <c r="DX69" s="5">
        <f t="shared" si="294"/>
        <v>0</v>
      </c>
      <c r="DY69" s="59">
        <f t="shared" si="295"/>
        <v>0</v>
      </c>
      <c r="DZ69" s="6">
        <v>0</v>
      </c>
      <c r="EA69" s="56">
        <f t="shared" si="296"/>
        <v>0</v>
      </c>
      <c r="EB69" s="6">
        <v>0</v>
      </c>
      <c r="EC69" s="56">
        <f t="shared" si="297"/>
        <v>0</v>
      </c>
      <c r="ED69" s="5">
        <f t="shared" si="298"/>
        <v>0</v>
      </c>
      <c r="EE69" s="59">
        <f t="shared" si="299"/>
        <v>0</v>
      </c>
      <c r="EF69" s="6">
        <v>0</v>
      </c>
      <c r="EG69" s="56">
        <f t="shared" si="300"/>
        <v>0</v>
      </c>
      <c r="EH69" s="6">
        <v>0</v>
      </c>
      <c r="EI69" s="56">
        <f t="shared" si="301"/>
        <v>0</v>
      </c>
      <c r="EJ69" s="5">
        <f t="shared" si="302"/>
        <v>0</v>
      </c>
      <c r="EK69" s="59">
        <f t="shared" si="303"/>
        <v>0</v>
      </c>
      <c r="EL69" s="6">
        <v>0</v>
      </c>
      <c r="EM69" s="56">
        <f t="shared" si="304"/>
        <v>0</v>
      </c>
      <c r="EN69" s="6">
        <v>0</v>
      </c>
      <c r="EO69" s="56">
        <f t="shared" si="305"/>
        <v>0</v>
      </c>
      <c r="EP69" s="5">
        <f t="shared" si="306"/>
        <v>0</v>
      </c>
      <c r="EQ69" s="59">
        <f t="shared" si="307"/>
        <v>0</v>
      </c>
      <c r="ER69" s="6">
        <v>0</v>
      </c>
      <c r="ES69" s="56">
        <f t="shared" si="308"/>
        <v>0</v>
      </c>
      <c r="ET69" s="6">
        <v>0</v>
      </c>
      <c r="EU69" s="56">
        <f t="shared" si="309"/>
        <v>0</v>
      </c>
      <c r="EV69" s="5">
        <f t="shared" si="310"/>
        <v>0</v>
      </c>
      <c r="EW69" s="59">
        <f t="shared" si="311"/>
        <v>0</v>
      </c>
      <c r="EX69" s="6">
        <v>0</v>
      </c>
      <c r="EY69" s="56">
        <f t="shared" si="312"/>
        <v>0</v>
      </c>
      <c r="EZ69" s="6">
        <v>0</v>
      </c>
      <c r="FA69" s="56">
        <f t="shared" si="313"/>
        <v>0</v>
      </c>
      <c r="FB69" s="5">
        <f t="shared" si="314"/>
        <v>0</v>
      </c>
      <c r="FC69" s="59">
        <f t="shared" si="315"/>
        <v>0</v>
      </c>
      <c r="FD69" s="6">
        <v>0</v>
      </c>
      <c r="FE69" s="56">
        <f t="shared" si="321"/>
        <v>0</v>
      </c>
      <c r="FF69" s="6">
        <v>0</v>
      </c>
      <c r="FG69" s="56">
        <f t="shared" si="322"/>
        <v>0</v>
      </c>
      <c r="FH69" s="5">
        <f t="shared" si="316"/>
        <v>0</v>
      </c>
      <c r="FI69" s="59">
        <f t="shared" si="323"/>
        <v>0</v>
      </c>
      <c r="FJ69" s="6">
        <v>0</v>
      </c>
      <c r="FK69" s="56">
        <f t="shared" si="324"/>
        <v>0</v>
      </c>
      <c r="FL69" s="6">
        <v>0</v>
      </c>
      <c r="FM69" s="56">
        <f t="shared" si="325"/>
        <v>0</v>
      </c>
      <c r="FN69" s="5">
        <f t="shared" si="317"/>
        <v>0</v>
      </c>
      <c r="FO69" s="59">
        <f t="shared" si="326"/>
        <v>0</v>
      </c>
      <c r="FP69" s="6">
        <v>0</v>
      </c>
      <c r="FQ69" s="56">
        <f t="shared" si="327"/>
        <v>0</v>
      </c>
      <c r="FR69" s="6">
        <v>0</v>
      </c>
      <c r="FS69" s="56">
        <f t="shared" si="328"/>
        <v>0</v>
      </c>
      <c r="FT69" s="5">
        <f t="shared" si="318"/>
        <v>0</v>
      </c>
      <c r="FU69" s="59">
        <f t="shared" si="329"/>
        <v>0</v>
      </c>
      <c r="FV69" s="6">
        <v>0</v>
      </c>
      <c r="FW69" s="56">
        <f t="shared" si="330"/>
        <v>0</v>
      </c>
      <c r="FX69" s="6">
        <v>0</v>
      </c>
      <c r="FY69" s="56">
        <f t="shared" si="331"/>
        <v>0</v>
      </c>
      <c r="FZ69" s="5">
        <f t="shared" si="319"/>
        <v>0</v>
      </c>
      <c r="GA69" s="59">
        <f t="shared" si="332"/>
        <v>0</v>
      </c>
      <c r="GB69" s="6">
        <v>0</v>
      </c>
      <c r="GC69" s="56">
        <f t="shared" si="333"/>
        <v>0</v>
      </c>
      <c r="GD69" s="6">
        <v>0</v>
      </c>
      <c r="GE69" s="56">
        <f t="shared" si="334"/>
        <v>0</v>
      </c>
      <c r="GF69" s="5">
        <f t="shared" si="320"/>
        <v>0</v>
      </c>
      <c r="GG69" s="59">
        <f t="shared" si="335"/>
        <v>0</v>
      </c>
    </row>
    <row r="70" spans="1:189" s="45" customFormat="1" ht="14.25" customHeight="1">
      <c r="A70" s="53" t="s">
        <v>317</v>
      </c>
      <c r="B70" s="54">
        <v>1.45</v>
      </c>
      <c r="C70" s="50"/>
      <c r="D70" s="6"/>
      <c r="E70" s="36"/>
      <c r="F70" s="6"/>
      <c r="G70" s="36"/>
      <c r="H70" s="5"/>
      <c r="I70" s="37"/>
      <c r="J70" s="6"/>
      <c r="K70" s="36"/>
      <c r="L70" s="6"/>
      <c r="M70" s="36"/>
      <c r="N70" s="5"/>
      <c r="O70" s="37"/>
      <c r="P70" s="6"/>
      <c r="Q70" s="36"/>
      <c r="R70" s="6"/>
      <c r="S70" s="36"/>
      <c r="T70" s="5"/>
      <c r="U70" s="37"/>
      <c r="V70" s="6"/>
      <c r="W70" s="36"/>
      <c r="X70" s="6"/>
      <c r="Y70" s="36"/>
      <c r="Z70" s="5"/>
      <c r="AA70" s="37"/>
      <c r="AB70" s="6"/>
      <c r="AC70" s="56"/>
      <c r="AD70" s="6"/>
      <c r="AE70" s="56"/>
      <c r="AF70" s="5"/>
      <c r="AG70" s="59"/>
      <c r="AH70" s="6"/>
      <c r="AI70" s="56"/>
      <c r="AJ70" s="6"/>
      <c r="AK70" s="56"/>
      <c r="AL70" s="5"/>
      <c r="AM70" s="59"/>
      <c r="AN70" s="6"/>
      <c r="AO70" s="56"/>
      <c r="AP70" s="6"/>
      <c r="AQ70" s="56"/>
      <c r="AR70" s="5"/>
      <c r="AS70" s="59"/>
      <c r="AT70" s="6"/>
      <c r="AU70" s="56"/>
      <c r="AV70" s="6"/>
      <c r="AW70" s="56"/>
      <c r="AX70" s="5"/>
      <c r="AY70" s="59"/>
      <c r="AZ70" s="6"/>
      <c r="BA70" s="56"/>
      <c r="BB70" s="6"/>
      <c r="BC70" s="56"/>
      <c r="BD70" s="5"/>
      <c r="BE70" s="59"/>
      <c r="BF70" s="6"/>
      <c r="BG70" s="56"/>
      <c r="BH70" s="6"/>
      <c r="BI70" s="56"/>
      <c r="BJ70" s="5"/>
      <c r="BK70" s="59"/>
      <c r="BL70" s="6"/>
      <c r="BM70" s="56"/>
      <c r="BN70" s="6"/>
      <c r="BO70" s="56"/>
      <c r="BP70" s="5"/>
      <c r="BQ70" s="59"/>
      <c r="BR70" s="6"/>
      <c r="BS70" s="56"/>
      <c r="BT70" s="6"/>
      <c r="BU70" s="56"/>
      <c r="BV70" s="5"/>
      <c r="BW70" s="59"/>
      <c r="BX70" s="6"/>
      <c r="BY70" s="56"/>
      <c r="BZ70" s="6"/>
      <c r="CA70" s="56"/>
      <c r="CB70" s="5"/>
      <c r="CC70" s="59"/>
      <c r="CD70" s="6">
        <v>250</v>
      </c>
      <c r="CE70" s="56">
        <f t="shared" si="264"/>
        <v>362.5</v>
      </c>
      <c r="CF70" s="6">
        <v>10</v>
      </c>
      <c r="CG70" s="56">
        <f t="shared" si="265"/>
        <v>14.5</v>
      </c>
      <c r="CH70" s="5">
        <f t="shared" si="266"/>
        <v>240</v>
      </c>
      <c r="CI70" s="59">
        <f t="shared" si="267"/>
        <v>348</v>
      </c>
      <c r="CJ70" s="6">
        <v>0</v>
      </c>
      <c r="CK70" s="56">
        <f t="shared" si="268"/>
        <v>0</v>
      </c>
      <c r="CL70" s="6">
        <v>0</v>
      </c>
      <c r="CM70" s="56">
        <f t="shared" si="269"/>
        <v>0</v>
      </c>
      <c r="CN70" s="5">
        <f t="shared" si="270"/>
        <v>240</v>
      </c>
      <c r="CO70" s="59">
        <f t="shared" si="271"/>
        <v>348</v>
      </c>
      <c r="CP70" s="6">
        <v>0</v>
      </c>
      <c r="CQ70" s="56">
        <f t="shared" si="272"/>
        <v>0</v>
      </c>
      <c r="CR70" s="6">
        <v>240</v>
      </c>
      <c r="CS70" s="56">
        <f t="shared" si="273"/>
        <v>348</v>
      </c>
      <c r="CT70" s="5">
        <f t="shared" si="274"/>
        <v>0</v>
      </c>
      <c r="CU70" s="59">
        <f t="shared" si="275"/>
        <v>0</v>
      </c>
      <c r="CV70" s="53">
        <v>0</v>
      </c>
      <c r="CW70" s="56">
        <f t="shared" si="276"/>
        <v>0</v>
      </c>
      <c r="CX70" s="6">
        <v>0</v>
      </c>
      <c r="CY70" s="56">
        <f t="shared" si="277"/>
        <v>0</v>
      </c>
      <c r="CZ70" s="5">
        <f t="shared" si="278"/>
        <v>0</v>
      </c>
      <c r="DA70" s="59">
        <f t="shared" si="279"/>
        <v>0</v>
      </c>
      <c r="DB70" s="6">
        <v>0</v>
      </c>
      <c r="DC70" s="56">
        <f t="shared" si="280"/>
        <v>0</v>
      </c>
      <c r="DD70" s="6">
        <v>0</v>
      </c>
      <c r="DE70" s="56">
        <f t="shared" si="281"/>
        <v>0</v>
      </c>
      <c r="DF70" s="5">
        <f t="shared" si="282"/>
        <v>0</v>
      </c>
      <c r="DG70" s="59">
        <f t="shared" si="283"/>
        <v>0</v>
      </c>
      <c r="DH70" s="6">
        <v>0</v>
      </c>
      <c r="DI70" s="56">
        <f t="shared" si="284"/>
        <v>0</v>
      </c>
      <c r="DJ70" s="6">
        <v>0</v>
      </c>
      <c r="DK70" s="56">
        <f t="shared" si="285"/>
        <v>0</v>
      </c>
      <c r="DL70" s="5">
        <f t="shared" si="286"/>
        <v>0</v>
      </c>
      <c r="DM70" s="59">
        <f t="shared" si="287"/>
        <v>0</v>
      </c>
      <c r="DN70" s="6">
        <v>0</v>
      </c>
      <c r="DO70" s="56">
        <f t="shared" si="288"/>
        <v>0</v>
      </c>
      <c r="DP70" s="6">
        <v>0</v>
      </c>
      <c r="DQ70" s="56">
        <f t="shared" si="289"/>
        <v>0</v>
      </c>
      <c r="DR70" s="5">
        <f t="shared" si="290"/>
        <v>0</v>
      </c>
      <c r="DS70" s="59">
        <f t="shared" si="291"/>
        <v>0</v>
      </c>
      <c r="DT70" s="6">
        <v>0</v>
      </c>
      <c r="DU70" s="56">
        <f t="shared" si="292"/>
        <v>0</v>
      </c>
      <c r="DV70" s="6">
        <v>0</v>
      </c>
      <c r="DW70" s="56">
        <f t="shared" si="293"/>
        <v>0</v>
      </c>
      <c r="DX70" s="5">
        <f t="shared" si="294"/>
        <v>0</v>
      </c>
      <c r="DY70" s="59">
        <f t="shared" si="295"/>
        <v>0</v>
      </c>
      <c r="DZ70" s="6">
        <v>0</v>
      </c>
      <c r="EA70" s="56">
        <f t="shared" si="296"/>
        <v>0</v>
      </c>
      <c r="EB70" s="6">
        <v>0</v>
      </c>
      <c r="EC70" s="56">
        <f t="shared" si="297"/>
        <v>0</v>
      </c>
      <c r="ED70" s="5">
        <f t="shared" si="298"/>
        <v>0</v>
      </c>
      <c r="EE70" s="59">
        <f t="shared" si="299"/>
        <v>0</v>
      </c>
      <c r="EF70" s="6">
        <v>0</v>
      </c>
      <c r="EG70" s="56">
        <f t="shared" si="300"/>
        <v>0</v>
      </c>
      <c r="EH70" s="6">
        <v>0</v>
      </c>
      <c r="EI70" s="56">
        <f t="shared" si="301"/>
        <v>0</v>
      </c>
      <c r="EJ70" s="5">
        <f t="shared" si="302"/>
        <v>0</v>
      </c>
      <c r="EK70" s="59">
        <f t="shared" si="303"/>
        <v>0</v>
      </c>
      <c r="EL70" s="6">
        <v>0</v>
      </c>
      <c r="EM70" s="56">
        <f t="shared" si="304"/>
        <v>0</v>
      </c>
      <c r="EN70" s="6">
        <v>0</v>
      </c>
      <c r="EO70" s="56">
        <f t="shared" si="305"/>
        <v>0</v>
      </c>
      <c r="EP70" s="5">
        <f t="shared" si="306"/>
        <v>0</v>
      </c>
      <c r="EQ70" s="59">
        <f t="shared" si="307"/>
        <v>0</v>
      </c>
      <c r="ER70" s="6">
        <v>0</v>
      </c>
      <c r="ES70" s="56">
        <f t="shared" si="308"/>
        <v>0</v>
      </c>
      <c r="ET70" s="6">
        <v>0</v>
      </c>
      <c r="EU70" s="56">
        <f t="shared" si="309"/>
        <v>0</v>
      </c>
      <c r="EV70" s="5">
        <f t="shared" si="310"/>
        <v>0</v>
      </c>
      <c r="EW70" s="59">
        <f t="shared" si="311"/>
        <v>0</v>
      </c>
      <c r="EX70" s="6">
        <v>0</v>
      </c>
      <c r="EY70" s="56">
        <f t="shared" si="312"/>
        <v>0</v>
      </c>
      <c r="EZ70" s="6">
        <v>0</v>
      </c>
      <c r="FA70" s="56">
        <f t="shared" si="313"/>
        <v>0</v>
      </c>
      <c r="FB70" s="5">
        <f t="shared" si="314"/>
        <v>0</v>
      </c>
      <c r="FC70" s="59">
        <f t="shared" si="315"/>
        <v>0</v>
      </c>
      <c r="FD70" s="6">
        <v>0</v>
      </c>
      <c r="FE70" s="56">
        <f t="shared" si="321"/>
        <v>0</v>
      </c>
      <c r="FF70" s="6">
        <v>0</v>
      </c>
      <c r="FG70" s="56">
        <f t="shared" si="322"/>
        <v>0</v>
      </c>
      <c r="FH70" s="5">
        <f t="shared" si="316"/>
        <v>0</v>
      </c>
      <c r="FI70" s="59">
        <f t="shared" si="323"/>
        <v>0</v>
      </c>
      <c r="FJ70" s="6">
        <v>0</v>
      </c>
      <c r="FK70" s="56">
        <f t="shared" si="324"/>
        <v>0</v>
      </c>
      <c r="FL70" s="6">
        <v>0</v>
      </c>
      <c r="FM70" s="56">
        <f t="shared" si="325"/>
        <v>0</v>
      </c>
      <c r="FN70" s="5">
        <f t="shared" si="317"/>
        <v>0</v>
      </c>
      <c r="FO70" s="59">
        <f t="shared" si="326"/>
        <v>0</v>
      </c>
      <c r="FP70" s="6">
        <v>0</v>
      </c>
      <c r="FQ70" s="56">
        <f t="shared" si="327"/>
        <v>0</v>
      </c>
      <c r="FR70" s="6">
        <v>0</v>
      </c>
      <c r="FS70" s="56">
        <f t="shared" si="328"/>
        <v>0</v>
      </c>
      <c r="FT70" s="5">
        <f t="shared" si="318"/>
        <v>0</v>
      </c>
      <c r="FU70" s="59">
        <f t="shared" si="329"/>
        <v>0</v>
      </c>
      <c r="FV70" s="6">
        <v>0</v>
      </c>
      <c r="FW70" s="56">
        <f t="shared" si="330"/>
        <v>0</v>
      </c>
      <c r="FX70" s="6">
        <v>0</v>
      </c>
      <c r="FY70" s="56">
        <f t="shared" si="331"/>
        <v>0</v>
      </c>
      <c r="FZ70" s="5">
        <f t="shared" si="319"/>
        <v>0</v>
      </c>
      <c r="GA70" s="59">
        <f t="shared" si="332"/>
        <v>0</v>
      </c>
      <c r="GB70" s="6">
        <v>0</v>
      </c>
      <c r="GC70" s="56">
        <f t="shared" si="333"/>
        <v>0</v>
      </c>
      <c r="GD70" s="6">
        <v>0</v>
      </c>
      <c r="GE70" s="56">
        <f t="shared" si="334"/>
        <v>0</v>
      </c>
      <c r="GF70" s="5">
        <f t="shared" si="320"/>
        <v>0</v>
      </c>
      <c r="GG70" s="59">
        <f t="shared" si="335"/>
        <v>0</v>
      </c>
    </row>
    <row r="71" spans="1:189" s="45" customFormat="1" ht="14.25" customHeight="1">
      <c r="A71" s="53" t="s">
        <v>319</v>
      </c>
      <c r="B71" s="54">
        <v>24</v>
      </c>
      <c r="C71" s="50"/>
      <c r="D71" s="6"/>
      <c r="E71" s="36"/>
      <c r="F71" s="6"/>
      <c r="G71" s="36"/>
      <c r="H71" s="5"/>
      <c r="I71" s="37"/>
      <c r="J71" s="6"/>
      <c r="K71" s="36"/>
      <c r="L71" s="6"/>
      <c r="M71" s="36"/>
      <c r="N71" s="5"/>
      <c r="O71" s="37"/>
      <c r="P71" s="6"/>
      <c r="Q71" s="36"/>
      <c r="R71" s="6"/>
      <c r="S71" s="36"/>
      <c r="T71" s="5"/>
      <c r="U71" s="37"/>
      <c r="V71" s="6"/>
      <c r="W71" s="36"/>
      <c r="X71" s="6"/>
      <c r="Y71" s="36"/>
      <c r="Z71" s="5"/>
      <c r="AA71" s="37"/>
      <c r="AB71" s="6"/>
      <c r="AC71" s="56"/>
      <c r="AD71" s="6"/>
      <c r="AE71" s="56"/>
      <c r="AF71" s="5"/>
      <c r="AG71" s="59"/>
      <c r="AH71" s="6"/>
      <c r="AI71" s="56"/>
      <c r="AJ71" s="6"/>
      <c r="AK71" s="56"/>
      <c r="AL71" s="5"/>
      <c r="AM71" s="59"/>
      <c r="AN71" s="6"/>
      <c r="AO71" s="56"/>
      <c r="AP71" s="6"/>
      <c r="AQ71" s="56"/>
      <c r="AR71" s="5"/>
      <c r="AS71" s="59"/>
      <c r="AT71" s="6"/>
      <c r="AU71" s="56"/>
      <c r="AV71" s="6"/>
      <c r="AW71" s="56"/>
      <c r="AX71" s="5"/>
      <c r="AY71" s="59"/>
      <c r="AZ71" s="6"/>
      <c r="BA71" s="56"/>
      <c r="BB71" s="6"/>
      <c r="BC71" s="56"/>
      <c r="BD71" s="5"/>
      <c r="BE71" s="59"/>
      <c r="BF71" s="6"/>
      <c r="BG71" s="56"/>
      <c r="BH71" s="6"/>
      <c r="BI71" s="56"/>
      <c r="BJ71" s="5"/>
      <c r="BK71" s="59"/>
      <c r="BL71" s="6"/>
      <c r="BM71" s="56"/>
      <c r="BN71" s="6"/>
      <c r="BO71" s="56"/>
      <c r="BP71" s="5"/>
      <c r="BQ71" s="59"/>
      <c r="BR71" s="6"/>
      <c r="BS71" s="56"/>
      <c r="BT71" s="6"/>
      <c r="BU71" s="56"/>
      <c r="BV71" s="5"/>
      <c r="BW71" s="59"/>
      <c r="BX71" s="6"/>
      <c r="BY71" s="56"/>
      <c r="BZ71" s="6"/>
      <c r="CA71" s="56"/>
      <c r="CB71" s="5"/>
      <c r="CC71" s="59"/>
      <c r="CD71" s="6">
        <v>10</v>
      </c>
      <c r="CE71" s="56">
        <f t="shared" si="264"/>
        <v>240</v>
      </c>
      <c r="CF71" s="6">
        <v>0</v>
      </c>
      <c r="CG71" s="56">
        <f t="shared" si="265"/>
        <v>0</v>
      </c>
      <c r="CH71" s="5">
        <f t="shared" si="266"/>
        <v>10</v>
      </c>
      <c r="CI71" s="59">
        <f t="shared" si="267"/>
        <v>240</v>
      </c>
      <c r="CJ71" s="6">
        <v>0</v>
      </c>
      <c r="CK71" s="56">
        <f t="shared" si="268"/>
        <v>0</v>
      </c>
      <c r="CL71" s="6">
        <v>0</v>
      </c>
      <c r="CM71" s="56">
        <f t="shared" si="269"/>
        <v>0</v>
      </c>
      <c r="CN71" s="5">
        <f t="shared" si="270"/>
        <v>10</v>
      </c>
      <c r="CO71" s="59">
        <f t="shared" si="271"/>
        <v>240</v>
      </c>
      <c r="CP71" s="6">
        <v>0</v>
      </c>
      <c r="CQ71" s="56">
        <f t="shared" si="272"/>
        <v>0</v>
      </c>
      <c r="CR71" s="6">
        <v>0</v>
      </c>
      <c r="CS71" s="56">
        <f t="shared" si="273"/>
        <v>0</v>
      </c>
      <c r="CT71" s="5">
        <f t="shared" si="274"/>
        <v>10</v>
      </c>
      <c r="CU71" s="59">
        <f t="shared" si="275"/>
        <v>240</v>
      </c>
      <c r="CV71" s="6">
        <v>0</v>
      </c>
      <c r="CW71" s="56">
        <f t="shared" si="276"/>
        <v>0</v>
      </c>
      <c r="CX71" s="6">
        <v>0</v>
      </c>
      <c r="CY71" s="56">
        <f t="shared" si="277"/>
        <v>0</v>
      </c>
      <c r="CZ71" s="5">
        <f t="shared" si="278"/>
        <v>10</v>
      </c>
      <c r="DA71" s="59">
        <f t="shared" si="279"/>
        <v>240</v>
      </c>
      <c r="DB71" s="6">
        <v>0</v>
      </c>
      <c r="DC71" s="56">
        <f t="shared" si="280"/>
        <v>0</v>
      </c>
      <c r="DD71" s="6">
        <v>0</v>
      </c>
      <c r="DE71" s="56">
        <f t="shared" si="281"/>
        <v>0</v>
      </c>
      <c r="DF71" s="5">
        <f t="shared" si="282"/>
        <v>10</v>
      </c>
      <c r="DG71" s="59">
        <f t="shared" si="283"/>
        <v>240</v>
      </c>
      <c r="DH71" s="6">
        <v>0</v>
      </c>
      <c r="DI71" s="56">
        <f t="shared" si="284"/>
        <v>0</v>
      </c>
      <c r="DJ71" s="6">
        <v>0</v>
      </c>
      <c r="DK71" s="56">
        <f t="shared" si="285"/>
        <v>0</v>
      </c>
      <c r="DL71" s="5">
        <f t="shared" si="286"/>
        <v>10</v>
      </c>
      <c r="DM71" s="59">
        <f t="shared" si="287"/>
        <v>240</v>
      </c>
      <c r="DN71" s="6">
        <v>0</v>
      </c>
      <c r="DO71" s="56">
        <f t="shared" si="288"/>
        <v>0</v>
      </c>
      <c r="DP71" s="6">
        <v>0</v>
      </c>
      <c r="DQ71" s="56">
        <f t="shared" si="289"/>
        <v>0</v>
      </c>
      <c r="DR71" s="5">
        <f t="shared" si="290"/>
        <v>10</v>
      </c>
      <c r="DS71" s="59">
        <f t="shared" si="291"/>
        <v>240</v>
      </c>
      <c r="DT71" s="6">
        <v>0</v>
      </c>
      <c r="DU71" s="56">
        <f t="shared" si="292"/>
        <v>0</v>
      </c>
      <c r="DV71" s="6">
        <v>0</v>
      </c>
      <c r="DW71" s="56">
        <f t="shared" si="293"/>
        <v>0</v>
      </c>
      <c r="DX71" s="5">
        <f t="shared" si="294"/>
        <v>10</v>
      </c>
      <c r="DY71" s="59">
        <f t="shared" si="295"/>
        <v>240</v>
      </c>
      <c r="DZ71" s="6">
        <v>0</v>
      </c>
      <c r="EA71" s="56">
        <f t="shared" si="296"/>
        <v>0</v>
      </c>
      <c r="EB71" s="6">
        <v>0</v>
      </c>
      <c r="EC71" s="56">
        <f t="shared" si="297"/>
        <v>0</v>
      </c>
      <c r="ED71" s="5">
        <f t="shared" si="298"/>
        <v>10</v>
      </c>
      <c r="EE71" s="59">
        <f t="shared" si="299"/>
        <v>240</v>
      </c>
      <c r="EF71" s="6">
        <v>0</v>
      </c>
      <c r="EG71" s="56">
        <f t="shared" si="300"/>
        <v>0</v>
      </c>
      <c r="EH71" s="6">
        <v>0</v>
      </c>
      <c r="EI71" s="56">
        <f t="shared" si="301"/>
        <v>0</v>
      </c>
      <c r="EJ71" s="5">
        <f t="shared" si="302"/>
        <v>10</v>
      </c>
      <c r="EK71" s="59">
        <f t="shared" si="303"/>
        <v>240</v>
      </c>
      <c r="EL71" s="6">
        <v>0</v>
      </c>
      <c r="EM71" s="56">
        <f t="shared" si="304"/>
        <v>0</v>
      </c>
      <c r="EN71" s="6">
        <v>0</v>
      </c>
      <c r="EO71" s="56">
        <f t="shared" si="305"/>
        <v>0</v>
      </c>
      <c r="EP71" s="5">
        <f t="shared" si="306"/>
        <v>10</v>
      </c>
      <c r="EQ71" s="59">
        <f t="shared" si="307"/>
        <v>240</v>
      </c>
      <c r="ER71" s="6">
        <v>0</v>
      </c>
      <c r="ES71" s="56">
        <f t="shared" si="308"/>
        <v>0</v>
      </c>
      <c r="ET71" s="6">
        <v>0</v>
      </c>
      <c r="EU71" s="56">
        <f t="shared" si="309"/>
        <v>0</v>
      </c>
      <c r="EV71" s="5">
        <f t="shared" si="310"/>
        <v>10</v>
      </c>
      <c r="EW71" s="59">
        <f t="shared" si="311"/>
        <v>240</v>
      </c>
      <c r="EX71" s="6">
        <v>0</v>
      </c>
      <c r="EY71" s="56">
        <f t="shared" si="312"/>
        <v>0</v>
      </c>
      <c r="EZ71" s="6">
        <v>0</v>
      </c>
      <c r="FA71" s="56">
        <f t="shared" si="313"/>
        <v>0</v>
      </c>
      <c r="FB71" s="5">
        <f t="shared" si="314"/>
        <v>10</v>
      </c>
      <c r="FC71" s="59">
        <f t="shared" si="315"/>
        <v>240</v>
      </c>
      <c r="FD71" s="6">
        <v>0</v>
      </c>
      <c r="FE71" s="56">
        <f t="shared" si="321"/>
        <v>0</v>
      </c>
      <c r="FF71" s="6">
        <v>0</v>
      </c>
      <c r="FG71" s="56">
        <f t="shared" si="322"/>
        <v>0</v>
      </c>
      <c r="FH71" s="5">
        <f t="shared" si="316"/>
        <v>10</v>
      </c>
      <c r="FI71" s="59">
        <f t="shared" si="323"/>
        <v>240</v>
      </c>
      <c r="FJ71" s="6">
        <v>0</v>
      </c>
      <c r="FK71" s="56">
        <f t="shared" si="324"/>
        <v>0</v>
      </c>
      <c r="FL71" s="6">
        <v>0</v>
      </c>
      <c r="FM71" s="56">
        <f t="shared" si="325"/>
        <v>0</v>
      </c>
      <c r="FN71" s="5">
        <f t="shared" si="317"/>
        <v>10</v>
      </c>
      <c r="FO71" s="59">
        <f t="shared" si="326"/>
        <v>240</v>
      </c>
      <c r="FP71" s="6">
        <v>0</v>
      </c>
      <c r="FQ71" s="56">
        <f t="shared" si="327"/>
        <v>0</v>
      </c>
      <c r="FR71" s="6">
        <v>0</v>
      </c>
      <c r="FS71" s="56">
        <f t="shared" si="328"/>
        <v>0</v>
      </c>
      <c r="FT71" s="5">
        <f t="shared" si="318"/>
        <v>10</v>
      </c>
      <c r="FU71" s="59">
        <f t="shared" si="329"/>
        <v>240</v>
      </c>
      <c r="FV71" s="6">
        <v>0</v>
      </c>
      <c r="FW71" s="56">
        <f t="shared" si="330"/>
        <v>0</v>
      </c>
      <c r="FX71" s="6">
        <v>0</v>
      </c>
      <c r="FY71" s="56">
        <f t="shared" si="331"/>
        <v>0</v>
      </c>
      <c r="FZ71" s="5">
        <f t="shared" si="319"/>
        <v>10</v>
      </c>
      <c r="GA71" s="59">
        <f t="shared" si="332"/>
        <v>240</v>
      </c>
      <c r="GB71" s="6">
        <v>0</v>
      </c>
      <c r="GC71" s="56">
        <f t="shared" si="333"/>
        <v>0</v>
      </c>
      <c r="GD71" s="6">
        <v>0</v>
      </c>
      <c r="GE71" s="56">
        <f t="shared" si="334"/>
        <v>0</v>
      </c>
      <c r="GF71" s="5">
        <f t="shared" si="320"/>
        <v>10</v>
      </c>
      <c r="GG71" s="59">
        <f t="shared" si="335"/>
        <v>240</v>
      </c>
    </row>
    <row r="72" spans="1:189" s="45" customFormat="1" ht="14.25" customHeight="1">
      <c r="A72" s="53" t="s">
        <v>320</v>
      </c>
      <c r="B72" s="54">
        <v>0.45</v>
      </c>
      <c r="C72" s="50"/>
      <c r="D72" s="6"/>
      <c r="E72" s="36"/>
      <c r="F72" s="6"/>
      <c r="G72" s="36"/>
      <c r="H72" s="5"/>
      <c r="I72" s="37"/>
      <c r="J72" s="6"/>
      <c r="K72" s="36"/>
      <c r="L72" s="6"/>
      <c r="M72" s="36"/>
      <c r="N72" s="5"/>
      <c r="O72" s="37"/>
      <c r="P72" s="6"/>
      <c r="Q72" s="36"/>
      <c r="R72" s="6"/>
      <c r="S72" s="36"/>
      <c r="T72" s="5"/>
      <c r="U72" s="37"/>
      <c r="V72" s="6"/>
      <c r="W72" s="36"/>
      <c r="X72" s="6"/>
      <c r="Y72" s="36"/>
      <c r="Z72" s="5"/>
      <c r="AA72" s="37"/>
      <c r="AB72" s="6"/>
      <c r="AC72" s="56"/>
      <c r="AD72" s="6"/>
      <c r="AE72" s="56"/>
      <c r="AF72" s="5"/>
      <c r="AG72" s="59"/>
      <c r="AH72" s="6"/>
      <c r="AI72" s="56"/>
      <c r="AJ72" s="6"/>
      <c r="AK72" s="56"/>
      <c r="AL72" s="5"/>
      <c r="AM72" s="59"/>
      <c r="AN72" s="6"/>
      <c r="AO72" s="56"/>
      <c r="AP72" s="6"/>
      <c r="AQ72" s="56"/>
      <c r="AR72" s="5"/>
      <c r="AS72" s="59"/>
      <c r="AT72" s="6"/>
      <c r="AU72" s="56"/>
      <c r="AV72" s="6"/>
      <c r="AW72" s="56"/>
      <c r="AX72" s="5"/>
      <c r="AY72" s="59"/>
      <c r="AZ72" s="6"/>
      <c r="BA72" s="56"/>
      <c r="BB72" s="6"/>
      <c r="BC72" s="56"/>
      <c r="BD72" s="5"/>
      <c r="BE72" s="59"/>
      <c r="BF72" s="6"/>
      <c r="BG72" s="56"/>
      <c r="BH72" s="6"/>
      <c r="BI72" s="56"/>
      <c r="BJ72" s="5"/>
      <c r="BK72" s="59"/>
      <c r="BL72" s="6"/>
      <c r="BM72" s="56"/>
      <c r="BN72" s="6"/>
      <c r="BO72" s="56"/>
      <c r="BP72" s="5"/>
      <c r="BQ72" s="59"/>
      <c r="BR72" s="6"/>
      <c r="BS72" s="56"/>
      <c r="BT72" s="6"/>
      <c r="BU72" s="56"/>
      <c r="BV72" s="5"/>
      <c r="BW72" s="59"/>
      <c r="BX72" s="6"/>
      <c r="BY72" s="56"/>
      <c r="BZ72" s="6"/>
      <c r="CA72" s="56"/>
      <c r="CB72" s="5"/>
      <c r="CC72" s="59"/>
      <c r="CD72" s="6"/>
      <c r="CE72" s="56"/>
      <c r="CF72" s="6"/>
      <c r="CG72" s="56"/>
      <c r="CH72" s="5"/>
      <c r="CI72" s="59"/>
      <c r="CJ72" s="6">
        <v>250</v>
      </c>
      <c r="CK72" s="56">
        <f t="shared" si="268"/>
        <v>112.5</v>
      </c>
      <c r="CL72" s="6">
        <v>0</v>
      </c>
      <c r="CM72" s="56">
        <f t="shared" si="269"/>
        <v>0</v>
      </c>
      <c r="CN72" s="5">
        <f t="shared" si="270"/>
        <v>250</v>
      </c>
      <c r="CO72" s="59">
        <f t="shared" si="271"/>
        <v>112.5</v>
      </c>
      <c r="CP72" s="6">
        <v>0</v>
      </c>
      <c r="CQ72" s="56">
        <f t="shared" si="272"/>
        <v>0</v>
      </c>
      <c r="CR72" s="6">
        <v>250</v>
      </c>
      <c r="CS72" s="56">
        <f t="shared" si="273"/>
        <v>112.5</v>
      </c>
      <c r="CT72" s="5">
        <f t="shared" si="274"/>
        <v>0</v>
      </c>
      <c r="CU72" s="59">
        <f t="shared" si="275"/>
        <v>0</v>
      </c>
      <c r="CV72" s="6">
        <v>0</v>
      </c>
      <c r="CW72" s="56">
        <f t="shared" si="276"/>
        <v>0</v>
      </c>
      <c r="CX72" s="6">
        <v>0</v>
      </c>
      <c r="CY72" s="56">
        <f t="shared" si="277"/>
        <v>0</v>
      </c>
      <c r="CZ72" s="5">
        <f t="shared" si="278"/>
        <v>0</v>
      </c>
      <c r="DA72" s="59">
        <f t="shared" si="279"/>
        <v>0</v>
      </c>
      <c r="DB72" s="6">
        <v>0</v>
      </c>
      <c r="DC72" s="56">
        <f t="shared" si="280"/>
        <v>0</v>
      </c>
      <c r="DD72" s="6">
        <v>0</v>
      </c>
      <c r="DE72" s="56">
        <f t="shared" si="281"/>
        <v>0</v>
      </c>
      <c r="DF72" s="5">
        <f t="shared" si="282"/>
        <v>0</v>
      </c>
      <c r="DG72" s="59">
        <f t="shared" si="283"/>
        <v>0</v>
      </c>
      <c r="DH72" s="6">
        <v>0</v>
      </c>
      <c r="DI72" s="56">
        <f t="shared" si="284"/>
        <v>0</v>
      </c>
      <c r="DJ72" s="6">
        <v>0</v>
      </c>
      <c r="DK72" s="56">
        <f t="shared" si="285"/>
        <v>0</v>
      </c>
      <c r="DL72" s="5">
        <f t="shared" si="286"/>
        <v>0</v>
      </c>
      <c r="DM72" s="59">
        <f t="shared" si="287"/>
        <v>0</v>
      </c>
      <c r="DN72" s="6">
        <v>0</v>
      </c>
      <c r="DO72" s="56">
        <f t="shared" si="288"/>
        <v>0</v>
      </c>
      <c r="DP72" s="6">
        <v>0</v>
      </c>
      <c r="DQ72" s="56">
        <f t="shared" si="289"/>
        <v>0</v>
      </c>
      <c r="DR72" s="5">
        <f t="shared" si="290"/>
        <v>0</v>
      </c>
      <c r="DS72" s="59">
        <f t="shared" si="291"/>
        <v>0</v>
      </c>
      <c r="DT72" s="6">
        <v>0</v>
      </c>
      <c r="DU72" s="56">
        <f t="shared" si="292"/>
        <v>0</v>
      </c>
      <c r="DV72" s="6">
        <v>0</v>
      </c>
      <c r="DW72" s="56">
        <f t="shared" si="293"/>
        <v>0</v>
      </c>
      <c r="DX72" s="5">
        <f t="shared" si="294"/>
        <v>0</v>
      </c>
      <c r="DY72" s="59">
        <f t="shared" si="295"/>
        <v>0</v>
      </c>
      <c r="DZ72" s="6">
        <v>0</v>
      </c>
      <c r="EA72" s="56">
        <f t="shared" si="296"/>
        <v>0</v>
      </c>
      <c r="EB72" s="6">
        <v>0</v>
      </c>
      <c r="EC72" s="56">
        <f t="shared" si="297"/>
        <v>0</v>
      </c>
      <c r="ED72" s="5">
        <f t="shared" si="298"/>
        <v>0</v>
      </c>
      <c r="EE72" s="59">
        <f t="shared" si="299"/>
        <v>0</v>
      </c>
      <c r="EF72" s="6">
        <v>0</v>
      </c>
      <c r="EG72" s="56">
        <f t="shared" si="300"/>
        <v>0</v>
      </c>
      <c r="EH72" s="6">
        <v>0</v>
      </c>
      <c r="EI72" s="56">
        <f t="shared" si="301"/>
        <v>0</v>
      </c>
      <c r="EJ72" s="5">
        <f t="shared" si="302"/>
        <v>0</v>
      </c>
      <c r="EK72" s="59">
        <f t="shared" si="303"/>
        <v>0</v>
      </c>
      <c r="EL72" s="6">
        <v>0</v>
      </c>
      <c r="EM72" s="56">
        <f t="shared" si="304"/>
        <v>0</v>
      </c>
      <c r="EN72" s="6">
        <v>0</v>
      </c>
      <c r="EO72" s="56">
        <f t="shared" si="305"/>
        <v>0</v>
      </c>
      <c r="EP72" s="5">
        <f t="shared" si="306"/>
        <v>0</v>
      </c>
      <c r="EQ72" s="59">
        <f t="shared" si="307"/>
        <v>0</v>
      </c>
      <c r="ER72" s="6">
        <v>0</v>
      </c>
      <c r="ES72" s="56">
        <f t="shared" si="308"/>
        <v>0</v>
      </c>
      <c r="ET72" s="6">
        <v>0</v>
      </c>
      <c r="EU72" s="56">
        <f t="shared" si="309"/>
        <v>0</v>
      </c>
      <c r="EV72" s="5">
        <f t="shared" si="310"/>
        <v>0</v>
      </c>
      <c r="EW72" s="59">
        <f t="shared" si="311"/>
        <v>0</v>
      </c>
      <c r="EX72" s="6">
        <v>0</v>
      </c>
      <c r="EY72" s="56">
        <f t="shared" si="312"/>
        <v>0</v>
      </c>
      <c r="EZ72" s="6">
        <v>0</v>
      </c>
      <c r="FA72" s="56">
        <f t="shared" si="313"/>
        <v>0</v>
      </c>
      <c r="FB72" s="5">
        <f t="shared" si="314"/>
        <v>0</v>
      </c>
      <c r="FC72" s="59">
        <f t="shared" si="315"/>
        <v>0</v>
      </c>
      <c r="FD72" s="6">
        <v>0</v>
      </c>
      <c r="FE72" s="56">
        <f t="shared" si="321"/>
        <v>0</v>
      </c>
      <c r="FF72" s="6">
        <v>0</v>
      </c>
      <c r="FG72" s="56">
        <f t="shared" si="322"/>
        <v>0</v>
      </c>
      <c r="FH72" s="5">
        <f t="shared" si="316"/>
        <v>0</v>
      </c>
      <c r="FI72" s="59">
        <f t="shared" si="323"/>
        <v>0</v>
      </c>
      <c r="FJ72" s="6">
        <v>0</v>
      </c>
      <c r="FK72" s="56">
        <f t="shared" si="324"/>
        <v>0</v>
      </c>
      <c r="FL72" s="6">
        <v>0</v>
      </c>
      <c r="FM72" s="56">
        <f t="shared" si="325"/>
        <v>0</v>
      </c>
      <c r="FN72" s="5">
        <f t="shared" si="317"/>
        <v>0</v>
      </c>
      <c r="FO72" s="59">
        <f t="shared" si="326"/>
        <v>0</v>
      </c>
      <c r="FP72" s="6">
        <v>0</v>
      </c>
      <c r="FQ72" s="56">
        <f t="shared" si="327"/>
        <v>0</v>
      </c>
      <c r="FR72" s="6">
        <v>0</v>
      </c>
      <c r="FS72" s="56">
        <f t="shared" si="328"/>
        <v>0</v>
      </c>
      <c r="FT72" s="5">
        <f t="shared" si="318"/>
        <v>0</v>
      </c>
      <c r="FU72" s="59">
        <f t="shared" si="329"/>
        <v>0</v>
      </c>
      <c r="FV72" s="6">
        <v>0</v>
      </c>
      <c r="FW72" s="56">
        <f t="shared" si="330"/>
        <v>0</v>
      </c>
      <c r="FX72" s="6">
        <v>0</v>
      </c>
      <c r="FY72" s="56">
        <f t="shared" si="331"/>
        <v>0</v>
      </c>
      <c r="FZ72" s="5">
        <f t="shared" si="319"/>
        <v>0</v>
      </c>
      <c r="GA72" s="59">
        <f t="shared" si="332"/>
        <v>0</v>
      </c>
      <c r="GB72" s="6">
        <v>0</v>
      </c>
      <c r="GC72" s="56">
        <f t="shared" si="333"/>
        <v>0</v>
      </c>
      <c r="GD72" s="6">
        <v>0</v>
      </c>
      <c r="GE72" s="56">
        <f t="shared" si="334"/>
        <v>0</v>
      </c>
      <c r="GF72" s="5">
        <f t="shared" si="320"/>
        <v>0</v>
      </c>
      <c r="GG72" s="59">
        <f t="shared" si="335"/>
        <v>0</v>
      </c>
    </row>
    <row r="73" spans="1:189" s="45" customFormat="1" ht="14.25" customHeight="1">
      <c r="A73" s="6" t="s">
        <v>350</v>
      </c>
      <c r="B73" s="54">
        <v>0.75</v>
      </c>
      <c r="C73" s="50"/>
      <c r="D73" s="6"/>
      <c r="E73" s="36"/>
      <c r="F73" s="6"/>
      <c r="G73" s="36"/>
      <c r="H73" s="5"/>
      <c r="I73" s="37"/>
      <c r="J73" s="6"/>
      <c r="K73" s="36"/>
      <c r="L73" s="6"/>
      <c r="M73" s="36"/>
      <c r="N73" s="5"/>
      <c r="O73" s="37"/>
      <c r="P73" s="6"/>
      <c r="Q73" s="36"/>
      <c r="R73" s="6"/>
      <c r="S73" s="36"/>
      <c r="T73" s="5"/>
      <c r="U73" s="37"/>
      <c r="V73" s="6"/>
      <c r="W73" s="36"/>
      <c r="X73" s="6"/>
      <c r="Y73" s="36"/>
      <c r="Z73" s="5"/>
      <c r="AA73" s="37"/>
      <c r="AB73" s="6"/>
      <c r="AC73" s="56"/>
      <c r="AD73" s="6"/>
      <c r="AE73" s="56"/>
      <c r="AF73" s="5"/>
      <c r="AG73" s="59"/>
      <c r="AH73" s="6"/>
      <c r="AI73" s="56"/>
      <c r="AJ73" s="6"/>
      <c r="AK73" s="56"/>
      <c r="AL73" s="5"/>
      <c r="AM73" s="59"/>
      <c r="AN73" s="6"/>
      <c r="AO73" s="56"/>
      <c r="AP73" s="6"/>
      <c r="AQ73" s="56"/>
      <c r="AR73" s="5"/>
      <c r="AS73" s="59"/>
      <c r="AT73" s="6"/>
      <c r="AU73" s="56"/>
      <c r="AV73" s="6"/>
      <c r="AW73" s="56"/>
      <c r="AX73" s="5"/>
      <c r="AY73" s="59"/>
      <c r="AZ73" s="6"/>
      <c r="BA73" s="56"/>
      <c r="BB73" s="6"/>
      <c r="BC73" s="56"/>
      <c r="BD73" s="5"/>
      <c r="BE73" s="59"/>
      <c r="BF73" s="6"/>
      <c r="BG73" s="56"/>
      <c r="BH73" s="6"/>
      <c r="BI73" s="56"/>
      <c r="BJ73" s="5"/>
      <c r="BK73" s="59"/>
      <c r="BL73" s="6"/>
      <c r="BM73" s="56"/>
      <c r="BN73" s="6"/>
      <c r="BO73" s="56"/>
      <c r="BP73" s="5"/>
      <c r="BQ73" s="59"/>
      <c r="BR73" s="6"/>
      <c r="BS73" s="56"/>
      <c r="BT73" s="6"/>
      <c r="BU73" s="56"/>
      <c r="BV73" s="5"/>
      <c r="BW73" s="59"/>
      <c r="BX73" s="6"/>
      <c r="BY73" s="56"/>
      <c r="BZ73" s="6"/>
      <c r="CA73" s="56"/>
      <c r="CB73" s="5"/>
      <c r="CC73" s="59"/>
      <c r="CD73" s="6"/>
      <c r="CE73" s="56"/>
      <c r="CF73" s="6"/>
      <c r="CG73" s="56"/>
      <c r="CH73" s="5"/>
      <c r="CI73" s="59"/>
      <c r="CJ73" s="6">
        <v>250</v>
      </c>
      <c r="CK73" s="56">
        <f t="shared" si="268"/>
        <v>187.5</v>
      </c>
      <c r="CL73" s="6">
        <v>0</v>
      </c>
      <c r="CM73" s="56">
        <f t="shared" si="269"/>
        <v>0</v>
      </c>
      <c r="CN73" s="5">
        <f t="shared" si="270"/>
        <v>250</v>
      </c>
      <c r="CO73" s="59">
        <f t="shared" si="271"/>
        <v>187.5</v>
      </c>
      <c r="CP73" s="6">
        <v>0</v>
      </c>
      <c r="CQ73" s="56">
        <f t="shared" si="272"/>
        <v>0</v>
      </c>
      <c r="CR73" s="6">
        <v>250</v>
      </c>
      <c r="CS73" s="56">
        <f t="shared" si="273"/>
        <v>187.5</v>
      </c>
      <c r="CT73" s="5">
        <f t="shared" si="274"/>
        <v>0</v>
      </c>
      <c r="CU73" s="59">
        <f t="shared" si="275"/>
        <v>0</v>
      </c>
      <c r="CV73" s="6">
        <v>0</v>
      </c>
      <c r="CW73" s="56">
        <f t="shared" si="276"/>
        <v>0</v>
      </c>
      <c r="CX73" s="6">
        <v>0</v>
      </c>
      <c r="CY73" s="56">
        <f t="shared" si="277"/>
        <v>0</v>
      </c>
      <c r="CZ73" s="5">
        <f t="shared" si="278"/>
        <v>0</v>
      </c>
      <c r="DA73" s="59">
        <f t="shared" si="279"/>
        <v>0</v>
      </c>
      <c r="DB73" s="6">
        <v>0</v>
      </c>
      <c r="DC73" s="56">
        <f t="shared" si="280"/>
        <v>0</v>
      </c>
      <c r="DD73" s="6">
        <v>0</v>
      </c>
      <c r="DE73" s="56">
        <f t="shared" si="281"/>
        <v>0</v>
      </c>
      <c r="DF73" s="5">
        <f t="shared" si="282"/>
        <v>0</v>
      </c>
      <c r="DG73" s="59">
        <f t="shared" si="283"/>
        <v>0</v>
      </c>
      <c r="DH73" s="6">
        <v>0</v>
      </c>
      <c r="DI73" s="56">
        <f t="shared" si="284"/>
        <v>0</v>
      </c>
      <c r="DJ73" s="6">
        <v>0</v>
      </c>
      <c r="DK73" s="56">
        <f t="shared" si="285"/>
        <v>0</v>
      </c>
      <c r="DL73" s="5">
        <f t="shared" si="286"/>
        <v>0</v>
      </c>
      <c r="DM73" s="59">
        <f t="shared" si="287"/>
        <v>0</v>
      </c>
      <c r="DN73" s="6">
        <v>0</v>
      </c>
      <c r="DO73" s="56">
        <f t="shared" si="288"/>
        <v>0</v>
      </c>
      <c r="DP73" s="6">
        <v>0</v>
      </c>
      <c r="DQ73" s="56">
        <f t="shared" si="289"/>
        <v>0</v>
      </c>
      <c r="DR73" s="5">
        <f t="shared" si="290"/>
        <v>0</v>
      </c>
      <c r="DS73" s="59">
        <f t="shared" si="291"/>
        <v>0</v>
      </c>
      <c r="DT73" s="6">
        <v>0</v>
      </c>
      <c r="DU73" s="56">
        <f t="shared" si="292"/>
        <v>0</v>
      </c>
      <c r="DV73" s="6">
        <v>0</v>
      </c>
      <c r="DW73" s="56">
        <f t="shared" si="293"/>
        <v>0</v>
      </c>
      <c r="DX73" s="5">
        <f t="shared" si="294"/>
        <v>0</v>
      </c>
      <c r="DY73" s="59">
        <f t="shared" si="295"/>
        <v>0</v>
      </c>
      <c r="DZ73" s="6">
        <v>0</v>
      </c>
      <c r="EA73" s="56">
        <f t="shared" si="296"/>
        <v>0</v>
      </c>
      <c r="EB73" s="6">
        <v>0</v>
      </c>
      <c r="EC73" s="56">
        <f t="shared" si="297"/>
        <v>0</v>
      </c>
      <c r="ED73" s="5">
        <f t="shared" si="298"/>
        <v>0</v>
      </c>
      <c r="EE73" s="59">
        <f t="shared" si="299"/>
        <v>0</v>
      </c>
      <c r="EF73" s="6">
        <v>0</v>
      </c>
      <c r="EG73" s="56">
        <f t="shared" si="300"/>
        <v>0</v>
      </c>
      <c r="EH73" s="6">
        <v>0</v>
      </c>
      <c r="EI73" s="56">
        <f t="shared" si="301"/>
        <v>0</v>
      </c>
      <c r="EJ73" s="5">
        <f t="shared" si="302"/>
        <v>0</v>
      </c>
      <c r="EK73" s="59">
        <f t="shared" si="303"/>
        <v>0</v>
      </c>
      <c r="EL73" s="6">
        <v>0</v>
      </c>
      <c r="EM73" s="56">
        <f t="shared" si="304"/>
        <v>0</v>
      </c>
      <c r="EN73" s="6">
        <v>0</v>
      </c>
      <c r="EO73" s="56">
        <f t="shared" si="305"/>
        <v>0</v>
      </c>
      <c r="EP73" s="5">
        <f t="shared" si="306"/>
        <v>0</v>
      </c>
      <c r="EQ73" s="59">
        <f t="shared" si="307"/>
        <v>0</v>
      </c>
      <c r="ER73" s="6">
        <v>0</v>
      </c>
      <c r="ES73" s="56">
        <f t="shared" si="308"/>
        <v>0</v>
      </c>
      <c r="ET73" s="6">
        <v>0</v>
      </c>
      <c r="EU73" s="56">
        <f t="shared" si="309"/>
        <v>0</v>
      </c>
      <c r="EV73" s="5">
        <f t="shared" si="310"/>
        <v>0</v>
      </c>
      <c r="EW73" s="59">
        <f t="shared" si="311"/>
        <v>0</v>
      </c>
      <c r="EX73" s="6">
        <v>250</v>
      </c>
      <c r="EY73" s="56">
        <f t="shared" si="312"/>
        <v>187.5</v>
      </c>
      <c r="EZ73" s="6">
        <v>0</v>
      </c>
      <c r="FA73" s="56">
        <f t="shared" si="313"/>
        <v>0</v>
      </c>
      <c r="FB73" s="5">
        <f t="shared" si="314"/>
        <v>250</v>
      </c>
      <c r="FC73" s="59">
        <f t="shared" si="315"/>
        <v>187.5</v>
      </c>
      <c r="FD73" s="6">
        <v>0</v>
      </c>
      <c r="FE73" s="56">
        <f t="shared" si="321"/>
        <v>0</v>
      </c>
      <c r="FF73" s="6">
        <v>250</v>
      </c>
      <c r="FG73" s="56">
        <f t="shared" si="322"/>
        <v>187.5</v>
      </c>
      <c r="FH73" s="5">
        <f t="shared" si="316"/>
        <v>0</v>
      </c>
      <c r="FI73" s="59">
        <f t="shared" si="323"/>
        <v>0</v>
      </c>
      <c r="FJ73" s="6">
        <v>0</v>
      </c>
      <c r="FK73" s="56">
        <f t="shared" si="324"/>
        <v>0</v>
      </c>
      <c r="FL73" s="6">
        <v>0</v>
      </c>
      <c r="FM73" s="56">
        <f t="shared" si="325"/>
        <v>0</v>
      </c>
      <c r="FN73" s="5">
        <f t="shared" si="317"/>
        <v>0</v>
      </c>
      <c r="FO73" s="59">
        <f t="shared" si="326"/>
        <v>0</v>
      </c>
      <c r="FP73" s="6">
        <v>0</v>
      </c>
      <c r="FQ73" s="56">
        <f t="shared" si="327"/>
        <v>0</v>
      </c>
      <c r="FR73" s="6">
        <v>0</v>
      </c>
      <c r="FS73" s="56">
        <f t="shared" si="328"/>
        <v>0</v>
      </c>
      <c r="FT73" s="5">
        <f t="shared" si="318"/>
        <v>0</v>
      </c>
      <c r="FU73" s="59">
        <f t="shared" si="329"/>
        <v>0</v>
      </c>
      <c r="FV73" s="6">
        <v>250</v>
      </c>
      <c r="FW73" s="56">
        <f t="shared" si="330"/>
        <v>187.5</v>
      </c>
      <c r="FX73" s="6">
        <v>250</v>
      </c>
      <c r="FY73" s="56">
        <f t="shared" si="331"/>
        <v>187.5</v>
      </c>
      <c r="FZ73" s="5">
        <f t="shared" si="319"/>
        <v>0</v>
      </c>
      <c r="GA73" s="59">
        <f t="shared" si="332"/>
        <v>0</v>
      </c>
      <c r="GB73" s="6">
        <v>0</v>
      </c>
      <c r="GC73" s="56">
        <f t="shared" si="333"/>
        <v>0</v>
      </c>
      <c r="GD73" s="6">
        <v>0</v>
      </c>
      <c r="GE73" s="56">
        <f t="shared" si="334"/>
        <v>0</v>
      </c>
      <c r="GF73" s="5">
        <f t="shared" si="320"/>
        <v>0</v>
      </c>
      <c r="GG73" s="59">
        <f t="shared" si="335"/>
        <v>0</v>
      </c>
    </row>
    <row r="74" spans="1:189" s="45" customFormat="1" ht="14.25" customHeight="1">
      <c r="A74" s="6" t="s">
        <v>321</v>
      </c>
      <c r="B74" s="54">
        <v>0.45201374812725831</v>
      </c>
      <c r="C74" s="50"/>
      <c r="D74" s="6"/>
      <c r="E74" s="36"/>
      <c r="F74" s="6"/>
      <c r="G74" s="36"/>
      <c r="H74" s="5"/>
      <c r="I74" s="37"/>
      <c r="J74" s="6"/>
      <c r="K74" s="36"/>
      <c r="L74" s="6"/>
      <c r="M74" s="36"/>
      <c r="N74" s="5"/>
      <c r="O74" s="37"/>
      <c r="P74" s="6"/>
      <c r="Q74" s="36"/>
      <c r="R74" s="6"/>
      <c r="S74" s="36"/>
      <c r="T74" s="5"/>
      <c r="U74" s="37"/>
      <c r="V74" s="6"/>
      <c r="W74" s="36"/>
      <c r="X74" s="6"/>
      <c r="Y74" s="36"/>
      <c r="Z74" s="5"/>
      <c r="AA74" s="37"/>
      <c r="AB74" s="6"/>
      <c r="AC74" s="56"/>
      <c r="AD74" s="6"/>
      <c r="AE74" s="56"/>
      <c r="AF74" s="5"/>
      <c r="AG74" s="59"/>
      <c r="AH74" s="6"/>
      <c r="AI74" s="56"/>
      <c r="AJ74" s="6"/>
      <c r="AK74" s="56"/>
      <c r="AL74" s="5"/>
      <c r="AM74" s="59"/>
      <c r="AN74" s="6"/>
      <c r="AO74" s="56"/>
      <c r="AP74" s="6"/>
      <c r="AQ74" s="56"/>
      <c r="AR74" s="5"/>
      <c r="AS74" s="59"/>
      <c r="AT74" s="6"/>
      <c r="AU74" s="56"/>
      <c r="AV74" s="6"/>
      <c r="AW74" s="56"/>
      <c r="AX74" s="5"/>
      <c r="AY74" s="59"/>
      <c r="AZ74" s="6"/>
      <c r="BA74" s="56"/>
      <c r="BB74" s="6"/>
      <c r="BC74" s="56"/>
      <c r="BD74" s="5"/>
      <c r="BE74" s="59"/>
      <c r="BF74" s="6"/>
      <c r="BG74" s="56"/>
      <c r="BH74" s="6"/>
      <c r="BI74" s="56"/>
      <c r="BJ74" s="5"/>
      <c r="BK74" s="59"/>
      <c r="BL74" s="6"/>
      <c r="BM74" s="56"/>
      <c r="BN74" s="6"/>
      <c r="BO74" s="56"/>
      <c r="BP74" s="5"/>
      <c r="BQ74" s="59"/>
      <c r="BR74" s="6"/>
      <c r="BS74" s="56"/>
      <c r="BT74" s="6"/>
      <c r="BU74" s="56"/>
      <c r="BV74" s="5"/>
      <c r="BW74" s="59"/>
      <c r="BX74" s="6"/>
      <c r="BY74" s="56"/>
      <c r="BZ74" s="6"/>
      <c r="CA74" s="56"/>
      <c r="CB74" s="5"/>
      <c r="CC74" s="59"/>
      <c r="CD74" s="6"/>
      <c r="CE74" s="56"/>
      <c r="CF74" s="6"/>
      <c r="CG74" s="56"/>
      <c r="CH74" s="5"/>
      <c r="CI74" s="59"/>
      <c r="CJ74" s="6"/>
      <c r="CK74" s="56"/>
      <c r="CL74" s="6"/>
      <c r="CM74" s="56"/>
      <c r="CN74" s="5"/>
      <c r="CO74" s="59"/>
      <c r="CP74" s="6">
        <v>500</v>
      </c>
      <c r="CQ74" s="56">
        <f t="shared" si="272"/>
        <v>226.00687406362914</v>
      </c>
      <c r="CR74" s="6">
        <v>0</v>
      </c>
      <c r="CS74" s="56">
        <f t="shared" si="273"/>
        <v>0</v>
      </c>
      <c r="CT74" s="5">
        <f t="shared" si="274"/>
        <v>500</v>
      </c>
      <c r="CU74" s="59">
        <f t="shared" si="275"/>
        <v>226.00687406362914</v>
      </c>
      <c r="CV74" s="69">
        <v>0</v>
      </c>
      <c r="CW74" s="56">
        <f t="shared" si="276"/>
        <v>0</v>
      </c>
      <c r="CX74" s="6">
        <v>500</v>
      </c>
      <c r="CY74" s="56">
        <f t="shared" si="277"/>
        <v>226.00687406362914</v>
      </c>
      <c r="CZ74" s="5">
        <f t="shared" si="278"/>
        <v>0</v>
      </c>
      <c r="DA74" s="59">
        <f t="shared" si="279"/>
        <v>0</v>
      </c>
      <c r="DB74" s="6">
        <v>0</v>
      </c>
      <c r="DC74" s="56">
        <f t="shared" si="280"/>
        <v>0</v>
      </c>
      <c r="DD74" s="6">
        <v>0</v>
      </c>
      <c r="DE74" s="56">
        <f t="shared" si="281"/>
        <v>0</v>
      </c>
      <c r="DF74" s="5">
        <f t="shared" si="282"/>
        <v>0</v>
      </c>
      <c r="DG74" s="59">
        <f t="shared" si="283"/>
        <v>0</v>
      </c>
      <c r="DH74" s="6">
        <v>0</v>
      </c>
      <c r="DI74" s="56">
        <f t="shared" si="284"/>
        <v>0</v>
      </c>
      <c r="DJ74" s="6">
        <v>0</v>
      </c>
      <c r="DK74" s="56">
        <f t="shared" si="285"/>
        <v>0</v>
      </c>
      <c r="DL74" s="5">
        <f t="shared" si="286"/>
        <v>0</v>
      </c>
      <c r="DM74" s="59">
        <f t="shared" si="287"/>
        <v>0</v>
      </c>
      <c r="DN74" s="6">
        <v>0</v>
      </c>
      <c r="DO74" s="56">
        <f t="shared" si="288"/>
        <v>0</v>
      </c>
      <c r="DP74" s="6">
        <v>0</v>
      </c>
      <c r="DQ74" s="56">
        <f t="shared" si="289"/>
        <v>0</v>
      </c>
      <c r="DR74" s="5">
        <f t="shared" si="290"/>
        <v>0</v>
      </c>
      <c r="DS74" s="59">
        <f t="shared" si="291"/>
        <v>0</v>
      </c>
      <c r="DT74" s="6">
        <v>0</v>
      </c>
      <c r="DU74" s="56">
        <f t="shared" si="292"/>
        <v>0</v>
      </c>
      <c r="DV74" s="6">
        <v>0</v>
      </c>
      <c r="DW74" s="56">
        <f t="shared" si="293"/>
        <v>0</v>
      </c>
      <c r="DX74" s="5">
        <f t="shared" si="294"/>
        <v>0</v>
      </c>
      <c r="DY74" s="59">
        <f t="shared" si="295"/>
        <v>0</v>
      </c>
      <c r="DZ74" s="6">
        <v>0</v>
      </c>
      <c r="EA74" s="56">
        <f t="shared" si="296"/>
        <v>0</v>
      </c>
      <c r="EB74" s="6">
        <v>0</v>
      </c>
      <c r="EC74" s="56">
        <f t="shared" si="297"/>
        <v>0</v>
      </c>
      <c r="ED74" s="5">
        <f t="shared" si="298"/>
        <v>0</v>
      </c>
      <c r="EE74" s="59">
        <f t="shared" si="299"/>
        <v>0</v>
      </c>
      <c r="EF74" s="6">
        <v>0</v>
      </c>
      <c r="EG74" s="56">
        <f t="shared" si="300"/>
        <v>0</v>
      </c>
      <c r="EH74" s="6">
        <v>0</v>
      </c>
      <c r="EI74" s="56">
        <f t="shared" si="301"/>
        <v>0</v>
      </c>
      <c r="EJ74" s="5">
        <f t="shared" si="302"/>
        <v>0</v>
      </c>
      <c r="EK74" s="59">
        <f t="shared" si="303"/>
        <v>0</v>
      </c>
      <c r="EL74" s="6">
        <v>0</v>
      </c>
      <c r="EM74" s="56">
        <f t="shared" si="304"/>
        <v>0</v>
      </c>
      <c r="EN74" s="6">
        <v>0</v>
      </c>
      <c r="EO74" s="56">
        <f t="shared" si="305"/>
        <v>0</v>
      </c>
      <c r="EP74" s="5">
        <f t="shared" si="306"/>
        <v>0</v>
      </c>
      <c r="EQ74" s="59">
        <f t="shared" si="307"/>
        <v>0</v>
      </c>
      <c r="ER74" s="6">
        <v>0</v>
      </c>
      <c r="ES74" s="56">
        <f t="shared" si="308"/>
        <v>0</v>
      </c>
      <c r="ET74" s="6">
        <v>0</v>
      </c>
      <c r="EU74" s="56">
        <f t="shared" si="309"/>
        <v>0</v>
      </c>
      <c r="EV74" s="5">
        <f t="shared" si="310"/>
        <v>0</v>
      </c>
      <c r="EW74" s="59">
        <f t="shared" si="311"/>
        <v>0</v>
      </c>
      <c r="EX74" s="6">
        <v>0</v>
      </c>
      <c r="EY74" s="56">
        <f t="shared" si="312"/>
        <v>0</v>
      </c>
      <c r="EZ74" s="6">
        <v>0</v>
      </c>
      <c r="FA74" s="56">
        <f t="shared" si="313"/>
        <v>0</v>
      </c>
      <c r="FB74" s="5">
        <f t="shared" si="314"/>
        <v>0</v>
      </c>
      <c r="FC74" s="59">
        <f t="shared" si="315"/>
        <v>0</v>
      </c>
      <c r="FD74" s="6">
        <v>0</v>
      </c>
      <c r="FE74" s="56">
        <f t="shared" si="321"/>
        <v>0</v>
      </c>
      <c r="FF74" s="6">
        <v>0</v>
      </c>
      <c r="FG74" s="56">
        <f t="shared" si="322"/>
        <v>0</v>
      </c>
      <c r="FH74" s="5">
        <f t="shared" si="316"/>
        <v>0</v>
      </c>
      <c r="FI74" s="59">
        <f t="shared" si="323"/>
        <v>0</v>
      </c>
      <c r="FJ74" s="6">
        <v>0</v>
      </c>
      <c r="FK74" s="56">
        <f t="shared" si="324"/>
        <v>0</v>
      </c>
      <c r="FL74" s="6">
        <v>0</v>
      </c>
      <c r="FM74" s="56">
        <f t="shared" si="325"/>
        <v>0</v>
      </c>
      <c r="FN74" s="5">
        <f t="shared" si="317"/>
        <v>0</v>
      </c>
      <c r="FO74" s="59">
        <f t="shared" si="326"/>
        <v>0</v>
      </c>
      <c r="FP74" s="6">
        <v>0</v>
      </c>
      <c r="FQ74" s="56">
        <f t="shared" si="327"/>
        <v>0</v>
      </c>
      <c r="FR74" s="6">
        <v>0</v>
      </c>
      <c r="FS74" s="56">
        <f t="shared" si="328"/>
        <v>0</v>
      </c>
      <c r="FT74" s="5">
        <f t="shared" si="318"/>
        <v>0</v>
      </c>
      <c r="FU74" s="59">
        <f t="shared" si="329"/>
        <v>0</v>
      </c>
      <c r="FV74" s="6">
        <v>0</v>
      </c>
      <c r="FW74" s="56">
        <f t="shared" si="330"/>
        <v>0</v>
      </c>
      <c r="FX74" s="6">
        <v>0</v>
      </c>
      <c r="FY74" s="56">
        <f t="shared" si="331"/>
        <v>0</v>
      </c>
      <c r="FZ74" s="5">
        <f t="shared" si="319"/>
        <v>0</v>
      </c>
      <c r="GA74" s="59">
        <f t="shared" si="332"/>
        <v>0</v>
      </c>
      <c r="GB74" s="6">
        <v>0</v>
      </c>
      <c r="GC74" s="56">
        <f t="shared" si="333"/>
        <v>0</v>
      </c>
      <c r="GD74" s="6">
        <v>0</v>
      </c>
      <c r="GE74" s="56">
        <f t="shared" si="334"/>
        <v>0</v>
      </c>
      <c r="GF74" s="5">
        <f t="shared" si="320"/>
        <v>0</v>
      </c>
      <c r="GG74" s="59">
        <f t="shared" si="335"/>
        <v>0</v>
      </c>
    </row>
    <row r="75" spans="1:189" s="45" customFormat="1" ht="14.25" customHeight="1">
      <c r="A75" s="6" t="s">
        <v>328</v>
      </c>
      <c r="B75" s="54">
        <v>0.25</v>
      </c>
      <c r="C75" s="50"/>
      <c r="D75" s="6"/>
      <c r="E75" s="36"/>
      <c r="F75" s="6"/>
      <c r="G75" s="36"/>
      <c r="H75" s="5"/>
      <c r="I75" s="37"/>
      <c r="J75" s="6"/>
      <c r="K75" s="36"/>
      <c r="L75" s="6"/>
      <c r="M75" s="36"/>
      <c r="N75" s="5"/>
      <c r="O75" s="37"/>
      <c r="P75" s="6"/>
      <c r="Q75" s="36"/>
      <c r="R75" s="6"/>
      <c r="S75" s="36"/>
      <c r="T75" s="5"/>
      <c r="U75" s="37"/>
      <c r="V75" s="6"/>
      <c r="W75" s="36"/>
      <c r="X75" s="6"/>
      <c r="Y75" s="36"/>
      <c r="Z75" s="5"/>
      <c r="AA75" s="37"/>
      <c r="AB75" s="6"/>
      <c r="AC75" s="56"/>
      <c r="AD75" s="6"/>
      <c r="AE75" s="56"/>
      <c r="AF75" s="5"/>
      <c r="AG75" s="59"/>
      <c r="AH75" s="6"/>
      <c r="AI75" s="56"/>
      <c r="AJ75" s="6"/>
      <c r="AK75" s="56"/>
      <c r="AL75" s="5"/>
      <c r="AM75" s="59"/>
      <c r="AN75" s="6"/>
      <c r="AO75" s="56"/>
      <c r="AP75" s="6"/>
      <c r="AQ75" s="56"/>
      <c r="AR75" s="5"/>
      <c r="AS75" s="59"/>
      <c r="AT75" s="6"/>
      <c r="AU75" s="56"/>
      <c r="AV75" s="6"/>
      <c r="AW75" s="56"/>
      <c r="AX75" s="5"/>
      <c r="AY75" s="59"/>
      <c r="AZ75" s="6"/>
      <c r="BA75" s="56"/>
      <c r="BB75" s="6"/>
      <c r="BC75" s="56"/>
      <c r="BD75" s="5"/>
      <c r="BE75" s="59"/>
      <c r="BF75" s="6"/>
      <c r="BG75" s="56"/>
      <c r="BH75" s="6"/>
      <c r="BI75" s="56"/>
      <c r="BJ75" s="5"/>
      <c r="BK75" s="59"/>
      <c r="BL75" s="6"/>
      <c r="BM75" s="56"/>
      <c r="BN75" s="6"/>
      <c r="BO75" s="56"/>
      <c r="BP75" s="5"/>
      <c r="BQ75" s="59"/>
      <c r="BR75" s="6"/>
      <c r="BS75" s="56"/>
      <c r="BT75" s="6"/>
      <c r="BU75" s="56"/>
      <c r="BV75" s="5"/>
      <c r="BW75" s="59"/>
      <c r="BX75" s="6"/>
      <c r="BY75" s="56"/>
      <c r="BZ75" s="6"/>
      <c r="CA75" s="56"/>
      <c r="CB75" s="5"/>
      <c r="CC75" s="59"/>
      <c r="CD75" s="6"/>
      <c r="CE75" s="56"/>
      <c r="CF75" s="6"/>
      <c r="CG75" s="56"/>
      <c r="CH75" s="5"/>
      <c r="CI75" s="59"/>
      <c r="CJ75" s="6"/>
      <c r="CK75" s="56"/>
      <c r="CL75" s="6"/>
      <c r="CM75" s="56"/>
      <c r="CN75" s="5"/>
      <c r="CO75" s="59"/>
      <c r="CP75" s="6"/>
      <c r="CQ75" s="56"/>
      <c r="CR75" s="6"/>
      <c r="CS75" s="56"/>
      <c r="CT75" s="5"/>
      <c r="CU75" s="59"/>
      <c r="CV75" s="67"/>
      <c r="CW75" s="56"/>
      <c r="CX75" s="6"/>
      <c r="CY75" s="56"/>
      <c r="CZ75" s="5"/>
      <c r="DA75" s="53"/>
      <c r="DB75" s="53">
        <v>6000</v>
      </c>
      <c r="DC75" s="56">
        <f t="shared" si="280"/>
        <v>1500</v>
      </c>
      <c r="DD75" s="6">
        <v>6000</v>
      </c>
      <c r="DE75" s="56">
        <f t="shared" si="281"/>
        <v>1500</v>
      </c>
      <c r="DF75" s="5">
        <f t="shared" si="282"/>
        <v>0</v>
      </c>
      <c r="DG75" s="59">
        <f t="shared" si="283"/>
        <v>0</v>
      </c>
      <c r="DH75" s="6">
        <v>0</v>
      </c>
      <c r="DI75" s="56">
        <f t="shared" si="284"/>
        <v>0</v>
      </c>
      <c r="DJ75" s="6">
        <v>0</v>
      </c>
      <c r="DK75" s="56">
        <f t="shared" si="285"/>
        <v>0</v>
      </c>
      <c r="DL75" s="5">
        <f t="shared" si="286"/>
        <v>0</v>
      </c>
      <c r="DM75" s="59">
        <f t="shared" si="287"/>
        <v>0</v>
      </c>
      <c r="DN75" s="6">
        <v>0</v>
      </c>
      <c r="DO75" s="56">
        <f t="shared" si="288"/>
        <v>0</v>
      </c>
      <c r="DP75" s="6">
        <v>0</v>
      </c>
      <c r="DQ75" s="56">
        <f t="shared" si="289"/>
        <v>0</v>
      </c>
      <c r="DR75" s="5">
        <f t="shared" si="290"/>
        <v>0</v>
      </c>
      <c r="DS75" s="59">
        <f t="shared" si="291"/>
        <v>0</v>
      </c>
      <c r="DT75" s="6">
        <v>0</v>
      </c>
      <c r="DU75" s="56">
        <f t="shared" si="292"/>
        <v>0</v>
      </c>
      <c r="DV75" s="6">
        <v>0</v>
      </c>
      <c r="DW75" s="56">
        <f t="shared" si="293"/>
        <v>0</v>
      </c>
      <c r="DX75" s="5">
        <f t="shared" si="294"/>
        <v>0</v>
      </c>
      <c r="DY75" s="59">
        <f t="shared" si="295"/>
        <v>0</v>
      </c>
      <c r="DZ75" s="6">
        <v>0</v>
      </c>
      <c r="EA75" s="56">
        <f t="shared" si="296"/>
        <v>0</v>
      </c>
      <c r="EB75" s="6">
        <v>0</v>
      </c>
      <c r="EC75" s="56">
        <f t="shared" si="297"/>
        <v>0</v>
      </c>
      <c r="ED75" s="5">
        <f t="shared" si="298"/>
        <v>0</v>
      </c>
      <c r="EE75" s="59">
        <f t="shared" si="299"/>
        <v>0</v>
      </c>
      <c r="EF75" s="6">
        <v>0</v>
      </c>
      <c r="EG75" s="56">
        <f t="shared" si="300"/>
        <v>0</v>
      </c>
      <c r="EH75" s="6">
        <v>0</v>
      </c>
      <c r="EI75" s="56">
        <f t="shared" si="301"/>
        <v>0</v>
      </c>
      <c r="EJ75" s="5">
        <f t="shared" si="302"/>
        <v>0</v>
      </c>
      <c r="EK75" s="59">
        <f t="shared" si="303"/>
        <v>0</v>
      </c>
      <c r="EL75" s="6">
        <v>0</v>
      </c>
      <c r="EM75" s="56">
        <f t="shared" si="304"/>
        <v>0</v>
      </c>
      <c r="EN75" s="6">
        <v>0</v>
      </c>
      <c r="EO75" s="56">
        <f t="shared" si="305"/>
        <v>0</v>
      </c>
      <c r="EP75" s="5">
        <f t="shared" si="306"/>
        <v>0</v>
      </c>
      <c r="EQ75" s="59">
        <f t="shared" si="307"/>
        <v>0</v>
      </c>
      <c r="ER75" s="6">
        <v>0</v>
      </c>
      <c r="ES75" s="56">
        <f t="shared" si="308"/>
        <v>0</v>
      </c>
      <c r="ET75" s="6">
        <v>0</v>
      </c>
      <c r="EU75" s="56">
        <f t="shared" si="309"/>
        <v>0</v>
      </c>
      <c r="EV75" s="5">
        <f t="shared" si="310"/>
        <v>0</v>
      </c>
      <c r="EW75" s="59">
        <f t="shared" si="311"/>
        <v>0</v>
      </c>
      <c r="EX75" s="6">
        <v>0</v>
      </c>
      <c r="EY75" s="56">
        <f t="shared" si="312"/>
        <v>0</v>
      </c>
      <c r="EZ75" s="6">
        <v>0</v>
      </c>
      <c r="FA75" s="56">
        <f t="shared" si="313"/>
        <v>0</v>
      </c>
      <c r="FB75" s="5">
        <f t="shared" si="314"/>
        <v>0</v>
      </c>
      <c r="FC75" s="59">
        <f t="shared" si="315"/>
        <v>0</v>
      </c>
      <c r="FD75" s="6">
        <v>6000</v>
      </c>
      <c r="FE75" s="56">
        <f t="shared" si="321"/>
        <v>1500</v>
      </c>
      <c r="FF75" s="6">
        <v>6000</v>
      </c>
      <c r="FG75" s="56">
        <f t="shared" si="322"/>
        <v>1500</v>
      </c>
      <c r="FH75" s="5">
        <f t="shared" si="316"/>
        <v>0</v>
      </c>
      <c r="FI75" s="59">
        <f t="shared" si="323"/>
        <v>0</v>
      </c>
      <c r="FJ75" s="6">
        <v>0</v>
      </c>
      <c r="FK75" s="56">
        <f t="shared" si="324"/>
        <v>0</v>
      </c>
      <c r="FL75" s="6">
        <v>0</v>
      </c>
      <c r="FM75" s="56">
        <f t="shared" si="325"/>
        <v>0</v>
      </c>
      <c r="FN75" s="5">
        <f t="shared" si="317"/>
        <v>0</v>
      </c>
      <c r="FO75" s="59">
        <f t="shared" si="326"/>
        <v>0</v>
      </c>
      <c r="FP75" s="6">
        <v>6000</v>
      </c>
      <c r="FQ75" s="56">
        <f t="shared" si="327"/>
        <v>1500</v>
      </c>
      <c r="FR75" s="6">
        <v>0</v>
      </c>
      <c r="FS75" s="56">
        <f t="shared" si="328"/>
        <v>0</v>
      </c>
      <c r="FT75" s="5">
        <f t="shared" si="318"/>
        <v>6000</v>
      </c>
      <c r="FU75" s="59">
        <f t="shared" si="329"/>
        <v>1500</v>
      </c>
      <c r="FV75" s="6">
        <v>0</v>
      </c>
      <c r="FW75" s="56">
        <f t="shared" si="330"/>
        <v>0</v>
      </c>
      <c r="FX75" s="6">
        <v>6000</v>
      </c>
      <c r="FY75" s="56">
        <f t="shared" si="331"/>
        <v>1500</v>
      </c>
      <c r="FZ75" s="5">
        <f t="shared" si="319"/>
        <v>0</v>
      </c>
      <c r="GA75" s="59">
        <f t="shared" si="332"/>
        <v>0</v>
      </c>
      <c r="GB75" s="6">
        <v>0</v>
      </c>
      <c r="GC75" s="56">
        <f t="shared" si="333"/>
        <v>0</v>
      </c>
      <c r="GD75" s="6">
        <v>0</v>
      </c>
      <c r="GE75" s="56">
        <f t="shared" si="334"/>
        <v>0</v>
      </c>
      <c r="GF75" s="5">
        <f t="shared" si="320"/>
        <v>0</v>
      </c>
      <c r="GG75" s="59">
        <f t="shared" si="335"/>
        <v>0</v>
      </c>
    </row>
    <row r="76" spans="1:189" s="45" customFormat="1" ht="14.25" customHeight="1">
      <c r="A76" s="6" t="s">
        <v>337</v>
      </c>
      <c r="B76" s="54">
        <v>2.15</v>
      </c>
      <c r="C76" s="50"/>
      <c r="D76" s="6"/>
      <c r="E76" s="36"/>
      <c r="F76" s="6"/>
      <c r="G76" s="36"/>
      <c r="H76" s="5"/>
      <c r="I76" s="37"/>
      <c r="J76" s="6"/>
      <c r="K76" s="36"/>
      <c r="L76" s="6"/>
      <c r="M76" s="36"/>
      <c r="N76" s="5"/>
      <c r="O76" s="37"/>
      <c r="P76" s="6"/>
      <c r="Q76" s="36"/>
      <c r="R76" s="6"/>
      <c r="S76" s="36"/>
      <c r="T76" s="5"/>
      <c r="U76" s="37"/>
      <c r="V76" s="6"/>
      <c r="W76" s="36"/>
      <c r="X76" s="6"/>
      <c r="Y76" s="36"/>
      <c r="Z76" s="5"/>
      <c r="AA76" s="37"/>
      <c r="AB76" s="6"/>
      <c r="AC76" s="56"/>
      <c r="AD76" s="6"/>
      <c r="AE76" s="56"/>
      <c r="AF76" s="5"/>
      <c r="AG76" s="59"/>
      <c r="AH76" s="6"/>
      <c r="AI76" s="56"/>
      <c r="AJ76" s="6"/>
      <c r="AK76" s="56"/>
      <c r="AL76" s="5"/>
      <c r="AM76" s="59"/>
      <c r="AN76" s="6"/>
      <c r="AO76" s="56"/>
      <c r="AP76" s="6"/>
      <c r="AQ76" s="56"/>
      <c r="AR76" s="5"/>
      <c r="AS76" s="59"/>
      <c r="AT76" s="6"/>
      <c r="AU76" s="56"/>
      <c r="AV76" s="6"/>
      <c r="AW76" s="56"/>
      <c r="AX76" s="5"/>
      <c r="AY76" s="59"/>
      <c r="AZ76" s="6"/>
      <c r="BA76" s="56"/>
      <c r="BB76" s="6"/>
      <c r="BC76" s="56"/>
      <c r="BD76" s="5"/>
      <c r="BE76" s="59"/>
      <c r="BF76" s="6"/>
      <c r="BG76" s="56"/>
      <c r="BH76" s="6"/>
      <c r="BI76" s="56"/>
      <c r="BJ76" s="5"/>
      <c r="BK76" s="59"/>
      <c r="BL76" s="6"/>
      <c r="BM76" s="56"/>
      <c r="BN76" s="6"/>
      <c r="BO76" s="56"/>
      <c r="BP76" s="5"/>
      <c r="BQ76" s="59"/>
      <c r="BR76" s="6"/>
      <c r="BS76" s="56"/>
      <c r="BT76" s="6"/>
      <c r="BU76" s="56"/>
      <c r="BV76" s="5"/>
      <c r="BW76" s="59"/>
      <c r="BX76" s="6"/>
      <c r="BY76" s="56"/>
      <c r="BZ76" s="6"/>
      <c r="CA76" s="56"/>
      <c r="CB76" s="5"/>
      <c r="CC76" s="59"/>
      <c r="CD76" s="6"/>
      <c r="CE76" s="56"/>
      <c r="CF76" s="6"/>
      <c r="CG76" s="56"/>
      <c r="CH76" s="5"/>
      <c r="CI76" s="59"/>
      <c r="CJ76" s="6"/>
      <c r="CK76" s="56"/>
      <c r="CL76" s="6"/>
      <c r="CM76" s="56"/>
      <c r="CN76" s="5"/>
      <c r="CO76" s="59"/>
      <c r="CP76" s="6"/>
      <c r="CQ76" s="56"/>
      <c r="CR76" s="6"/>
      <c r="CS76" s="56"/>
      <c r="CT76" s="5"/>
      <c r="CU76" s="59"/>
      <c r="CV76" s="69"/>
      <c r="CW76" s="56"/>
      <c r="CX76" s="6"/>
      <c r="CY76" s="56"/>
      <c r="CZ76" s="5"/>
      <c r="DA76" s="53"/>
      <c r="DB76" s="53"/>
      <c r="DC76" s="56"/>
      <c r="DD76" s="6"/>
      <c r="DE76" s="56"/>
      <c r="DF76" s="5"/>
      <c r="DG76" s="59"/>
      <c r="DH76" s="6">
        <v>250</v>
      </c>
      <c r="DI76" s="56">
        <f t="shared" si="284"/>
        <v>537.5</v>
      </c>
      <c r="DJ76" s="6">
        <v>250</v>
      </c>
      <c r="DK76" s="56">
        <f t="shared" si="285"/>
        <v>537.5</v>
      </c>
      <c r="DL76" s="5">
        <f t="shared" si="286"/>
        <v>0</v>
      </c>
      <c r="DM76" s="59">
        <f t="shared" si="287"/>
        <v>0</v>
      </c>
      <c r="DN76" s="6">
        <v>0</v>
      </c>
      <c r="DO76" s="56">
        <f t="shared" si="288"/>
        <v>0</v>
      </c>
      <c r="DP76" s="6">
        <v>0</v>
      </c>
      <c r="DQ76" s="56">
        <f t="shared" si="289"/>
        <v>0</v>
      </c>
      <c r="DR76" s="5">
        <f t="shared" si="290"/>
        <v>0</v>
      </c>
      <c r="DS76" s="59">
        <f t="shared" si="291"/>
        <v>0</v>
      </c>
      <c r="DT76" s="6">
        <v>0</v>
      </c>
      <c r="DU76" s="56">
        <f t="shared" si="292"/>
        <v>0</v>
      </c>
      <c r="DV76" s="6">
        <v>0</v>
      </c>
      <c r="DW76" s="56">
        <f t="shared" si="293"/>
        <v>0</v>
      </c>
      <c r="DX76" s="5">
        <f t="shared" si="294"/>
        <v>0</v>
      </c>
      <c r="DY76" s="59">
        <f t="shared" si="295"/>
        <v>0</v>
      </c>
      <c r="DZ76" s="6">
        <v>250</v>
      </c>
      <c r="EA76" s="56">
        <f t="shared" si="296"/>
        <v>537.5</v>
      </c>
      <c r="EB76" s="6">
        <v>250</v>
      </c>
      <c r="EC76" s="56">
        <f t="shared" si="297"/>
        <v>537.5</v>
      </c>
      <c r="ED76" s="5">
        <f t="shared" si="298"/>
        <v>0</v>
      </c>
      <c r="EE76" s="59">
        <f t="shared" si="299"/>
        <v>0</v>
      </c>
      <c r="EF76" s="6">
        <v>0</v>
      </c>
      <c r="EG76" s="56">
        <f t="shared" si="300"/>
        <v>0</v>
      </c>
      <c r="EH76" s="6">
        <v>0</v>
      </c>
      <c r="EI76" s="56">
        <f t="shared" si="301"/>
        <v>0</v>
      </c>
      <c r="EJ76" s="5">
        <f t="shared" si="302"/>
        <v>0</v>
      </c>
      <c r="EK76" s="59">
        <f t="shared" si="303"/>
        <v>0</v>
      </c>
      <c r="EL76" s="6">
        <v>0</v>
      </c>
      <c r="EM76" s="56">
        <f t="shared" si="304"/>
        <v>0</v>
      </c>
      <c r="EN76" s="6">
        <v>0</v>
      </c>
      <c r="EO76" s="56">
        <f t="shared" si="305"/>
        <v>0</v>
      </c>
      <c r="EP76" s="5">
        <f t="shared" si="306"/>
        <v>0</v>
      </c>
      <c r="EQ76" s="59">
        <f t="shared" si="307"/>
        <v>0</v>
      </c>
      <c r="ER76" s="6">
        <v>0</v>
      </c>
      <c r="ES76" s="56">
        <f t="shared" si="308"/>
        <v>0</v>
      </c>
      <c r="ET76" s="6">
        <v>0</v>
      </c>
      <c r="EU76" s="56">
        <f t="shared" si="309"/>
        <v>0</v>
      </c>
      <c r="EV76" s="5">
        <f t="shared" si="310"/>
        <v>0</v>
      </c>
      <c r="EW76" s="59">
        <f t="shared" si="311"/>
        <v>0</v>
      </c>
      <c r="EX76" s="6">
        <v>0</v>
      </c>
      <c r="EY76" s="56">
        <f t="shared" si="312"/>
        <v>0</v>
      </c>
      <c r="EZ76" s="6">
        <v>0</v>
      </c>
      <c r="FA76" s="56">
        <f t="shared" si="313"/>
        <v>0</v>
      </c>
      <c r="FB76" s="5">
        <f t="shared" si="314"/>
        <v>0</v>
      </c>
      <c r="FC76" s="59">
        <f t="shared" si="315"/>
        <v>0</v>
      </c>
      <c r="FD76" s="6">
        <v>0</v>
      </c>
      <c r="FE76" s="56">
        <f t="shared" si="321"/>
        <v>0</v>
      </c>
      <c r="FF76" s="6">
        <v>0</v>
      </c>
      <c r="FG76" s="56">
        <f t="shared" si="322"/>
        <v>0</v>
      </c>
      <c r="FH76" s="5">
        <f t="shared" si="316"/>
        <v>0</v>
      </c>
      <c r="FI76" s="59">
        <f t="shared" si="323"/>
        <v>0</v>
      </c>
      <c r="FJ76" s="6">
        <v>0</v>
      </c>
      <c r="FK76" s="56">
        <f t="shared" si="324"/>
        <v>0</v>
      </c>
      <c r="FL76" s="6">
        <v>0</v>
      </c>
      <c r="FM76" s="56">
        <f t="shared" si="325"/>
        <v>0</v>
      </c>
      <c r="FN76" s="5">
        <f t="shared" si="317"/>
        <v>0</v>
      </c>
      <c r="FO76" s="59">
        <f t="shared" si="326"/>
        <v>0</v>
      </c>
      <c r="FP76" s="6">
        <v>0</v>
      </c>
      <c r="FQ76" s="56">
        <f t="shared" si="327"/>
        <v>0</v>
      </c>
      <c r="FR76" s="6">
        <v>0</v>
      </c>
      <c r="FS76" s="56">
        <f t="shared" si="328"/>
        <v>0</v>
      </c>
      <c r="FT76" s="5">
        <f t="shared" si="318"/>
        <v>0</v>
      </c>
      <c r="FU76" s="59">
        <f t="shared" si="329"/>
        <v>0</v>
      </c>
      <c r="FV76" s="6">
        <v>0</v>
      </c>
      <c r="FW76" s="56">
        <f t="shared" si="330"/>
        <v>0</v>
      </c>
      <c r="FX76" s="6">
        <v>0</v>
      </c>
      <c r="FY76" s="56">
        <f t="shared" si="331"/>
        <v>0</v>
      </c>
      <c r="FZ76" s="5">
        <f t="shared" si="319"/>
        <v>0</v>
      </c>
      <c r="GA76" s="59">
        <f t="shared" si="332"/>
        <v>0</v>
      </c>
      <c r="GB76" s="6">
        <v>0</v>
      </c>
      <c r="GC76" s="56">
        <f t="shared" si="333"/>
        <v>0</v>
      </c>
      <c r="GD76" s="6">
        <v>0</v>
      </c>
      <c r="GE76" s="56">
        <f t="shared" si="334"/>
        <v>0</v>
      </c>
      <c r="GF76" s="5">
        <f t="shared" si="320"/>
        <v>0</v>
      </c>
      <c r="GG76" s="59">
        <f t="shared" si="335"/>
        <v>0</v>
      </c>
    </row>
    <row r="77" spans="1:189" s="45" customFormat="1" ht="14.25" customHeight="1">
      <c r="A77" s="6" t="s">
        <v>335</v>
      </c>
      <c r="B77" s="54">
        <v>0.64</v>
      </c>
      <c r="C77" s="50"/>
      <c r="D77" s="6"/>
      <c r="E77" s="36"/>
      <c r="F77" s="6"/>
      <c r="G77" s="36"/>
      <c r="H77" s="5"/>
      <c r="I77" s="37"/>
      <c r="J77" s="6"/>
      <c r="K77" s="36"/>
      <c r="L77" s="6"/>
      <c r="M77" s="36"/>
      <c r="N77" s="5"/>
      <c r="O77" s="37"/>
      <c r="P77" s="6"/>
      <c r="Q77" s="36"/>
      <c r="R77" s="6"/>
      <c r="S77" s="36"/>
      <c r="T77" s="5"/>
      <c r="U77" s="37"/>
      <c r="V77" s="6"/>
      <c r="W77" s="36"/>
      <c r="X77" s="6"/>
      <c r="Y77" s="36"/>
      <c r="Z77" s="5"/>
      <c r="AA77" s="37"/>
      <c r="AB77" s="6"/>
      <c r="AC77" s="56"/>
      <c r="AD77" s="6"/>
      <c r="AE77" s="56"/>
      <c r="AF77" s="5"/>
      <c r="AG77" s="59"/>
      <c r="AH77" s="6"/>
      <c r="AI77" s="56"/>
      <c r="AJ77" s="6"/>
      <c r="AK77" s="56"/>
      <c r="AL77" s="5"/>
      <c r="AM77" s="59"/>
      <c r="AN77" s="6"/>
      <c r="AO77" s="56"/>
      <c r="AP77" s="6"/>
      <c r="AQ77" s="56"/>
      <c r="AR77" s="5"/>
      <c r="AS77" s="59"/>
      <c r="AT77" s="6"/>
      <c r="AU77" s="56"/>
      <c r="AV77" s="6"/>
      <c r="AW77" s="56"/>
      <c r="AX77" s="5"/>
      <c r="AY77" s="59"/>
      <c r="AZ77" s="6"/>
      <c r="BA77" s="56"/>
      <c r="BB77" s="6"/>
      <c r="BC77" s="56"/>
      <c r="BD77" s="5"/>
      <c r="BE77" s="59"/>
      <c r="BF77" s="6"/>
      <c r="BG77" s="56"/>
      <c r="BH77" s="6"/>
      <c r="BI77" s="56"/>
      <c r="BJ77" s="5"/>
      <c r="BK77" s="59"/>
      <c r="BL77" s="6"/>
      <c r="BM77" s="56"/>
      <c r="BN77" s="6"/>
      <c r="BO77" s="56"/>
      <c r="BP77" s="5"/>
      <c r="BQ77" s="59"/>
      <c r="BR77" s="6"/>
      <c r="BS77" s="56"/>
      <c r="BT77" s="6"/>
      <c r="BU77" s="56"/>
      <c r="BV77" s="5"/>
      <c r="BW77" s="59"/>
      <c r="BX77" s="6"/>
      <c r="BY77" s="56"/>
      <c r="BZ77" s="6"/>
      <c r="CA77" s="56"/>
      <c r="CB77" s="5"/>
      <c r="CC77" s="59"/>
      <c r="CD77" s="6"/>
      <c r="CE77" s="56"/>
      <c r="CF77" s="6"/>
      <c r="CG77" s="56"/>
      <c r="CH77" s="5"/>
      <c r="CI77" s="59"/>
      <c r="CJ77" s="6"/>
      <c r="CK77" s="56"/>
      <c r="CL77" s="6"/>
      <c r="CM77" s="56"/>
      <c r="CN77" s="5"/>
      <c r="CO77" s="59"/>
      <c r="CP77" s="6"/>
      <c r="CQ77" s="56"/>
      <c r="CR77" s="6"/>
      <c r="CS77" s="56"/>
      <c r="CT77" s="5"/>
      <c r="CU77" s="59"/>
      <c r="CV77" s="69"/>
      <c r="CW77" s="56"/>
      <c r="CX77" s="6"/>
      <c r="CY77" s="56"/>
      <c r="CZ77" s="5"/>
      <c r="DA77" s="53"/>
      <c r="DB77" s="53"/>
      <c r="DC77" s="56"/>
      <c r="DD77" s="6"/>
      <c r="DE77" s="56"/>
      <c r="DF77" s="5"/>
      <c r="DG77" s="59"/>
      <c r="DH77" s="6">
        <v>3000</v>
      </c>
      <c r="DI77" s="56">
        <f t="shared" si="284"/>
        <v>1920</v>
      </c>
      <c r="DJ77" s="6">
        <v>0</v>
      </c>
      <c r="DK77" s="56">
        <f t="shared" si="285"/>
        <v>0</v>
      </c>
      <c r="DL77" s="5">
        <f t="shared" si="286"/>
        <v>3000</v>
      </c>
      <c r="DM77" s="59">
        <f t="shared" si="287"/>
        <v>1920</v>
      </c>
      <c r="DN77" s="6">
        <v>0</v>
      </c>
      <c r="DO77" s="56">
        <f t="shared" si="288"/>
        <v>0</v>
      </c>
      <c r="DP77" s="6">
        <v>0</v>
      </c>
      <c r="DQ77" s="56">
        <f t="shared" si="289"/>
        <v>0</v>
      </c>
      <c r="DR77" s="5">
        <f t="shared" si="290"/>
        <v>3000</v>
      </c>
      <c r="DS77" s="59">
        <f t="shared" si="291"/>
        <v>1920</v>
      </c>
      <c r="DT77" s="6">
        <v>0</v>
      </c>
      <c r="DU77" s="56">
        <f t="shared" si="292"/>
        <v>0</v>
      </c>
      <c r="DV77" s="6">
        <v>3000</v>
      </c>
      <c r="DW77" s="56">
        <f t="shared" si="293"/>
        <v>1920</v>
      </c>
      <c r="DX77" s="5">
        <f t="shared" si="294"/>
        <v>0</v>
      </c>
      <c r="DY77" s="59">
        <f t="shared" si="295"/>
        <v>0</v>
      </c>
      <c r="DZ77" s="6">
        <v>0</v>
      </c>
      <c r="EA77" s="56">
        <f t="shared" si="296"/>
        <v>0</v>
      </c>
      <c r="EB77" s="6">
        <v>0</v>
      </c>
      <c r="EC77" s="56">
        <f t="shared" si="297"/>
        <v>0</v>
      </c>
      <c r="ED77" s="5">
        <f t="shared" si="298"/>
        <v>0</v>
      </c>
      <c r="EE77" s="59">
        <f t="shared" si="299"/>
        <v>0</v>
      </c>
      <c r="EF77" s="6">
        <v>0</v>
      </c>
      <c r="EG77" s="56">
        <f t="shared" si="300"/>
        <v>0</v>
      </c>
      <c r="EH77" s="6">
        <v>0</v>
      </c>
      <c r="EI77" s="56">
        <f t="shared" si="301"/>
        <v>0</v>
      </c>
      <c r="EJ77" s="5">
        <f t="shared" si="302"/>
        <v>0</v>
      </c>
      <c r="EK77" s="59">
        <f t="shared" si="303"/>
        <v>0</v>
      </c>
      <c r="EL77" s="6">
        <v>0</v>
      </c>
      <c r="EM77" s="56">
        <f t="shared" si="304"/>
        <v>0</v>
      </c>
      <c r="EN77" s="6">
        <v>0</v>
      </c>
      <c r="EO77" s="56">
        <f t="shared" si="305"/>
        <v>0</v>
      </c>
      <c r="EP77" s="5">
        <f t="shared" si="306"/>
        <v>0</v>
      </c>
      <c r="EQ77" s="59">
        <f t="shared" si="307"/>
        <v>0</v>
      </c>
      <c r="ER77" s="6">
        <v>0</v>
      </c>
      <c r="ES77" s="56">
        <f t="shared" si="308"/>
        <v>0</v>
      </c>
      <c r="ET77" s="6">
        <v>0</v>
      </c>
      <c r="EU77" s="56">
        <f t="shared" si="309"/>
        <v>0</v>
      </c>
      <c r="EV77" s="5">
        <f t="shared" si="310"/>
        <v>0</v>
      </c>
      <c r="EW77" s="59">
        <f t="shared" si="311"/>
        <v>0</v>
      </c>
      <c r="EX77" s="6">
        <v>0</v>
      </c>
      <c r="EY77" s="56">
        <f t="shared" si="312"/>
        <v>0</v>
      </c>
      <c r="EZ77" s="6">
        <v>0</v>
      </c>
      <c r="FA77" s="56">
        <f t="shared" si="313"/>
        <v>0</v>
      </c>
      <c r="FB77" s="5">
        <f t="shared" si="314"/>
        <v>0</v>
      </c>
      <c r="FC77" s="59">
        <f t="shared" si="315"/>
        <v>0</v>
      </c>
      <c r="FD77" s="6">
        <v>0</v>
      </c>
      <c r="FE77" s="56">
        <f t="shared" si="321"/>
        <v>0</v>
      </c>
      <c r="FF77" s="6">
        <v>0</v>
      </c>
      <c r="FG77" s="56">
        <f t="shared" si="322"/>
        <v>0</v>
      </c>
      <c r="FH77" s="5">
        <f t="shared" si="316"/>
        <v>0</v>
      </c>
      <c r="FI77" s="59">
        <f t="shared" si="323"/>
        <v>0</v>
      </c>
      <c r="FJ77" s="6">
        <v>0</v>
      </c>
      <c r="FK77" s="56">
        <f t="shared" si="324"/>
        <v>0</v>
      </c>
      <c r="FL77" s="6">
        <v>0</v>
      </c>
      <c r="FM77" s="56">
        <f t="shared" si="325"/>
        <v>0</v>
      </c>
      <c r="FN77" s="5">
        <f t="shared" si="317"/>
        <v>0</v>
      </c>
      <c r="FO77" s="59">
        <f t="shared" si="326"/>
        <v>0</v>
      </c>
      <c r="FP77" s="6">
        <v>0</v>
      </c>
      <c r="FQ77" s="56">
        <f t="shared" si="327"/>
        <v>0</v>
      </c>
      <c r="FR77" s="6">
        <v>0</v>
      </c>
      <c r="FS77" s="56">
        <f t="shared" si="328"/>
        <v>0</v>
      </c>
      <c r="FT77" s="5">
        <f t="shared" si="318"/>
        <v>0</v>
      </c>
      <c r="FU77" s="59">
        <f t="shared" si="329"/>
        <v>0</v>
      </c>
      <c r="FV77" s="6">
        <v>0</v>
      </c>
      <c r="FW77" s="56">
        <f t="shared" si="330"/>
        <v>0</v>
      </c>
      <c r="FX77" s="6">
        <v>0</v>
      </c>
      <c r="FY77" s="56">
        <f t="shared" si="331"/>
        <v>0</v>
      </c>
      <c r="FZ77" s="5">
        <f t="shared" si="319"/>
        <v>0</v>
      </c>
      <c r="GA77" s="59">
        <f t="shared" si="332"/>
        <v>0</v>
      </c>
      <c r="GB77" s="6">
        <v>0</v>
      </c>
      <c r="GC77" s="56">
        <f t="shared" si="333"/>
        <v>0</v>
      </c>
      <c r="GD77" s="6">
        <v>0</v>
      </c>
      <c r="GE77" s="56">
        <f t="shared" si="334"/>
        <v>0</v>
      </c>
      <c r="GF77" s="5">
        <f t="shared" si="320"/>
        <v>0</v>
      </c>
      <c r="GG77" s="59">
        <f t="shared" si="335"/>
        <v>0</v>
      </c>
    </row>
    <row r="78" spans="1:189" s="45" customFormat="1" ht="14.25" customHeight="1">
      <c r="A78" s="6" t="s">
        <v>340</v>
      </c>
      <c r="B78" s="54">
        <v>0.45</v>
      </c>
      <c r="C78" s="50"/>
      <c r="D78" s="6"/>
      <c r="E78" s="36"/>
      <c r="F78" s="6"/>
      <c r="G78" s="36"/>
      <c r="H78" s="5"/>
      <c r="I78" s="37"/>
      <c r="J78" s="6"/>
      <c r="K78" s="36"/>
      <c r="L78" s="6"/>
      <c r="M78" s="36"/>
      <c r="N78" s="5"/>
      <c r="O78" s="37"/>
      <c r="P78" s="6"/>
      <c r="Q78" s="36"/>
      <c r="R78" s="6"/>
      <c r="S78" s="36"/>
      <c r="T78" s="5"/>
      <c r="U78" s="37"/>
      <c r="V78" s="6"/>
      <c r="W78" s="36"/>
      <c r="X78" s="6"/>
      <c r="Y78" s="36"/>
      <c r="Z78" s="5"/>
      <c r="AA78" s="37"/>
      <c r="AB78" s="6"/>
      <c r="AC78" s="56"/>
      <c r="AD78" s="6"/>
      <c r="AE78" s="56"/>
      <c r="AF78" s="5"/>
      <c r="AG78" s="59"/>
      <c r="AH78" s="6"/>
      <c r="AI78" s="56"/>
      <c r="AJ78" s="6"/>
      <c r="AK78" s="56"/>
      <c r="AL78" s="5"/>
      <c r="AM78" s="59"/>
      <c r="AN78" s="6"/>
      <c r="AO78" s="56"/>
      <c r="AP78" s="6"/>
      <c r="AQ78" s="56"/>
      <c r="AR78" s="5"/>
      <c r="AS78" s="59"/>
      <c r="AT78" s="6"/>
      <c r="AU78" s="56"/>
      <c r="AV78" s="6"/>
      <c r="AW78" s="56"/>
      <c r="AX78" s="5"/>
      <c r="AY78" s="59"/>
      <c r="AZ78" s="6"/>
      <c r="BA78" s="56"/>
      <c r="BB78" s="6"/>
      <c r="BC78" s="56"/>
      <c r="BD78" s="5"/>
      <c r="BE78" s="59"/>
      <c r="BF78" s="6"/>
      <c r="BG78" s="56"/>
      <c r="BH78" s="6"/>
      <c r="BI78" s="56"/>
      <c r="BJ78" s="5"/>
      <c r="BK78" s="59"/>
      <c r="BL78" s="6"/>
      <c r="BM78" s="56"/>
      <c r="BN78" s="6"/>
      <c r="BO78" s="56"/>
      <c r="BP78" s="5"/>
      <c r="BQ78" s="59"/>
      <c r="BR78" s="6"/>
      <c r="BS78" s="56"/>
      <c r="BT78" s="6"/>
      <c r="BU78" s="56"/>
      <c r="BV78" s="5"/>
      <c r="BW78" s="59"/>
      <c r="BX78" s="6"/>
      <c r="BY78" s="56"/>
      <c r="BZ78" s="6"/>
      <c r="CA78" s="56"/>
      <c r="CB78" s="5"/>
      <c r="CC78" s="59"/>
      <c r="CD78" s="6"/>
      <c r="CE78" s="56"/>
      <c r="CF78" s="6"/>
      <c r="CG78" s="56"/>
      <c r="CH78" s="5"/>
      <c r="CI78" s="59"/>
      <c r="CJ78" s="6"/>
      <c r="CK78" s="56"/>
      <c r="CL78" s="6"/>
      <c r="CM78" s="56"/>
      <c r="CN78" s="5"/>
      <c r="CO78" s="59"/>
      <c r="CP78" s="6"/>
      <c r="CQ78" s="56"/>
      <c r="CR78" s="6"/>
      <c r="CS78" s="56"/>
      <c r="CT78" s="5"/>
      <c r="CU78" s="59"/>
      <c r="CV78" s="69"/>
      <c r="CW78" s="56"/>
      <c r="CX78" s="6"/>
      <c r="CY78" s="56"/>
      <c r="CZ78" s="5"/>
      <c r="DA78" s="53"/>
      <c r="DB78" s="53"/>
      <c r="DC78" s="56"/>
      <c r="DD78" s="6"/>
      <c r="DE78" s="56"/>
      <c r="DF78" s="5"/>
      <c r="DG78" s="59"/>
      <c r="DH78" s="6"/>
      <c r="DI78" s="56"/>
      <c r="DJ78" s="6"/>
      <c r="DK78" s="56"/>
      <c r="DL78" s="5"/>
      <c r="DM78" s="59"/>
      <c r="DN78" s="6"/>
      <c r="DO78" s="56"/>
      <c r="DP78" s="6"/>
      <c r="DQ78" s="56"/>
      <c r="DR78" s="5"/>
      <c r="DS78" s="59"/>
      <c r="DT78" s="6"/>
      <c r="DU78" s="56"/>
      <c r="DV78" s="6"/>
      <c r="DW78" s="56"/>
      <c r="DX78" s="5"/>
      <c r="DY78" s="59"/>
      <c r="DZ78" s="6"/>
      <c r="EA78" s="56"/>
      <c r="EB78" s="6"/>
      <c r="EC78" s="56"/>
      <c r="ED78" s="5"/>
      <c r="EE78" s="59"/>
      <c r="EF78" s="6"/>
      <c r="EG78" s="56"/>
      <c r="EH78" s="6"/>
      <c r="EI78" s="56"/>
      <c r="EJ78" s="5"/>
      <c r="EK78" s="59"/>
      <c r="EL78" s="6">
        <v>250</v>
      </c>
      <c r="EM78" s="56">
        <f t="shared" si="304"/>
        <v>112.5</v>
      </c>
      <c r="EN78" s="6">
        <v>250</v>
      </c>
      <c r="EO78" s="56">
        <f t="shared" si="305"/>
        <v>112.5</v>
      </c>
      <c r="EP78" s="5">
        <f t="shared" si="306"/>
        <v>0</v>
      </c>
      <c r="EQ78" s="59">
        <f t="shared" si="307"/>
        <v>0</v>
      </c>
      <c r="ER78" s="6">
        <v>0</v>
      </c>
      <c r="ES78" s="56">
        <f t="shared" si="308"/>
        <v>0</v>
      </c>
      <c r="ET78" s="6">
        <v>0</v>
      </c>
      <c r="EU78" s="56">
        <f t="shared" si="309"/>
        <v>0</v>
      </c>
      <c r="EV78" s="5">
        <f t="shared" si="310"/>
        <v>0</v>
      </c>
      <c r="EW78" s="59">
        <f t="shared" si="311"/>
        <v>0</v>
      </c>
      <c r="EX78" s="6">
        <v>0</v>
      </c>
      <c r="EY78" s="56">
        <f t="shared" si="312"/>
        <v>0</v>
      </c>
      <c r="EZ78" s="6">
        <v>0</v>
      </c>
      <c r="FA78" s="56">
        <f t="shared" si="313"/>
        <v>0</v>
      </c>
      <c r="FB78" s="5">
        <f t="shared" si="314"/>
        <v>0</v>
      </c>
      <c r="FC78" s="59">
        <f t="shared" si="315"/>
        <v>0</v>
      </c>
      <c r="FD78" s="6">
        <v>0</v>
      </c>
      <c r="FE78" s="56">
        <f t="shared" si="321"/>
        <v>0</v>
      </c>
      <c r="FF78" s="6">
        <v>0</v>
      </c>
      <c r="FG78" s="56">
        <f t="shared" si="322"/>
        <v>0</v>
      </c>
      <c r="FH78" s="5">
        <f t="shared" si="316"/>
        <v>0</v>
      </c>
      <c r="FI78" s="59">
        <f t="shared" si="323"/>
        <v>0</v>
      </c>
      <c r="FJ78" s="6">
        <v>0</v>
      </c>
      <c r="FK78" s="56">
        <f t="shared" si="324"/>
        <v>0</v>
      </c>
      <c r="FL78" s="6">
        <v>0</v>
      </c>
      <c r="FM78" s="56">
        <f t="shared" si="325"/>
        <v>0</v>
      </c>
      <c r="FN78" s="5">
        <f t="shared" si="317"/>
        <v>0</v>
      </c>
      <c r="FO78" s="59">
        <f t="shared" si="326"/>
        <v>0</v>
      </c>
      <c r="FP78" s="6">
        <v>0</v>
      </c>
      <c r="FQ78" s="56">
        <f t="shared" si="327"/>
        <v>0</v>
      </c>
      <c r="FR78" s="6">
        <v>0</v>
      </c>
      <c r="FS78" s="56">
        <f t="shared" si="328"/>
        <v>0</v>
      </c>
      <c r="FT78" s="5">
        <f t="shared" si="318"/>
        <v>0</v>
      </c>
      <c r="FU78" s="59">
        <f t="shared" si="329"/>
        <v>0</v>
      </c>
      <c r="FV78" s="6">
        <v>0</v>
      </c>
      <c r="FW78" s="56">
        <f t="shared" si="330"/>
        <v>0</v>
      </c>
      <c r="FX78" s="6">
        <v>0</v>
      </c>
      <c r="FY78" s="56">
        <f t="shared" si="331"/>
        <v>0</v>
      </c>
      <c r="FZ78" s="5">
        <f t="shared" si="319"/>
        <v>0</v>
      </c>
      <c r="GA78" s="59">
        <f t="shared" si="332"/>
        <v>0</v>
      </c>
      <c r="GB78" s="6">
        <v>0</v>
      </c>
      <c r="GC78" s="56">
        <f t="shared" si="333"/>
        <v>0</v>
      </c>
      <c r="GD78" s="6">
        <v>0</v>
      </c>
      <c r="GE78" s="56">
        <f t="shared" si="334"/>
        <v>0</v>
      </c>
      <c r="GF78" s="5">
        <f t="shared" si="320"/>
        <v>0</v>
      </c>
      <c r="GG78" s="59">
        <f t="shared" si="335"/>
        <v>0</v>
      </c>
    </row>
    <row r="79" spans="1:189" s="45" customFormat="1" ht="14.25" customHeight="1">
      <c r="A79" s="6" t="s">
        <v>347</v>
      </c>
      <c r="B79" s="54">
        <v>0.73699999999999999</v>
      </c>
      <c r="C79" s="50"/>
      <c r="D79" s="6"/>
      <c r="E79" s="36"/>
      <c r="F79" s="6"/>
      <c r="G79" s="36"/>
      <c r="H79" s="5"/>
      <c r="I79" s="37"/>
      <c r="J79" s="6"/>
      <c r="K79" s="36"/>
      <c r="L79" s="6"/>
      <c r="M79" s="36"/>
      <c r="N79" s="5"/>
      <c r="O79" s="37"/>
      <c r="P79" s="6"/>
      <c r="Q79" s="36"/>
      <c r="R79" s="6"/>
      <c r="S79" s="36"/>
      <c r="T79" s="5"/>
      <c r="U79" s="37"/>
      <c r="V79" s="6"/>
      <c r="W79" s="36"/>
      <c r="X79" s="6"/>
      <c r="Y79" s="36"/>
      <c r="Z79" s="5"/>
      <c r="AA79" s="37"/>
      <c r="AB79" s="6"/>
      <c r="AC79" s="56"/>
      <c r="AD79" s="6"/>
      <c r="AE79" s="56"/>
      <c r="AF79" s="5"/>
      <c r="AG79" s="59"/>
      <c r="AH79" s="6"/>
      <c r="AI79" s="56"/>
      <c r="AJ79" s="6"/>
      <c r="AK79" s="56"/>
      <c r="AL79" s="5"/>
      <c r="AM79" s="59"/>
      <c r="AN79" s="6"/>
      <c r="AO79" s="56"/>
      <c r="AP79" s="6"/>
      <c r="AQ79" s="56"/>
      <c r="AR79" s="5"/>
      <c r="AS79" s="59"/>
      <c r="AT79" s="6"/>
      <c r="AU79" s="56"/>
      <c r="AV79" s="6"/>
      <c r="AW79" s="56"/>
      <c r="AX79" s="5"/>
      <c r="AY79" s="59"/>
      <c r="AZ79" s="6"/>
      <c r="BA79" s="56"/>
      <c r="BB79" s="6"/>
      <c r="BC79" s="56"/>
      <c r="BD79" s="5"/>
      <c r="BE79" s="59"/>
      <c r="BF79" s="6"/>
      <c r="BG79" s="56"/>
      <c r="BH79" s="6"/>
      <c r="BI79" s="56"/>
      <c r="BJ79" s="5"/>
      <c r="BK79" s="59"/>
      <c r="BL79" s="6"/>
      <c r="BM79" s="56"/>
      <c r="BN79" s="6"/>
      <c r="BO79" s="56"/>
      <c r="BP79" s="5"/>
      <c r="BQ79" s="59"/>
      <c r="BR79" s="6"/>
      <c r="BS79" s="56"/>
      <c r="BT79" s="6"/>
      <c r="BU79" s="56"/>
      <c r="BV79" s="5"/>
      <c r="BW79" s="59"/>
      <c r="BX79" s="6"/>
      <c r="BY79" s="56"/>
      <c r="BZ79" s="6"/>
      <c r="CA79" s="56"/>
      <c r="CB79" s="5"/>
      <c r="CC79" s="59"/>
      <c r="CD79" s="6"/>
      <c r="CE79" s="56"/>
      <c r="CF79" s="6"/>
      <c r="CG79" s="56"/>
      <c r="CH79" s="5"/>
      <c r="CI79" s="59"/>
      <c r="CJ79" s="6"/>
      <c r="CK79" s="56"/>
      <c r="CL79" s="6"/>
      <c r="CM79" s="56"/>
      <c r="CN79" s="5"/>
      <c r="CO79" s="59"/>
      <c r="CP79" s="6"/>
      <c r="CQ79" s="56"/>
      <c r="CR79" s="6"/>
      <c r="CS79" s="56"/>
      <c r="CT79" s="5"/>
      <c r="CU79" s="59"/>
      <c r="CV79" s="69"/>
      <c r="CW79" s="56"/>
      <c r="CX79" s="6"/>
      <c r="CY79" s="56"/>
      <c r="CZ79" s="5"/>
      <c r="DA79" s="53"/>
      <c r="DB79" s="53"/>
      <c r="DC79" s="56"/>
      <c r="DD79" s="6"/>
      <c r="DE79" s="56"/>
      <c r="DF79" s="5"/>
      <c r="DG79" s="59"/>
      <c r="DH79" s="6"/>
      <c r="DI79" s="56"/>
      <c r="DJ79" s="6"/>
      <c r="DK79" s="56"/>
      <c r="DL79" s="5"/>
      <c r="DM79" s="59"/>
      <c r="DN79" s="6"/>
      <c r="DO79" s="56"/>
      <c r="DP79" s="6"/>
      <c r="DQ79" s="56"/>
      <c r="DR79" s="5"/>
      <c r="DS79" s="59"/>
      <c r="DT79" s="6"/>
      <c r="DU79" s="56"/>
      <c r="DV79" s="6"/>
      <c r="DW79" s="56"/>
      <c r="DX79" s="5"/>
      <c r="DY79" s="59"/>
      <c r="DZ79" s="6"/>
      <c r="EA79" s="56"/>
      <c r="EB79" s="6"/>
      <c r="EC79" s="56"/>
      <c r="ED79" s="5"/>
      <c r="EE79" s="59"/>
      <c r="EF79" s="6"/>
      <c r="EG79" s="56"/>
      <c r="EH79" s="6"/>
      <c r="EI79" s="56"/>
      <c r="EJ79" s="5"/>
      <c r="EK79" s="59"/>
      <c r="EL79" s="6"/>
      <c r="EM79" s="56"/>
      <c r="EN79" s="6"/>
      <c r="EO79" s="56"/>
      <c r="EP79" s="5"/>
      <c r="EQ79" s="59"/>
      <c r="ER79" s="6"/>
      <c r="ES79" s="56"/>
      <c r="ET79" s="6"/>
      <c r="EU79" s="56"/>
      <c r="EV79" s="5"/>
      <c r="EW79" s="59"/>
      <c r="EX79" s="6">
        <v>250</v>
      </c>
      <c r="EY79" s="56">
        <f t="shared" si="312"/>
        <v>184.25</v>
      </c>
      <c r="EZ79" s="6">
        <v>250</v>
      </c>
      <c r="FA79" s="56">
        <f t="shared" si="313"/>
        <v>184.25</v>
      </c>
      <c r="FB79" s="5">
        <f t="shared" si="314"/>
        <v>0</v>
      </c>
      <c r="FC79" s="59">
        <f t="shared" si="315"/>
        <v>0</v>
      </c>
      <c r="FD79" s="6">
        <v>0</v>
      </c>
      <c r="FE79" s="56">
        <f t="shared" si="321"/>
        <v>0</v>
      </c>
      <c r="FF79" s="6">
        <v>0</v>
      </c>
      <c r="FG79" s="56">
        <f t="shared" si="322"/>
        <v>0</v>
      </c>
      <c r="FH79" s="5">
        <f t="shared" si="316"/>
        <v>0</v>
      </c>
      <c r="FI79" s="59">
        <f t="shared" si="323"/>
        <v>0</v>
      </c>
      <c r="FJ79" s="6">
        <v>0</v>
      </c>
      <c r="FK79" s="56">
        <f t="shared" si="324"/>
        <v>0</v>
      </c>
      <c r="FL79" s="6">
        <v>0</v>
      </c>
      <c r="FM79" s="56">
        <f t="shared" si="325"/>
        <v>0</v>
      </c>
      <c r="FN79" s="5">
        <f t="shared" si="317"/>
        <v>0</v>
      </c>
      <c r="FO79" s="59">
        <f t="shared" si="326"/>
        <v>0</v>
      </c>
      <c r="FP79" s="6">
        <v>0</v>
      </c>
      <c r="FQ79" s="56">
        <f t="shared" si="327"/>
        <v>0</v>
      </c>
      <c r="FR79" s="6">
        <v>0</v>
      </c>
      <c r="FS79" s="56">
        <f t="shared" si="328"/>
        <v>0</v>
      </c>
      <c r="FT79" s="5">
        <f t="shared" si="318"/>
        <v>0</v>
      </c>
      <c r="FU79" s="59">
        <f t="shared" si="329"/>
        <v>0</v>
      </c>
      <c r="FV79" s="6">
        <v>0</v>
      </c>
      <c r="FW79" s="56">
        <f t="shared" si="330"/>
        <v>0</v>
      </c>
      <c r="FX79" s="6">
        <v>0</v>
      </c>
      <c r="FY79" s="56">
        <f t="shared" si="331"/>
        <v>0</v>
      </c>
      <c r="FZ79" s="5">
        <f t="shared" si="319"/>
        <v>0</v>
      </c>
      <c r="GA79" s="59">
        <f t="shared" si="332"/>
        <v>0</v>
      </c>
      <c r="GB79" s="6">
        <v>0</v>
      </c>
      <c r="GC79" s="56">
        <f t="shared" si="333"/>
        <v>0</v>
      </c>
      <c r="GD79" s="6">
        <v>0</v>
      </c>
      <c r="GE79" s="56">
        <f t="shared" si="334"/>
        <v>0</v>
      </c>
      <c r="GF79" s="5">
        <f t="shared" si="320"/>
        <v>0</v>
      </c>
      <c r="GG79" s="59">
        <f t="shared" si="335"/>
        <v>0</v>
      </c>
    </row>
    <row r="80" spans="1:189" s="45" customFormat="1" ht="14.25" customHeight="1">
      <c r="A80" s="6" t="s">
        <v>358</v>
      </c>
      <c r="B80" s="54">
        <v>3.69</v>
      </c>
      <c r="C80" s="50"/>
      <c r="D80" s="6"/>
      <c r="E80" s="36"/>
      <c r="F80" s="6"/>
      <c r="G80" s="36"/>
      <c r="H80" s="5"/>
      <c r="I80" s="37"/>
      <c r="J80" s="6"/>
      <c r="K80" s="36"/>
      <c r="L80" s="6"/>
      <c r="M80" s="36"/>
      <c r="N80" s="5"/>
      <c r="O80" s="37"/>
      <c r="P80" s="6"/>
      <c r="Q80" s="36"/>
      <c r="R80" s="6"/>
      <c r="S80" s="36"/>
      <c r="T80" s="5"/>
      <c r="U80" s="37"/>
      <c r="V80" s="6"/>
      <c r="W80" s="36"/>
      <c r="X80" s="6"/>
      <c r="Y80" s="36"/>
      <c r="Z80" s="5"/>
      <c r="AA80" s="37"/>
      <c r="AB80" s="6"/>
      <c r="AC80" s="56"/>
      <c r="AD80" s="6"/>
      <c r="AE80" s="56"/>
      <c r="AF80" s="5"/>
      <c r="AG80" s="59"/>
      <c r="AH80" s="6"/>
      <c r="AI80" s="56"/>
      <c r="AJ80" s="6"/>
      <c r="AK80" s="56"/>
      <c r="AL80" s="5"/>
      <c r="AM80" s="59"/>
      <c r="AN80" s="6"/>
      <c r="AO80" s="56"/>
      <c r="AP80" s="6"/>
      <c r="AQ80" s="56"/>
      <c r="AR80" s="5"/>
      <c r="AS80" s="59"/>
      <c r="AT80" s="6"/>
      <c r="AU80" s="56"/>
      <c r="AV80" s="6"/>
      <c r="AW80" s="56"/>
      <c r="AX80" s="5"/>
      <c r="AY80" s="59"/>
      <c r="AZ80" s="6"/>
      <c r="BA80" s="56"/>
      <c r="BB80" s="6"/>
      <c r="BC80" s="56"/>
      <c r="BD80" s="5"/>
      <c r="BE80" s="59"/>
      <c r="BF80" s="6"/>
      <c r="BG80" s="56"/>
      <c r="BH80" s="6"/>
      <c r="BI80" s="56"/>
      <c r="BJ80" s="5"/>
      <c r="BK80" s="59"/>
      <c r="BL80" s="6"/>
      <c r="BM80" s="56"/>
      <c r="BN80" s="6"/>
      <c r="BO80" s="56"/>
      <c r="BP80" s="5"/>
      <c r="BQ80" s="59"/>
      <c r="BR80" s="6"/>
      <c r="BS80" s="56"/>
      <c r="BT80" s="6"/>
      <c r="BU80" s="56"/>
      <c r="BV80" s="5"/>
      <c r="BW80" s="59"/>
      <c r="BX80" s="6"/>
      <c r="BY80" s="56"/>
      <c r="BZ80" s="6"/>
      <c r="CA80" s="56"/>
      <c r="CB80" s="5"/>
      <c r="CC80" s="59"/>
      <c r="CD80" s="6"/>
      <c r="CE80" s="56"/>
      <c r="CF80" s="6"/>
      <c r="CG80" s="56"/>
      <c r="CH80" s="5"/>
      <c r="CI80" s="59"/>
      <c r="CJ80" s="6"/>
      <c r="CK80" s="56"/>
      <c r="CL80" s="6"/>
      <c r="CM80" s="56"/>
      <c r="CN80" s="5"/>
      <c r="CO80" s="59"/>
      <c r="CP80" s="6"/>
      <c r="CQ80" s="56"/>
      <c r="CR80" s="6"/>
      <c r="CS80" s="56"/>
      <c r="CT80" s="5"/>
      <c r="CU80" s="59"/>
      <c r="CV80" s="69"/>
      <c r="CW80" s="56"/>
      <c r="CX80" s="6"/>
      <c r="CY80" s="56"/>
      <c r="CZ80" s="5"/>
      <c r="DA80" s="53"/>
      <c r="DB80" s="53"/>
      <c r="DC80" s="56"/>
      <c r="DD80" s="6"/>
      <c r="DE80" s="56"/>
      <c r="DF80" s="5"/>
      <c r="DG80" s="59"/>
      <c r="DH80" s="6"/>
      <c r="DI80" s="56"/>
      <c r="DJ80" s="6"/>
      <c r="DK80" s="56"/>
      <c r="DL80" s="5"/>
      <c r="DM80" s="59"/>
      <c r="DN80" s="6"/>
      <c r="DO80" s="56"/>
      <c r="DP80" s="6"/>
      <c r="DQ80" s="56"/>
      <c r="DR80" s="5"/>
      <c r="DS80" s="59"/>
      <c r="DT80" s="6"/>
      <c r="DU80" s="56"/>
      <c r="DV80" s="6"/>
      <c r="DW80" s="56"/>
      <c r="DX80" s="5"/>
      <c r="DY80" s="59"/>
      <c r="DZ80" s="6"/>
      <c r="EA80" s="56"/>
      <c r="EB80" s="6"/>
      <c r="EC80" s="56"/>
      <c r="ED80" s="5"/>
      <c r="EE80" s="59"/>
      <c r="EF80" s="6"/>
      <c r="EG80" s="56"/>
      <c r="EH80" s="6"/>
      <c r="EI80" s="56"/>
      <c r="EJ80" s="5"/>
      <c r="EK80" s="59"/>
      <c r="EL80" s="6"/>
      <c r="EM80" s="56"/>
      <c r="EN80" s="6"/>
      <c r="EO80" s="56"/>
      <c r="EP80" s="5"/>
      <c r="EQ80" s="59"/>
      <c r="ER80" s="6"/>
      <c r="ES80" s="56"/>
      <c r="ET80" s="6"/>
      <c r="EU80" s="56"/>
      <c r="EV80" s="5"/>
      <c r="EW80" s="59"/>
      <c r="EX80" s="6"/>
      <c r="EY80" s="56"/>
      <c r="EZ80" s="6"/>
      <c r="FA80" s="56"/>
      <c r="FB80" s="5"/>
      <c r="FC80" s="59"/>
      <c r="FD80" s="6"/>
      <c r="FE80" s="56"/>
      <c r="FF80" s="6"/>
      <c r="FG80" s="56"/>
      <c r="FH80" s="5"/>
      <c r="FI80" s="59"/>
      <c r="FJ80" s="6"/>
      <c r="FK80" s="56"/>
      <c r="FL80" s="6"/>
      <c r="FM80" s="56"/>
      <c r="FN80" s="5"/>
      <c r="FO80" s="59"/>
      <c r="FP80" s="6">
        <v>250</v>
      </c>
      <c r="FQ80" s="56">
        <f t="shared" si="327"/>
        <v>922.5</v>
      </c>
      <c r="FR80" s="6">
        <v>250</v>
      </c>
      <c r="FS80" s="56">
        <f t="shared" si="328"/>
        <v>922.5</v>
      </c>
      <c r="FT80" s="5">
        <f t="shared" ref="FT80" si="336">(FN80+FP80)-FR80</f>
        <v>0</v>
      </c>
      <c r="FU80" s="59">
        <f t="shared" ref="FU80" si="337">FT80*B80</f>
        <v>0</v>
      </c>
      <c r="FV80" s="6">
        <v>0</v>
      </c>
      <c r="FW80" s="56">
        <f t="shared" si="330"/>
        <v>0</v>
      </c>
      <c r="FX80" s="6">
        <v>0</v>
      </c>
      <c r="FY80" s="56">
        <f t="shared" si="331"/>
        <v>0</v>
      </c>
      <c r="FZ80" s="5">
        <f t="shared" si="319"/>
        <v>0</v>
      </c>
      <c r="GA80" s="59">
        <f t="shared" si="332"/>
        <v>0</v>
      </c>
      <c r="GB80" s="6">
        <v>0</v>
      </c>
      <c r="GC80" s="56">
        <f t="shared" si="333"/>
        <v>0</v>
      </c>
      <c r="GD80" s="6">
        <v>0</v>
      </c>
      <c r="GE80" s="56">
        <f t="shared" si="334"/>
        <v>0</v>
      </c>
      <c r="GF80" s="5">
        <f t="shared" si="320"/>
        <v>0</v>
      </c>
      <c r="GG80" s="59">
        <f t="shared" si="335"/>
        <v>0</v>
      </c>
    </row>
    <row r="81" spans="1:189" s="45" customFormat="1" ht="14.25" customHeight="1">
      <c r="A81" s="6" t="s">
        <v>357</v>
      </c>
      <c r="B81" s="54">
        <v>18</v>
      </c>
      <c r="C81" s="50"/>
      <c r="D81" s="6"/>
      <c r="E81" s="36"/>
      <c r="F81" s="6"/>
      <c r="G81" s="36"/>
      <c r="H81" s="5"/>
      <c r="I81" s="37"/>
      <c r="J81" s="6"/>
      <c r="K81" s="36"/>
      <c r="L81" s="6"/>
      <c r="M81" s="36"/>
      <c r="N81" s="5"/>
      <c r="O81" s="37"/>
      <c r="P81" s="6"/>
      <c r="Q81" s="36"/>
      <c r="R81" s="6"/>
      <c r="S81" s="36"/>
      <c r="T81" s="5"/>
      <c r="U81" s="37"/>
      <c r="V81" s="6"/>
      <c r="W81" s="36"/>
      <c r="X81" s="6"/>
      <c r="Y81" s="36"/>
      <c r="Z81" s="5"/>
      <c r="AA81" s="37"/>
      <c r="AB81" s="6"/>
      <c r="AC81" s="56"/>
      <c r="AD81" s="6"/>
      <c r="AE81" s="56"/>
      <c r="AF81" s="5"/>
      <c r="AG81" s="59"/>
      <c r="AH81" s="6"/>
      <c r="AI81" s="56"/>
      <c r="AJ81" s="6"/>
      <c r="AK81" s="56"/>
      <c r="AL81" s="5"/>
      <c r="AM81" s="59"/>
      <c r="AN81" s="6"/>
      <c r="AO81" s="56"/>
      <c r="AP81" s="6"/>
      <c r="AQ81" s="56"/>
      <c r="AR81" s="5"/>
      <c r="AS81" s="59"/>
      <c r="AT81" s="6"/>
      <c r="AU81" s="56"/>
      <c r="AV81" s="6"/>
      <c r="AW81" s="56"/>
      <c r="AX81" s="5"/>
      <c r="AY81" s="59"/>
      <c r="AZ81" s="6"/>
      <c r="BA81" s="56"/>
      <c r="BB81" s="6"/>
      <c r="BC81" s="56"/>
      <c r="BD81" s="5"/>
      <c r="BE81" s="59"/>
      <c r="BF81" s="6"/>
      <c r="BG81" s="56"/>
      <c r="BH81" s="6"/>
      <c r="BI81" s="56"/>
      <c r="BJ81" s="5"/>
      <c r="BK81" s="59"/>
      <c r="BL81" s="6"/>
      <c r="BM81" s="56"/>
      <c r="BN81" s="6"/>
      <c r="BO81" s="56"/>
      <c r="BP81" s="5"/>
      <c r="BQ81" s="59"/>
      <c r="BR81" s="6"/>
      <c r="BS81" s="56"/>
      <c r="BT81" s="6"/>
      <c r="BU81" s="56"/>
      <c r="BV81" s="5"/>
      <c r="BW81" s="59"/>
      <c r="BX81" s="6"/>
      <c r="BY81" s="56"/>
      <c r="BZ81" s="6"/>
      <c r="CA81" s="56"/>
      <c r="CB81" s="5"/>
      <c r="CC81" s="59"/>
      <c r="CD81" s="6"/>
      <c r="CE81" s="56"/>
      <c r="CF81" s="6"/>
      <c r="CG81" s="56"/>
      <c r="CH81" s="5"/>
      <c r="CI81" s="59"/>
      <c r="CJ81" s="6"/>
      <c r="CK81" s="56"/>
      <c r="CL81" s="6"/>
      <c r="CM81" s="56"/>
      <c r="CN81" s="5"/>
      <c r="CO81" s="59"/>
      <c r="CP81" s="6"/>
      <c r="CQ81" s="56"/>
      <c r="CR81" s="6"/>
      <c r="CS81" s="56"/>
      <c r="CT81" s="5"/>
      <c r="CU81" s="59"/>
      <c r="CV81" s="69"/>
      <c r="CW81" s="56"/>
      <c r="CX81" s="6"/>
      <c r="CY81" s="56"/>
      <c r="CZ81" s="5"/>
      <c r="DA81" s="53"/>
      <c r="DB81" s="53"/>
      <c r="DC81" s="56"/>
      <c r="DD81" s="6"/>
      <c r="DE81" s="56"/>
      <c r="DF81" s="5"/>
      <c r="DG81" s="59"/>
      <c r="DH81" s="6"/>
      <c r="DI81" s="56"/>
      <c r="DJ81" s="6"/>
      <c r="DK81" s="56"/>
      <c r="DL81" s="5"/>
      <c r="DM81" s="59"/>
      <c r="DN81" s="6"/>
      <c r="DO81" s="56"/>
      <c r="DP81" s="6"/>
      <c r="DQ81" s="56"/>
      <c r="DR81" s="5"/>
      <c r="DS81" s="59"/>
      <c r="DT81" s="6"/>
      <c r="DU81" s="56"/>
      <c r="DV81" s="6"/>
      <c r="DW81" s="56"/>
      <c r="DX81" s="5"/>
      <c r="DY81" s="59"/>
      <c r="DZ81" s="6"/>
      <c r="EA81" s="56"/>
      <c r="EB81" s="6"/>
      <c r="EC81" s="56"/>
      <c r="ED81" s="5"/>
      <c r="EE81" s="59"/>
      <c r="EF81" s="6"/>
      <c r="EG81" s="56"/>
      <c r="EH81" s="6"/>
      <c r="EI81" s="56"/>
      <c r="EJ81" s="5"/>
      <c r="EK81" s="59"/>
      <c r="EL81" s="6"/>
      <c r="EM81" s="56"/>
      <c r="EN81" s="6"/>
      <c r="EO81" s="56"/>
      <c r="EP81" s="5"/>
      <c r="EQ81" s="59"/>
      <c r="ER81" s="6"/>
      <c r="ES81" s="56"/>
      <c r="ET81" s="6"/>
      <c r="EU81" s="56"/>
      <c r="EV81" s="5"/>
      <c r="EW81" s="59"/>
      <c r="EX81" s="6"/>
      <c r="EY81" s="56"/>
      <c r="EZ81" s="6"/>
      <c r="FA81" s="56"/>
      <c r="FB81" s="5"/>
      <c r="FC81" s="59"/>
      <c r="FD81" s="6"/>
      <c r="FE81" s="56"/>
      <c r="FF81" s="6"/>
      <c r="FG81" s="56"/>
      <c r="FH81" s="5"/>
      <c r="FI81" s="59"/>
      <c r="FJ81" s="6"/>
      <c r="FK81" s="56"/>
      <c r="FL81" s="6"/>
      <c r="FM81" s="56"/>
      <c r="FN81" s="5"/>
      <c r="FO81" s="59"/>
      <c r="FP81" s="6">
        <v>209</v>
      </c>
      <c r="FQ81" s="56">
        <f t="shared" si="327"/>
        <v>3762</v>
      </c>
      <c r="FR81" s="6">
        <v>209</v>
      </c>
      <c r="FS81" s="56">
        <f t="shared" si="328"/>
        <v>3762</v>
      </c>
      <c r="FT81" s="5">
        <f t="shared" ref="FT81" si="338">(FN81+FP81)-FR81</f>
        <v>0</v>
      </c>
      <c r="FU81" s="59">
        <f t="shared" ref="FU81" si="339">FT81*B81</f>
        <v>0</v>
      </c>
      <c r="FV81" s="6">
        <v>41</v>
      </c>
      <c r="FW81" s="56">
        <f t="shared" si="330"/>
        <v>738</v>
      </c>
      <c r="FX81" s="6">
        <v>41</v>
      </c>
      <c r="FY81" s="56">
        <f t="shared" si="331"/>
        <v>738</v>
      </c>
      <c r="FZ81" s="5">
        <f t="shared" si="319"/>
        <v>0</v>
      </c>
      <c r="GA81" s="59">
        <f t="shared" si="332"/>
        <v>0</v>
      </c>
      <c r="GB81" s="6">
        <v>0</v>
      </c>
      <c r="GC81" s="56">
        <f t="shared" si="333"/>
        <v>0</v>
      </c>
      <c r="GD81" s="6">
        <v>0</v>
      </c>
      <c r="GE81" s="56">
        <f t="shared" si="334"/>
        <v>0</v>
      </c>
      <c r="GF81" s="5">
        <f t="shared" si="320"/>
        <v>0</v>
      </c>
      <c r="GG81" s="59">
        <f t="shared" si="335"/>
        <v>0</v>
      </c>
    </row>
    <row r="82" spans="1:189" ht="13.5" customHeight="1" thickBot="1">
      <c r="C82" s="52">
        <v>393000</v>
      </c>
      <c r="D82" s="34"/>
      <c r="E82" s="34"/>
      <c r="F82" s="35">
        <f>SUM(F3:F45)</f>
        <v>93530</v>
      </c>
      <c r="G82" s="35">
        <f>SUM(G3:G45)</f>
        <v>33780</v>
      </c>
      <c r="H82" s="35">
        <f>SUM(H3:H45)</f>
        <v>748000</v>
      </c>
      <c r="I82" s="38">
        <f>SUM(I3:I45)</f>
        <v>210692</v>
      </c>
      <c r="J82" s="34"/>
      <c r="K82" s="34"/>
      <c r="L82" s="35">
        <f>SUM(L3:L45)</f>
        <v>219000</v>
      </c>
      <c r="M82" s="35">
        <f>SUM(M3:M45)</f>
        <v>66508</v>
      </c>
      <c r="N82" s="35">
        <f>SUM(N3:N45)</f>
        <v>592000</v>
      </c>
      <c r="O82" s="38">
        <f>SUM(O3:O45)</f>
        <v>164170</v>
      </c>
      <c r="P82" s="34"/>
      <c r="Q82" s="34"/>
      <c r="R82" s="35">
        <f>SUM(R3:R47)</f>
        <v>215000</v>
      </c>
      <c r="S82" s="35">
        <f>SUM(S3:S47)</f>
        <v>61987</v>
      </c>
      <c r="T82" s="35">
        <f>SUM(T3:T47)</f>
        <v>569000</v>
      </c>
      <c r="U82" s="38">
        <f>SUM(U3:U47)</f>
        <v>145923</v>
      </c>
      <c r="V82" s="34"/>
      <c r="W82" s="34"/>
      <c r="X82" s="35">
        <f>SUM(X3:X49)</f>
        <v>155000</v>
      </c>
      <c r="Y82" s="35">
        <f>SUM(Y3:Y49)</f>
        <v>38335</v>
      </c>
      <c r="Z82" s="35">
        <f>SUM(Z3:Z49)</f>
        <v>911080</v>
      </c>
      <c r="AA82" s="38">
        <f>SUM(AA3:AA49)</f>
        <v>295446</v>
      </c>
      <c r="AB82" s="34"/>
      <c r="AC82" s="34"/>
      <c r="AD82" s="35">
        <f>SUM(AD3:AD51)</f>
        <v>283500</v>
      </c>
      <c r="AE82" s="35">
        <f>SUM(AE3:AE51)</f>
        <v>98741</v>
      </c>
      <c r="AF82" s="35">
        <f>SUM(AF3:AF51)</f>
        <v>666500</v>
      </c>
      <c r="AG82" s="38">
        <f>SUM(AG3:AG52)</f>
        <v>211704</v>
      </c>
      <c r="AH82" s="34"/>
      <c r="AI82" s="34"/>
      <c r="AJ82" s="35">
        <f>SUM(AJ3:AJ56)</f>
        <v>276550</v>
      </c>
      <c r="AK82" s="35">
        <f>SUM(AK3:AK58)</f>
        <v>88578</v>
      </c>
      <c r="AL82" s="35">
        <f>SUM(AL3:AL58)</f>
        <v>569950</v>
      </c>
      <c r="AM82" s="38">
        <f>SUM(AM3:AM58)</f>
        <v>172860</v>
      </c>
      <c r="AN82" s="34"/>
      <c r="AO82" s="34"/>
      <c r="AP82" s="35">
        <f>SUM(AP3:AP58)</f>
        <v>288100</v>
      </c>
      <c r="AQ82" s="35">
        <f>SUM(AQ3:AQ58)</f>
        <v>91594</v>
      </c>
      <c r="AR82" s="35">
        <f>SUM(AR3:AR58)</f>
        <v>422950</v>
      </c>
      <c r="AS82" s="38">
        <f>SUM(AS3:AS58)</f>
        <v>110631</v>
      </c>
      <c r="AT82" s="34"/>
      <c r="AU82" s="34"/>
      <c r="AV82" s="35">
        <f>SUM(AV3:AV61)</f>
        <v>389111</v>
      </c>
      <c r="AW82" s="35">
        <f>SUM(AW3:AW61)</f>
        <v>106121.32</v>
      </c>
      <c r="AX82" s="35">
        <f>SUM(AX3:AX61)</f>
        <v>620100</v>
      </c>
      <c r="AY82" s="38">
        <f>SUM(AY3:AY61)</f>
        <v>160137</v>
      </c>
      <c r="AZ82" s="34"/>
      <c r="BA82" s="34"/>
      <c r="BB82" s="35">
        <f>SUM(BB3:BB61)</f>
        <v>390009</v>
      </c>
      <c r="BC82" s="35">
        <f>SUM(BC3:BC61)</f>
        <v>118926.08</v>
      </c>
      <c r="BD82" s="35">
        <f>SUM(BD3:BD61)</f>
        <v>637100</v>
      </c>
      <c r="BE82" s="38">
        <f>SUM(BE3:BE61)</f>
        <v>156658</v>
      </c>
      <c r="BF82" s="34"/>
      <c r="BG82" s="34"/>
      <c r="BH82" s="35">
        <f>SUM(BH3:BH62)</f>
        <v>241981</v>
      </c>
      <c r="BI82" s="35">
        <f>SUM(BI3:BI62)</f>
        <v>69434.549999999988</v>
      </c>
      <c r="BJ82" s="35">
        <f>SUM(BJ4:BJ62)</f>
        <v>1036369</v>
      </c>
      <c r="BK82" s="38">
        <f>SUM(BK3:BK62)</f>
        <v>296083.44999999995</v>
      </c>
      <c r="BL82" s="34"/>
      <c r="BM82" s="34"/>
      <c r="BN82" s="35">
        <f>SUM(BN3:BN65)</f>
        <v>130600</v>
      </c>
      <c r="BO82" s="35">
        <f>SUM(BO3:BO65)</f>
        <v>43207</v>
      </c>
      <c r="BP82" s="35">
        <f>SUM(BP3:BP65)</f>
        <v>920250</v>
      </c>
      <c r="BQ82" s="38">
        <f>SUM(BQ3:BQ65)</f>
        <v>258246</v>
      </c>
      <c r="BR82" s="34"/>
      <c r="BS82" s="34"/>
      <c r="BT82" s="35">
        <f>SUM(BT3:BT65)</f>
        <v>103000</v>
      </c>
      <c r="BU82" s="35">
        <f>SUM(BU3:BU65)</f>
        <v>21422</v>
      </c>
      <c r="BV82" s="35">
        <f>SUM(BV3:BV65)</f>
        <v>873250</v>
      </c>
      <c r="BW82" s="38">
        <f>SUM(BW3:BW65)</f>
        <v>250472</v>
      </c>
      <c r="BX82" s="34"/>
      <c r="BY82" s="34"/>
      <c r="BZ82" s="35">
        <f>SUM(BZ3:BZ66)</f>
        <v>139250</v>
      </c>
      <c r="CA82" s="35">
        <f>SUM(CA3:CA66)</f>
        <v>35544</v>
      </c>
      <c r="CB82" s="35">
        <f>SUM(CB3:CB66)</f>
        <v>763250</v>
      </c>
      <c r="CC82" s="38">
        <f>SUM(CC3:CC66)</f>
        <v>225498</v>
      </c>
      <c r="CD82" s="34"/>
      <c r="CE82" s="34"/>
      <c r="CF82" s="35">
        <f>SUM(CF3:CF71)</f>
        <v>35100</v>
      </c>
      <c r="CG82" s="35">
        <f>SUM(CG3:CG71)</f>
        <v>8374.5</v>
      </c>
      <c r="CH82" s="35">
        <f>SUM(CH3:CH71)</f>
        <v>750160</v>
      </c>
      <c r="CI82" s="38">
        <f>SUM(CI3:CI71)</f>
        <v>226876</v>
      </c>
      <c r="CJ82" s="34"/>
      <c r="CK82" s="34"/>
      <c r="CL82" s="35">
        <f>SUM(CL3:CL73)</f>
        <v>39000</v>
      </c>
      <c r="CM82" s="35">
        <f>SUM(CM3:CM73)</f>
        <v>7492</v>
      </c>
      <c r="CN82" s="35">
        <f>SUM(CN3:CN73)</f>
        <v>730660</v>
      </c>
      <c r="CO82" s="38">
        <f>SUM(CO3:CO73)</f>
        <v>223034</v>
      </c>
      <c r="CP82" s="34"/>
      <c r="CQ82" s="34"/>
      <c r="CR82" s="35">
        <f>SUM(CR3:CR73)</f>
        <v>24398</v>
      </c>
      <c r="CS82" s="35">
        <f>SUM(CS3:CS73)</f>
        <v>10077</v>
      </c>
      <c r="CT82" s="35">
        <f>SUM(CT3:CT74)</f>
        <v>779762</v>
      </c>
      <c r="CU82" s="38">
        <f>SUM(CU3:CU74)</f>
        <v>234695.00687406363</v>
      </c>
      <c r="CV82" s="66">
        <v>0</v>
      </c>
      <c r="CW82" s="34"/>
      <c r="CX82" s="35">
        <f>SUM(CX3:CX74)</f>
        <v>75502</v>
      </c>
      <c r="CY82" s="35">
        <f>SUM(CY3:CY74)</f>
        <v>14904.006874063629</v>
      </c>
      <c r="CZ82" s="35">
        <f>SUM(CZ3:CZ74)</f>
        <v>705260</v>
      </c>
      <c r="DA82" s="38">
        <f>SUM(DA3:DA74)</f>
        <v>220391</v>
      </c>
      <c r="DB82" s="70">
        <v>0</v>
      </c>
      <c r="DC82" s="34"/>
      <c r="DD82" s="35">
        <f>SUM(DD3:DD75)</f>
        <v>85251</v>
      </c>
      <c r="DE82" s="35">
        <f>SUM(DE3:DE75)</f>
        <v>19454</v>
      </c>
      <c r="DF82" s="35">
        <f>SUM(DF3:DF75)</f>
        <v>672260</v>
      </c>
      <c r="DG82" s="38">
        <f>SUM(DG3:DG75)</f>
        <v>211016</v>
      </c>
      <c r="DH82" s="70">
        <v>0</v>
      </c>
      <c r="DI82" s="34"/>
      <c r="DJ82" s="35">
        <f>SUM(DJ3:DJ77)</f>
        <v>157250</v>
      </c>
      <c r="DK82" s="35">
        <f>SUM(DK3:DK77)</f>
        <v>45282.5</v>
      </c>
      <c r="DL82" s="35">
        <f>SUM(DL3:DL77)</f>
        <v>549260</v>
      </c>
      <c r="DM82" s="38">
        <f>SUM(DM3:DM77)</f>
        <v>173755</v>
      </c>
      <c r="DN82" s="70">
        <v>0</v>
      </c>
      <c r="DO82" s="34"/>
      <c r="DP82" s="35">
        <f>SUM(DP3:DP77)</f>
        <v>73000</v>
      </c>
      <c r="DQ82" s="35">
        <f>SUM(DQ3:DQ77)</f>
        <v>19165</v>
      </c>
      <c r="DR82" s="35">
        <f>SUM(DR3:DR77)</f>
        <v>512260</v>
      </c>
      <c r="DS82" s="38">
        <f>SUM(DS3:DS77)</f>
        <v>160362</v>
      </c>
      <c r="DT82" s="70">
        <v>0</v>
      </c>
      <c r="DU82" s="34"/>
      <c r="DV82" s="35">
        <f>SUM(DV3:DV77)</f>
        <v>265500</v>
      </c>
      <c r="DW82" s="35">
        <f>SUM(DW3:DW77)</f>
        <v>74697</v>
      </c>
      <c r="DX82" s="35">
        <f>SUM(DX3:DX77)</f>
        <v>278260</v>
      </c>
      <c r="DY82" s="38">
        <f>SUM(DY3:DY77)</f>
        <v>92001</v>
      </c>
      <c r="DZ82" s="70"/>
      <c r="EA82" s="34"/>
      <c r="EB82" s="35">
        <f>SUM(EB3:EB77)</f>
        <v>164250</v>
      </c>
      <c r="EC82" s="35">
        <f>SUM(EC3:EC77)</f>
        <v>44726.5</v>
      </c>
      <c r="ED82" s="35">
        <f>SUM(ED3:ED77)</f>
        <v>211260</v>
      </c>
      <c r="EE82" s="38">
        <f>SUM(EE3:EE77)</f>
        <v>65749</v>
      </c>
      <c r="EF82" s="70"/>
      <c r="EG82" s="34"/>
      <c r="EH82" s="35">
        <f>SUM(EH3:EH77)</f>
        <v>246000</v>
      </c>
      <c r="EI82" s="35">
        <f>SUM(EI3:EI77)</f>
        <v>68416</v>
      </c>
      <c r="EJ82" s="35">
        <f>SUM(EJ3:EJ77)</f>
        <v>299260</v>
      </c>
      <c r="EK82" s="38">
        <f>SUM(EK3:EK77)</f>
        <v>86878</v>
      </c>
      <c r="EL82" s="70"/>
      <c r="EM82" s="34"/>
      <c r="EN82" s="35">
        <f>SUM(EN3:EN78)</f>
        <v>325250</v>
      </c>
      <c r="EO82" s="35">
        <f>SUM(EO3:EO78)</f>
        <v>84628.5</v>
      </c>
      <c r="EP82" s="35">
        <f>SUM(EP3:EP78)</f>
        <v>154260</v>
      </c>
      <c r="EQ82" s="38">
        <f>SUM(EQ3:EQ78)</f>
        <v>49978</v>
      </c>
      <c r="ER82" s="70"/>
      <c r="ES82" s="34"/>
      <c r="ET82" s="35">
        <f>SUM(ET3:ET78)</f>
        <v>107000</v>
      </c>
      <c r="EU82" s="35">
        <f>SUM(EU3:EU78)</f>
        <v>26928</v>
      </c>
      <c r="EV82" s="35">
        <f>SUM(EV3:EV78)</f>
        <v>213260</v>
      </c>
      <c r="EW82" s="38">
        <f>SUM(EW3:EW78)</f>
        <v>64809</v>
      </c>
      <c r="EX82" s="70"/>
      <c r="EY82" s="34"/>
      <c r="EZ82" s="35">
        <f>SUM(EZ3:EZ79)</f>
        <v>134250</v>
      </c>
      <c r="FA82" s="35">
        <f>SUM(FA3:FA79)</f>
        <v>34434.25</v>
      </c>
      <c r="FB82" s="35">
        <f>SUM(FB3:FB78)</f>
        <v>426760</v>
      </c>
      <c r="FC82" s="38">
        <f>SUM(FC3:FC78)</f>
        <v>134477.5</v>
      </c>
      <c r="FD82" s="70"/>
      <c r="FE82" s="34"/>
      <c r="FF82" s="35">
        <f>SUM(FF3:FF79)</f>
        <v>384500</v>
      </c>
      <c r="FG82" s="35">
        <f>SUM(FG3:FG79)</f>
        <v>110825.5</v>
      </c>
      <c r="FH82" s="35">
        <f>SUM(FH3:FH78)</f>
        <v>167468</v>
      </c>
      <c r="FI82" s="38">
        <f>SUM(FI3:FI78)</f>
        <v>50078.400000000001</v>
      </c>
      <c r="FJ82" s="70"/>
      <c r="FK82" s="34"/>
      <c r="FL82" s="35">
        <f>SUM(FL3:FL79)</f>
        <v>165000</v>
      </c>
      <c r="FM82" s="35">
        <f>SUM(FM3:FM79)</f>
        <v>45596</v>
      </c>
      <c r="FN82" s="35">
        <f>SUM(FN3:FN78)</f>
        <v>445468</v>
      </c>
      <c r="FO82" s="38">
        <f>SUM(FO3:FO78)</f>
        <v>129355.4</v>
      </c>
      <c r="FP82" s="70"/>
      <c r="FQ82" s="34"/>
      <c r="FR82" s="35">
        <f>SUM(FR3:FR81)</f>
        <v>189459</v>
      </c>
      <c r="FS82" s="35">
        <f>SUM(FS3:FS81)</f>
        <v>53581.5</v>
      </c>
      <c r="FT82" s="35">
        <f>SUM(FT3:FT78)</f>
        <v>360468</v>
      </c>
      <c r="FU82" s="38">
        <f>SUM(FU3:FU78)</f>
        <v>107747.4</v>
      </c>
      <c r="FV82" s="70"/>
      <c r="FW82" s="34"/>
      <c r="FX82" s="35">
        <f>SUM(FX3:FX81)</f>
        <v>303291</v>
      </c>
      <c r="FY82" s="35">
        <f>SUM(FY3:FY81)</f>
        <v>84488.5</v>
      </c>
      <c r="FZ82" s="35">
        <f>SUM(FZ3:FZ78)</f>
        <v>248468</v>
      </c>
      <c r="GA82" s="38">
        <f>SUM(GA3:GA78)</f>
        <v>71533.399999999994</v>
      </c>
      <c r="GB82" s="70"/>
      <c r="GC82" s="34"/>
      <c r="GD82" s="35">
        <f>SUM(GD3:GD81)</f>
        <v>227250</v>
      </c>
      <c r="GE82" s="35">
        <f>SUM(GE3:GE81)</f>
        <v>64018</v>
      </c>
      <c r="GF82" s="35">
        <f>SUM(GF3:GF78)</f>
        <v>201468</v>
      </c>
      <c r="GG82" s="38">
        <f>SUM(GG3:GG78)</f>
        <v>66835.399999999994</v>
      </c>
    </row>
    <row r="83" spans="1:189" ht="13" thickTop="1"/>
    <row r="87" spans="1:189">
      <c r="H87" s="53"/>
    </row>
  </sheetData>
  <autoFilter ref="A2:GG82" xr:uid="{00000000-0009-0000-0000-000001000000}"/>
  <phoneticPr fontId="2"/>
  <printOptions horizontalCentered="1" gridLines="1"/>
  <pageMargins left="0" right="0" top="1" bottom="1" header="0.51200000000000001" footer="0.51200000000000001"/>
  <pageSetup paperSize="8" scale="1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3:B242"/>
  <sheetViews>
    <sheetView workbookViewId="0">
      <selection activeCell="E16" sqref="E16"/>
    </sheetView>
  </sheetViews>
  <sheetFormatPr defaultRowHeight="13"/>
  <cols>
    <col min="1" max="1" width="31.6328125" bestFit="1" customWidth="1"/>
    <col min="2" max="2" width="5.26953125" bestFit="1" customWidth="1"/>
  </cols>
  <sheetData>
    <row r="3" spans="1:2">
      <c r="A3" s="13" t="s">
        <v>156</v>
      </c>
      <c r="B3" s="16"/>
    </row>
    <row r="4" spans="1:2">
      <c r="A4" s="13" t="s">
        <v>69</v>
      </c>
      <c r="B4" s="16" t="s">
        <v>146</v>
      </c>
    </row>
    <row r="5" spans="1:2">
      <c r="A5" s="12" t="s">
        <v>9</v>
      </c>
      <c r="B5" s="17">
        <v>1</v>
      </c>
    </row>
    <row r="6" spans="1:2">
      <c r="A6" s="14" t="s">
        <v>25</v>
      </c>
      <c r="B6" s="18">
        <v>1</v>
      </c>
    </row>
    <row r="7" spans="1:2">
      <c r="A7" s="14" t="s">
        <v>194</v>
      </c>
      <c r="B7" s="18">
        <v>1</v>
      </c>
    </row>
    <row r="8" spans="1:2">
      <c r="A8" s="14" t="s">
        <v>238</v>
      </c>
      <c r="B8" s="18">
        <v>1</v>
      </c>
    </row>
    <row r="9" spans="1:2">
      <c r="A9" s="14" t="s">
        <v>223</v>
      </c>
      <c r="B9" s="18">
        <v>1</v>
      </c>
    </row>
    <row r="10" spans="1:2">
      <c r="A10" s="14" t="s">
        <v>136</v>
      </c>
      <c r="B10" s="18">
        <v>1</v>
      </c>
    </row>
    <row r="11" spans="1:2">
      <c r="A11" s="14" t="s">
        <v>41</v>
      </c>
      <c r="B11" s="18">
        <v>1</v>
      </c>
    </row>
    <row r="12" spans="1:2">
      <c r="A12" s="14" t="s">
        <v>227</v>
      </c>
      <c r="B12" s="18">
        <v>1</v>
      </c>
    </row>
    <row r="13" spans="1:2">
      <c r="A13" s="14" t="s">
        <v>36</v>
      </c>
      <c r="B13" s="18">
        <v>1</v>
      </c>
    </row>
    <row r="14" spans="1:2">
      <c r="A14" s="14" t="s">
        <v>225</v>
      </c>
      <c r="B14" s="18">
        <v>1</v>
      </c>
    </row>
    <row r="15" spans="1:2">
      <c r="A15" s="14" t="s">
        <v>153</v>
      </c>
      <c r="B15" s="18">
        <v>1</v>
      </c>
    </row>
    <row r="16" spans="1:2">
      <c r="A16" s="14" t="s">
        <v>191</v>
      </c>
      <c r="B16" s="18">
        <v>1</v>
      </c>
    </row>
    <row r="17" spans="1:2">
      <c r="A17" s="14" t="s">
        <v>192</v>
      </c>
      <c r="B17" s="18">
        <v>1</v>
      </c>
    </row>
    <row r="18" spans="1:2">
      <c r="A18" s="14" t="s">
        <v>91</v>
      </c>
      <c r="B18" s="18">
        <v>1</v>
      </c>
    </row>
    <row r="19" spans="1:2">
      <c r="A19" s="14" t="s">
        <v>37</v>
      </c>
      <c r="B19" s="18">
        <v>2</v>
      </c>
    </row>
    <row r="20" spans="1:2">
      <c r="A20" s="14" t="s">
        <v>97</v>
      </c>
      <c r="B20" s="18">
        <v>1</v>
      </c>
    </row>
    <row r="21" spans="1:2">
      <c r="A21" s="14" t="s">
        <v>193</v>
      </c>
      <c r="B21" s="18">
        <v>2</v>
      </c>
    </row>
    <row r="22" spans="1:2">
      <c r="A22" s="14" t="s">
        <v>138</v>
      </c>
      <c r="B22" s="18">
        <v>1</v>
      </c>
    </row>
    <row r="23" spans="1:2">
      <c r="A23" s="14" t="s">
        <v>137</v>
      </c>
      <c r="B23" s="18">
        <v>3</v>
      </c>
    </row>
    <row r="24" spans="1:2">
      <c r="A24" s="14" t="s">
        <v>119</v>
      </c>
      <c r="B24" s="18">
        <v>1</v>
      </c>
    </row>
    <row r="25" spans="1:2">
      <c r="A25" s="14" t="s">
        <v>51</v>
      </c>
      <c r="B25" s="18">
        <v>3</v>
      </c>
    </row>
    <row r="26" spans="1:2">
      <c r="A26" s="14" t="s">
        <v>23</v>
      </c>
      <c r="B26" s="18">
        <v>1</v>
      </c>
    </row>
    <row r="27" spans="1:2">
      <c r="A27" s="14" t="s">
        <v>92</v>
      </c>
      <c r="B27" s="18">
        <v>1</v>
      </c>
    </row>
    <row r="28" spans="1:2">
      <c r="A28" s="14" t="s">
        <v>168</v>
      </c>
      <c r="B28" s="18">
        <v>1</v>
      </c>
    </row>
    <row r="29" spans="1:2">
      <c r="A29" s="14" t="s">
        <v>40</v>
      </c>
      <c r="B29" s="18">
        <v>1</v>
      </c>
    </row>
    <row r="30" spans="1:2">
      <c r="A30" s="14" t="s">
        <v>239</v>
      </c>
      <c r="B30" s="18">
        <v>1</v>
      </c>
    </row>
    <row r="31" spans="1:2">
      <c r="A31" s="14" t="s">
        <v>130</v>
      </c>
      <c r="B31" s="18">
        <v>1</v>
      </c>
    </row>
    <row r="32" spans="1:2">
      <c r="A32" s="14" t="s">
        <v>43</v>
      </c>
      <c r="B32" s="18">
        <v>2</v>
      </c>
    </row>
    <row r="33" spans="1:2">
      <c r="A33" s="14" t="s">
        <v>152</v>
      </c>
      <c r="B33" s="18">
        <v>1</v>
      </c>
    </row>
    <row r="34" spans="1:2">
      <c r="A34" s="14" t="s">
        <v>187</v>
      </c>
      <c r="B34" s="18">
        <v>1</v>
      </c>
    </row>
    <row r="35" spans="1:2">
      <c r="A35" s="14" t="s">
        <v>105</v>
      </c>
      <c r="B35" s="18">
        <v>1</v>
      </c>
    </row>
    <row r="36" spans="1:2">
      <c r="A36" s="14" t="s">
        <v>86</v>
      </c>
      <c r="B36" s="18">
        <v>1</v>
      </c>
    </row>
    <row r="37" spans="1:2">
      <c r="A37" s="14" t="s">
        <v>174</v>
      </c>
      <c r="B37" s="18">
        <v>1</v>
      </c>
    </row>
    <row r="38" spans="1:2">
      <c r="A38" s="14" t="s">
        <v>63</v>
      </c>
      <c r="B38" s="18">
        <v>1</v>
      </c>
    </row>
    <row r="39" spans="1:2">
      <c r="A39" s="14" t="s">
        <v>50</v>
      </c>
      <c r="B39" s="18">
        <v>1</v>
      </c>
    </row>
    <row r="40" spans="1:2">
      <c r="A40" s="14" t="s">
        <v>49</v>
      </c>
      <c r="B40" s="18">
        <v>1</v>
      </c>
    </row>
    <row r="41" spans="1:2">
      <c r="A41" s="14" t="s">
        <v>42</v>
      </c>
      <c r="B41" s="18">
        <v>1</v>
      </c>
    </row>
    <row r="42" spans="1:2">
      <c r="A42" s="14" t="s">
        <v>181</v>
      </c>
      <c r="B42" s="18">
        <v>1</v>
      </c>
    </row>
    <row r="43" spans="1:2">
      <c r="A43" s="14" t="s">
        <v>10</v>
      </c>
      <c r="B43" s="18">
        <v>1</v>
      </c>
    </row>
    <row r="44" spans="1:2">
      <c r="A44" s="14" t="s">
        <v>182</v>
      </c>
      <c r="B44" s="18">
        <v>1</v>
      </c>
    </row>
    <row r="45" spans="1:2">
      <c r="A45" s="14" t="s">
        <v>19</v>
      </c>
      <c r="B45" s="18">
        <v>1</v>
      </c>
    </row>
    <row r="46" spans="1:2">
      <c r="A46" s="14" t="s">
        <v>122</v>
      </c>
      <c r="B46" s="18">
        <v>1</v>
      </c>
    </row>
    <row r="47" spans="1:2">
      <c r="A47" s="14" t="s">
        <v>20</v>
      </c>
      <c r="B47" s="18">
        <v>1</v>
      </c>
    </row>
    <row r="48" spans="1:2">
      <c r="A48" s="14" t="s">
        <v>29</v>
      </c>
      <c r="B48" s="18">
        <v>1</v>
      </c>
    </row>
    <row r="49" spans="1:2">
      <c r="A49" s="14" t="s">
        <v>206</v>
      </c>
      <c r="B49" s="18">
        <v>1</v>
      </c>
    </row>
    <row r="50" spans="1:2">
      <c r="A50" s="14" t="s">
        <v>28</v>
      </c>
      <c r="B50" s="18">
        <v>1</v>
      </c>
    </row>
    <row r="51" spans="1:2">
      <c r="A51" s="14" t="s">
        <v>12</v>
      </c>
      <c r="B51" s="18">
        <v>1</v>
      </c>
    </row>
    <row r="52" spans="1:2">
      <c r="A52" s="14" t="s">
        <v>140</v>
      </c>
      <c r="B52" s="18">
        <v>1</v>
      </c>
    </row>
    <row r="53" spans="1:2">
      <c r="A53" s="14" t="s">
        <v>141</v>
      </c>
      <c r="B53" s="18">
        <v>1</v>
      </c>
    </row>
    <row r="54" spans="1:2">
      <c r="A54" s="14" t="s">
        <v>70</v>
      </c>
      <c r="B54" s="18">
        <v>1</v>
      </c>
    </row>
    <row r="55" spans="1:2">
      <c r="A55" s="14" t="s">
        <v>139</v>
      </c>
      <c r="B55" s="18">
        <v>1</v>
      </c>
    </row>
    <row r="56" spans="1:2">
      <c r="A56" s="14" t="s">
        <v>183</v>
      </c>
      <c r="B56" s="18">
        <v>1</v>
      </c>
    </row>
    <row r="57" spans="1:2">
      <c r="A57" s="14" t="s">
        <v>17</v>
      </c>
      <c r="B57" s="18">
        <v>1</v>
      </c>
    </row>
    <row r="58" spans="1:2">
      <c r="A58" s="14" t="s">
        <v>185</v>
      </c>
      <c r="B58" s="18">
        <v>1</v>
      </c>
    </row>
    <row r="59" spans="1:2">
      <c r="A59" s="14" t="s">
        <v>199</v>
      </c>
      <c r="B59" s="18">
        <v>1</v>
      </c>
    </row>
    <row r="60" spans="1:2">
      <c r="A60" s="14" t="s">
        <v>228</v>
      </c>
      <c r="B60" s="18">
        <v>1</v>
      </c>
    </row>
    <row r="61" spans="1:2">
      <c r="A61" s="14" t="s">
        <v>209</v>
      </c>
      <c r="B61" s="18">
        <v>1</v>
      </c>
    </row>
    <row r="62" spans="1:2">
      <c r="A62" s="14" t="s">
        <v>54</v>
      </c>
      <c r="B62" s="18">
        <v>1</v>
      </c>
    </row>
    <row r="63" spans="1:2">
      <c r="A63" s="14" t="s">
        <v>112</v>
      </c>
      <c r="B63" s="18">
        <v>1</v>
      </c>
    </row>
    <row r="64" spans="1:2">
      <c r="A64" s="14" t="s">
        <v>110</v>
      </c>
      <c r="B64" s="18">
        <v>1</v>
      </c>
    </row>
    <row r="65" spans="1:2">
      <c r="A65" s="14" t="s">
        <v>24</v>
      </c>
      <c r="B65" s="18">
        <v>1</v>
      </c>
    </row>
    <row r="66" spans="1:2">
      <c r="A66" s="14" t="s">
        <v>22</v>
      </c>
      <c r="B66" s="18">
        <v>1</v>
      </c>
    </row>
    <row r="67" spans="1:2">
      <c r="A67" s="14" t="s">
        <v>133</v>
      </c>
      <c r="B67" s="18">
        <v>1</v>
      </c>
    </row>
    <row r="68" spans="1:2">
      <c r="A68" s="14" t="s">
        <v>134</v>
      </c>
      <c r="B68" s="18">
        <v>1</v>
      </c>
    </row>
    <row r="69" spans="1:2">
      <c r="A69" s="14" t="s">
        <v>151</v>
      </c>
      <c r="B69" s="18">
        <v>1</v>
      </c>
    </row>
    <row r="70" spans="1:2">
      <c r="A70" s="14" t="s">
        <v>162</v>
      </c>
      <c r="B70" s="18">
        <v>1</v>
      </c>
    </row>
    <row r="71" spans="1:2">
      <c r="A71" s="14" t="s">
        <v>212</v>
      </c>
      <c r="B71" s="18">
        <v>1</v>
      </c>
    </row>
    <row r="72" spans="1:2">
      <c r="A72" s="14" t="s">
        <v>242</v>
      </c>
      <c r="B72" s="18">
        <v>1</v>
      </c>
    </row>
    <row r="73" spans="1:2">
      <c r="A73" s="14" t="s">
        <v>241</v>
      </c>
      <c r="B73" s="18">
        <v>1</v>
      </c>
    </row>
    <row r="74" spans="1:2">
      <c r="A74" s="14" t="s">
        <v>243</v>
      </c>
      <c r="B74" s="18">
        <v>1</v>
      </c>
    </row>
    <row r="75" spans="1:2">
      <c r="A75" s="14" t="s">
        <v>226</v>
      </c>
      <c r="B75" s="18">
        <v>1</v>
      </c>
    </row>
    <row r="76" spans="1:2">
      <c r="A76" s="14" t="s">
        <v>95</v>
      </c>
      <c r="B76" s="18">
        <v>1</v>
      </c>
    </row>
    <row r="77" spans="1:2">
      <c r="A77" s="14" t="s">
        <v>67</v>
      </c>
      <c r="B77" s="18">
        <v>1</v>
      </c>
    </row>
    <row r="78" spans="1:2">
      <c r="A78" s="14" t="s">
        <v>38</v>
      </c>
      <c r="B78" s="18">
        <v>1</v>
      </c>
    </row>
    <row r="79" spans="1:2">
      <c r="A79" s="14" t="s">
        <v>102</v>
      </c>
      <c r="B79" s="18">
        <v>2</v>
      </c>
    </row>
    <row r="80" spans="1:2">
      <c r="A80" s="14" t="s">
        <v>221</v>
      </c>
      <c r="B80" s="18">
        <v>1</v>
      </c>
    </row>
    <row r="81" spans="1:2">
      <c r="A81" s="14" t="s">
        <v>230</v>
      </c>
      <c r="B81" s="18">
        <v>1</v>
      </c>
    </row>
    <row r="82" spans="1:2">
      <c r="A82" s="14" t="s">
        <v>248</v>
      </c>
      <c r="B82" s="18">
        <v>1</v>
      </c>
    </row>
    <row r="83" spans="1:2">
      <c r="A83" s="14" t="s">
        <v>236</v>
      </c>
      <c r="B83" s="18">
        <v>1</v>
      </c>
    </row>
    <row r="84" spans="1:2">
      <c r="A84" s="14" t="s">
        <v>249</v>
      </c>
      <c r="B84" s="18">
        <v>1</v>
      </c>
    </row>
    <row r="85" spans="1:2">
      <c r="A85" s="14" t="s">
        <v>118</v>
      </c>
      <c r="B85" s="18">
        <v>1</v>
      </c>
    </row>
    <row r="86" spans="1:2">
      <c r="A86" s="14" t="s">
        <v>250</v>
      </c>
      <c r="B86" s="18">
        <v>1</v>
      </c>
    </row>
    <row r="87" spans="1:2">
      <c r="A87" s="14" t="s">
        <v>132</v>
      </c>
      <c r="B87" s="18">
        <v>1</v>
      </c>
    </row>
    <row r="88" spans="1:2">
      <c r="A88" s="14" t="s">
        <v>68</v>
      </c>
      <c r="B88" s="18">
        <v>2</v>
      </c>
    </row>
    <row r="89" spans="1:2">
      <c r="A89" s="14" t="s">
        <v>244</v>
      </c>
      <c r="B89" s="18">
        <v>1</v>
      </c>
    </row>
    <row r="90" spans="1:2">
      <c r="A90" s="14" t="s">
        <v>143</v>
      </c>
      <c r="B90" s="18">
        <v>1</v>
      </c>
    </row>
    <row r="91" spans="1:2">
      <c r="A91" s="14" t="s">
        <v>125</v>
      </c>
      <c r="B91" s="18">
        <v>2</v>
      </c>
    </row>
    <row r="92" spans="1:2">
      <c r="A92" s="14" t="s">
        <v>73</v>
      </c>
      <c r="B92" s="18">
        <v>2</v>
      </c>
    </row>
    <row r="93" spans="1:2">
      <c r="A93" s="14" t="s">
        <v>171</v>
      </c>
      <c r="B93" s="18">
        <v>1</v>
      </c>
    </row>
    <row r="94" spans="1:2">
      <c r="A94" s="14" t="s">
        <v>47</v>
      </c>
      <c r="B94" s="18">
        <v>2</v>
      </c>
    </row>
    <row r="95" spans="1:2">
      <c r="A95" s="14" t="s">
        <v>167</v>
      </c>
      <c r="B95" s="18">
        <v>2</v>
      </c>
    </row>
    <row r="96" spans="1:2">
      <c r="A96" s="14" t="s">
        <v>77</v>
      </c>
      <c r="B96" s="18">
        <v>1</v>
      </c>
    </row>
    <row r="97" spans="1:2">
      <c r="A97" s="14" t="s">
        <v>44</v>
      </c>
      <c r="B97" s="18">
        <v>3</v>
      </c>
    </row>
    <row r="98" spans="1:2">
      <c r="A98" s="14" t="s">
        <v>45</v>
      </c>
      <c r="B98" s="18">
        <v>1</v>
      </c>
    </row>
    <row r="99" spans="1:2">
      <c r="A99" s="14" t="s">
        <v>72</v>
      </c>
      <c r="B99" s="18">
        <v>2</v>
      </c>
    </row>
    <row r="100" spans="1:2">
      <c r="A100" s="14" t="s">
        <v>74</v>
      </c>
      <c r="B100" s="18">
        <v>1</v>
      </c>
    </row>
    <row r="101" spans="1:2">
      <c r="A101" s="14" t="s">
        <v>75</v>
      </c>
      <c r="B101" s="18">
        <v>1</v>
      </c>
    </row>
    <row r="102" spans="1:2">
      <c r="A102" s="14" t="s">
        <v>129</v>
      </c>
      <c r="B102" s="18">
        <v>1</v>
      </c>
    </row>
    <row r="103" spans="1:2">
      <c r="A103" s="14" t="s">
        <v>46</v>
      </c>
      <c r="B103" s="18">
        <v>1</v>
      </c>
    </row>
    <row r="104" spans="1:2">
      <c r="A104" s="14" t="s">
        <v>169</v>
      </c>
      <c r="B104" s="18">
        <v>1</v>
      </c>
    </row>
    <row r="105" spans="1:2">
      <c r="A105" s="14" t="s">
        <v>224</v>
      </c>
      <c r="B105" s="18">
        <v>1</v>
      </c>
    </row>
    <row r="106" spans="1:2">
      <c r="A106" s="14" t="s">
        <v>251</v>
      </c>
      <c r="B106" s="18">
        <v>1</v>
      </c>
    </row>
    <row r="107" spans="1:2">
      <c r="A107" s="14" t="s">
        <v>96</v>
      </c>
      <c r="B107" s="18">
        <v>1</v>
      </c>
    </row>
    <row r="108" spans="1:2">
      <c r="A108" s="14" t="s">
        <v>116</v>
      </c>
      <c r="B108" s="18">
        <v>1</v>
      </c>
    </row>
    <row r="109" spans="1:2">
      <c r="A109" s="14" t="s">
        <v>117</v>
      </c>
      <c r="B109" s="18">
        <v>3</v>
      </c>
    </row>
    <row r="110" spans="1:2">
      <c r="A110" s="14" t="s">
        <v>57</v>
      </c>
      <c r="B110" s="18">
        <v>1</v>
      </c>
    </row>
    <row r="111" spans="1:2">
      <c r="A111" s="14" t="s">
        <v>170</v>
      </c>
      <c r="B111" s="18">
        <v>1</v>
      </c>
    </row>
    <row r="112" spans="1:2">
      <c r="A112" s="14" t="s">
        <v>234</v>
      </c>
      <c r="B112" s="18">
        <v>1</v>
      </c>
    </row>
    <row r="113" spans="1:2">
      <c r="A113" s="14" t="s">
        <v>240</v>
      </c>
      <c r="B113" s="18">
        <v>1</v>
      </c>
    </row>
    <row r="114" spans="1:2">
      <c r="A114" s="14" t="s">
        <v>235</v>
      </c>
      <c r="B114" s="18">
        <v>1</v>
      </c>
    </row>
    <row r="115" spans="1:2">
      <c r="A115" s="14" t="s">
        <v>131</v>
      </c>
      <c r="B115" s="18">
        <v>1</v>
      </c>
    </row>
    <row r="116" spans="1:2">
      <c r="A116" s="14" t="s">
        <v>120</v>
      </c>
      <c r="B116" s="18">
        <v>1</v>
      </c>
    </row>
    <row r="117" spans="1:2">
      <c r="A117" s="14" t="s">
        <v>219</v>
      </c>
      <c r="B117" s="18">
        <v>1</v>
      </c>
    </row>
    <row r="118" spans="1:2">
      <c r="A118" s="14" t="s">
        <v>220</v>
      </c>
      <c r="B118" s="18">
        <v>1</v>
      </c>
    </row>
    <row r="119" spans="1:2">
      <c r="A119" s="14" t="s">
        <v>173</v>
      </c>
      <c r="B119" s="18">
        <v>1</v>
      </c>
    </row>
    <row r="120" spans="1:2">
      <c r="A120" s="14" t="s">
        <v>53</v>
      </c>
      <c r="B120" s="18">
        <v>2</v>
      </c>
    </row>
    <row r="121" spans="1:2">
      <c r="A121" s="14" t="s">
        <v>89</v>
      </c>
      <c r="B121" s="18">
        <v>2</v>
      </c>
    </row>
    <row r="122" spans="1:2">
      <c r="A122" s="14" t="s">
        <v>126</v>
      </c>
      <c r="B122" s="18">
        <v>1</v>
      </c>
    </row>
    <row r="123" spans="1:2">
      <c r="A123" s="14" t="s">
        <v>90</v>
      </c>
      <c r="B123" s="18">
        <v>2</v>
      </c>
    </row>
    <row r="124" spans="1:2">
      <c r="A124" s="14" t="s">
        <v>245</v>
      </c>
      <c r="B124" s="18">
        <v>1</v>
      </c>
    </row>
    <row r="125" spans="1:2">
      <c r="A125" s="14" t="s">
        <v>246</v>
      </c>
      <c r="B125" s="18">
        <v>1</v>
      </c>
    </row>
    <row r="126" spans="1:2">
      <c r="A126" s="14" t="s">
        <v>247</v>
      </c>
      <c r="B126" s="18">
        <v>1</v>
      </c>
    </row>
    <row r="127" spans="1:2">
      <c r="A127" s="14" t="s">
        <v>188</v>
      </c>
      <c r="B127" s="18">
        <v>1</v>
      </c>
    </row>
    <row r="128" spans="1:2">
      <c r="A128" s="14" t="s">
        <v>189</v>
      </c>
      <c r="B128" s="18">
        <v>1</v>
      </c>
    </row>
    <row r="129" spans="1:2">
      <c r="A129" s="14" t="s">
        <v>190</v>
      </c>
      <c r="B129" s="18">
        <v>1</v>
      </c>
    </row>
    <row r="130" spans="1:2">
      <c r="A130" s="14" t="s">
        <v>218</v>
      </c>
      <c r="B130" s="18">
        <v>1</v>
      </c>
    </row>
    <row r="131" spans="1:2">
      <c r="A131" s="14" t="s">
        <v>196</v>
      </c>
      <c r="B131" s="18">
        <v>1</v>
      </c>
    </row>
    <row r="132" spans="1:2">
      <c r="A132" s="14" t="s">
        <v>172</v>
      </c>
      <c r="B132" s="18">
        <v>1</v>
      </c>
    </row>
    <row r="133" spans="1:2">
      <c r="A133" s="14" t="s">
        <v>127</v>
      </c>
      <c r="B133" s="18">
        <v>1</v>
      </c>
    </row>
    <row r="134" spans="1:2">
      <c r="A134" s="14" t="s">
        <v>203</v>
      </c>
      <c r="B134" s="18">
        <v>1</v>
      </c>
    </row>
    <row r="135" spans="1:2">
      <c r="A135" s="14" t="s">
        <v>200</v>
      </c>
      <c r="B135" s="18">
        <v>1</v>
      </c>
    </row>
    <row r="136" spans="1:2">
      <c r="A136" s="14" t="s">
        <v>186</v>
      </c>
      <c r="B136" s="18">
        <v>1</v>
      </c>
    </row>
    <row r="137" spans="1:2">
      <c r="A137" s="14" t="s">
        <v>124</v>
      </c>
      <c r="B137" s="18">
        <v>1</v>
      </c>
    </row>
    <row r="138" spans="1:2">
      <c r="A138" s="14" t="s">
        <v>180</v>
      </c>
      <c r="B138" s="18">
        <v>1</v>
      </c>
    </row>
    <row r="139" spans="1:2">
      <c r="A139" s="14" t="s">
        <v>55</v>
      </c>
      <c r="B139" s="18">
        <v>1</v>
      </c>
    </row>
    <row r="140" spans="1:2">
      <c r="A140" s="14" t="s">
        <v>61</v>
      </c>
      <c r="B140" s="18">
        <v>1</v>
      </c>
    </row>
    <row r="141" spans="1:2">
      <c r="A141" s="14" t="s">
        <v>123</v>
      </c>
      <c r="B141" s="18">
        <v>1</v>
      </c>
    </row>
    <row r="142" spans="1:2">
      <c r="A142" s="14" t="s">
        <v>179</v>
      </c>
      <c r="B142" s="18">
        <v>1</v>
      </c>
    </row>
    <row r="143" spans="1:2">
      <c r="A143" s="14" t="s">
        <v>198</v>
      </c>
      <c r="B143" s="18">
        <v>1</v>
      </c>
    </row>
    <row r="144" spans="1:2">
      <c r="A144" s="14" t="s">
        <v>210</v>
      </c>
      <c r="B144" s="18">
        <v>1</v>
      </c>
    </row>
    <row r="145" spans="1:2">
      <c r="A145" s="14" t="s">
        <v>197</v>
      </c>
      <c r="B145" s="18">
        <v>1</v>
      </c>
    </row>
    <row r="146" spans="1:2">
      <c r="A146" s="14" t="s">
        <v>149</v>
      </c>
      <c r="B146" s="18">
        <v>1</v>
      </c>
    </row>
    <row r="147" spans="1:2">
      <c r="A147" s="14" t="s">
        <v>175</v>
      </c>
      <c r="B147" s="18">
        <v>1</v>
      </c>
    </row>
    <row r="148" spans="1:2">
      <c r="A148" s="14" t="s">
        <v>204</v>
      </c>
      <c r="B148" s="18">
        <v>1</v>
      </c>
    </row>
    <row r="149" spans="1:2">
      <c r="A149" s="14" t="s">
        <v>27</v>
      </c>
      <c r="B149" s="18">
        <v>1</v>
      </c>
    </row>
    <row r="150" spans="1:2">
      <c r="A150" s="14" t="s">
        <v>106</v>
      </c>
      <c r="B150" s="18">
        <v>1</v>
      </c>
    </row>
    <row r="151" spans="1:2">
      <c r="A151" s="14" t="s">
        <v>35</v>
      </c>
      <c r="B151" s="18">
        <v>1</v>
      </c>
    </row>
    <row r="152" spans="1:2">
      <c r="A152" s="14" t="s">
        <v>26</v>
      </c>
      <c r="B152" s="18">
        <v>1</v>
      </c>
    </row>
    <row r="153" spans="1:2">
      <c r="A153" s="14" t="s">
        <v>34</v>
      </c>
      <c r="B153" s="18">
        <v>1</v>
      </c>
    </row>
    <row r="154" spans="1:2">
      <c r="A154" s="14" t="s">
        <v>93</v>
      </c>
      <c r="B154" s="18">
        <v>1</v>
      </c>
    </row>
    <row r="155" spans="1:2">
      <c r="A155" s="14" t="s">
        <v>147</v>
      </c>
      <c r="B155" s="18">
        <v>1</v>
      </c>
    </row>
    <row r="156" spans="1:2">
      <c r="A156" s="14" t="s">
        <v>71</v>
      </c>
      <c r="B156" s="18">
        <v>1</v>
      </c>
    </row>
    <row r="157" spans="1:2">
      <c r="A157" s="14" t="s">
        <v>33</v>
      </c>
      <c r="B157" s="18">
        <v>1</v>
      </c>
    </row>
    <row r="158" spans="1:2">
      <c r="A158" s="14" t="s">
        <v>80</v>
      </c>
      <c r="B158" s="18">
        <v>1</v>
      </c>
    </row>
    <row r="159" spans="1:2">
      <c r="A159" s="14" t="s">
        <v>177</v>
      </c>
      <c r="B159" s="18">
        <v>1</v>
      </c>
    </row>
    <row r="160" spans="1:2">
      <c r="A160" s="14" t="s">
        <v>215</v>
      </c>
      <c r="B160" s="18">
        <v>1</v>
      </c>
    </row>
    <row r="161" spans="1:2">
      <c r="A161" s="14" t="s">
        <v>178</v>
      </c>
      <c r="B161" s="18">
        <v>1</v>
      </c>
    </row>
    <row r="162" spans="1:2">
      <c r="A162" s="14" t="s">
        <v>201</v>
      </c>
      <c r="B162" s="18">
        <v>1</v>
      </c>
    </row>
    <row r="163" spans="1:2">
      <c r="A163" s="14" t="s">
        <v>211</v>
      </c>
      <c r="B163" s="18">
        <v>1</v>
      </c>
    </row>
    <row r="164" spans="1:2">
      <c r="A164" s="14" t="s">
        <v>78</v>
      </c>
      <c r="B164" s="18">
        <v>1</v>
      </c>
    </row>
    <row r="165" spans="1:2">
      <c r="A165" s="14" t="s">
        <v>142</v>
      </c>
      <c r="B165" s="18">
        <v>1</v>
      </c>
    </row>
    <row r="166" spans="1:2">
      <c r="A166" s="14" t="s">
        <v>128</v>
      </c>
      <c r="B166" s="18">
        <v>1</v>
      </c>
    </row>
    <row r="167" spans="1:2">
      <c r="A167" s="14" t="s">
        <v>100</v>
      </c>
      <c r="B167" s="18">
        <v>1</v>
      </c>
    </row>
    <row r="168" spans="1:2">
      <c r="A168" s="14" t="s">
        <v>202</v>
      </c>
      <c r="B168" s="18">
        <v>1</v>
      </c>
    </row>
    <row r="169" spans="1:2">
      <c r="A169" s="14" t="s">
        <v>158</v>
      </c>
      <c r="B169" s="18">
        <v>1</v>
      </c>
    </row>
    <row r="170" spans="1:2">
      <c r="A170" s="14" t="s">
        <v>163</v>
      </c>
      <c r="B170" s="18">
        <v>1</v>
      </c>
    </row>
    <row r="171" spans="1:2">
      <c r="A171" s="14" t="s">
        <v>160</v>
      </c>
      <c r="B171" s="18">
        <v>1</v>
      </c>
    </row>
    <row r="172" spans="1:2">
      <c r="A172" s="14" t="s">
        <v>60</v>
      </c>
      <c r="B172" s="18">
        <v>1</v>
      </c>
    </row>
    <row r="173" spans="1:2">
      <c r="A173" s="14" t="s">
        <v>161</v>
      </c>
      <c r="B173" s="18">
        <v>1</v>
      </c>
    </row>
    <row r="174" spans="1:2">
      <c r="A174" s="14" t="s">
        <v>66</v>
      </c>
      <c r="B174" s="18">
        <v>1</v>
      </c>
    </row>
    <row r="175" spans="1:2">
      <c r="A175" s="14" t="s">
        <v>94</v>
      </c>
      <c r="B175" s="18">
        <v>2</v>
      </c>
    </row>
    <row r="176" spans="1:2">
      <c r="A176" s="14" t="s">
        <v>64</v>
      </c>
      <c r="B176" s="18">
        <v>1</v>
      </c>
    </row>
    <row r="177" spans="1:2">
      <c r="A177" s="14" t="s">
        <v>159</v>
      </c>
      <c r="B177" s="18">
        <v>1</v>
      </c>
    </row>
    <row r="178" spans="1:2">
      <c r="A178" s="14" t="s">
        <v>207</v>
      </c>
      <c r="B178" s="18">
        <v>1</v>
      </c>
    </row>
    <row r="179" spans="1:2">
      <c r="A179" s="14" t="s">
        <v>56</v>
      </c>
      <c r="B179" s="18">
        <v>1</v>
      </c>
    </row>
    <row r="180" spans="1:2">
      <c r="A180" s="14" t="s">
        <v>184</v>
      </c>
      <c r="B180" s="18">
        <v>1</v>
      </c>
    </row>
    <row r="181" spans="1:2">
      <c r="A181" s="14" t="s">
        <v>115</v>
      </c>
      <c r="B181" s="18">
        <v>1</v>
      </c>
    </row>
    <row r="182" spans="1:2">
      <c r="A182" s="14" t="s">
        <v>150</v>
      </c>
      <c r="B182" s="18">
        <v>1</v>
      </c>
    </row>
    <row r="183" spans="1:2">
      <c r="A183" s="14" t="s">
        <v>135</v>
      </c>
      <c r="B183" s="18">
        <v>1</v>
      </c>
    </row>
    <row r="184" spans="1:2">
      <c r="A184" s="14" t="s">
        <v>107</v>
      </c>
      <c r="B184" s="18">
        <v>1</v>
      </c>
    </row>
    <row r="185" spans="1:2">
      <c r="A185" s="14" t="s">
        <v>48</v>
      </c>
      <c r="B185" s="18">
        <v>1</v>
      </c>
    </row>
    <row r="186" spans="1:2">
      <c r="A186" s="14" t="s">
        <v>16</v>
      </c>
      <c r="B186" s="18">
        <v>1</v>
      </c>
    </row>
    <row r="187" spans="1:2">
      <c r="A187" s="14" t="s">
        <v>108</v>
      </c>
      <c r="B187" s="18">
        <v>1</v>
      </c>
    </row>
    <row r="188" spans="1:2">
      <c r="A188" s="14" t="s">
        <v>32</v>
      </c>
      <c r="B188" s="18">
        <v>1</v>
      </c>
    </row>
    <row r="189" spans="1:2">
      <c r="A189" s="14" t="s">
        <v>18</v>
      </c>
      <c r="B189" s="18">
        <v>1</v>
      </c>
    </row>
    <row r="190" spans="1:2">
      <c r="A190" s="14" t="s">
        <v>148</v>
      </c>
      <c r="B190" s="18">
        <v>1</v>
      </c>
    </row>
    <row r="191" spans="1:2">
      <c r="A191" s="14" t="s">
        <v>113</v>
      </c>
      <c r="B191" s="18">
        <v>1</v>
      </c>
    </row>
    <row r="192" spans="1:2">
      <c r="A192" s="14" t="s">
        <v>30</v>
      </c>
      <c r="B192" s="18">
        <v>1</v>
      </c>
    </row>
    <row r="193" spans="1:2">
      <c r="A193" s="14" t="s">
        <v>213</v>
      </c>
      <c r="B193" s="18">
        <v>1</v>
      </c>
    </row>
    <row r="194" spans="1:2">
      <c r="A194" s="14" t="s">
        <v>229</v>
      </c>
      <c r="B194" s="18">
        <v>1</v>
      </c>
    </row>
    <row r="195" spans="1:2">
      <c r="A195" s="14" t="s">
        <v>85</v>
      </c>
      <c r="B195" s="18">
        <v>1</v>
      </c>
    </row>
    <row r="196" spans="1:2">
      <c r="A196" s="14" t="s">
        <v>83</v>
      </c>
      <c r="B196" s="18">
        <v>1</v>
      </c>
    </row>
    <row r="197" spans="1:2">
      <c r="A197" s="14" t="s">
        <v>82</v>
      </c>
      <c r="B197" s="18">
        <v>1</v>
      </c>
    </row>
    <row r="198" spans="1:2">
      <c r="A198" s="14" t="s">
        <v>101</v>
      </c>
      <c r="B198" s="18">
        <v>1</v>
      </c>
    </row>
    <row r="199" spans="1:2">
      <c r="A199" s="14" t="s">
        <v>59</v>
      </c>
      <c r="B199" s="18">
        <v>1</v>
      </c>
    </row>
    <row r="200" spans="1:2">
      <c r="A200" s="14" t="s">
        <v>58</v>
      </c>
      <c r="B200" s="18">
        <v>1</v>
      </c>
    </row>
    <row r="201" spans="1:2">
      <c r="A201" s="14" t="s">
        <v>84</v>
      </c>
      <c r="B201" s="18">
        <v>1</v>
      </c>
    </row>
    <row r="202" spans="1:2">
      <c r="A202" s="14" t="s">
        <v>81</v>
      </c>
      <c r="B202" s="18">
        <v>1</v>
      </c>
    </row>
    <row r="203" spans="1:2">
      <c r="A203" s="14" t="s">
        <v>222</v>
      </c>
      <c r="B203" s="18">
        <v>1</v>
      </c>
    </row>
    <row r="204" spans="1:2">
      <c r="A204" s="14" t="s">
        <v>87</v>
      </c>
      <c r="B204" s="18">
        <v>1</v>
      </c>
    </row>
    <row r="205" spans="1:2">
      <c r="A205" s="14" t="s">
        <v>99</v>
      </c>
      <c r="B205" s="18">
        <v>1</v>
      </c>
    </row>
    <row r="206" spans="1:2">
      <c r="A206" s="14" t="s">
        <v>121</v>
      </c>
      <c r="B206" s="18">
        <v>1</v>
      </c>
    </row>
    <row r="207" spans="1:2">
      <c r="A207" s="14" t="s">
        <v>98</v>
      </c>
      <c r="B207" s="18">
        <v>1</v>
      </c>
    </row>
    <row r="208" spans="1:2">
      <c r="A208" s="14" t="s">
        <v>79</v>
      </c>
      <c r="B208" s="18">
        <v>1</v>
      </c>
    </row>
    <row r="209" spans="1:2">
      <c r="A209" s="14" t="s">
        <v>176</v>
      </c>
      <c r="B209" s="18">
        <v>1</v>
      </c>
    </row>
    <row r="210" spans="1:2">
      <c r="A210" s="14" t="s">
        <v>217</v>
      </c>
      <c r="B210" s="18">
        <v>1</v>
      </c>
    </row>
    <row r="211" spans="1:2">
      <c r="A211" s="14" t="s">
        <v>104</v>
      </c>
      <c r="B211" s="18">
        <v>1</v>
      </c>
    </row>
    <row r="212" spans="1:2">
      <c r="A212" s="14" t="s">
        <v>21</v>
      </c>
      <c r="B212" s="18">
        <v>1</v>
      </c>
    </row>
    <row r="213" spans="1:2">
      <c r="A213" s="14" t="s">
        <v>233</v>
      </c>
      <c r="B213" s="18">
        <v>1</v>
      </c>
    </row>
    <row r="214" spans="1:2">
      <c r="A214" s="14" t="s">
        <v>195</v>
      </c>
      <c r="B214" s="18">
        <v>1</v>
      </c>
    </row>
    <row r="215" spans="1:2">
      <c r="A215" s="14" t="s">
        <v>237</v>
      </c>
      <c r="B215" s="18">
        <v>1</v>
      </c>
    </row>
    <row r="216" spans="1:2">
      <c r="A216" s="14" t="s">
        <v>166</v>
      </c>
      <c r="B216" s="18">
        <v>1</v>
      </c>
    </row>
    <row r="217" spans="1:2">
      <c r="A217" s="14" t="s">
        <v>111</v>
      </c>
      <c r="B217" s="18">
        <v>1</v>
      </c>
    </row>
    <row r="218" spans="1:2">
      <c r="A218" s="14" t="s">
        <v>103</v>
      </c>
      <c r="B218" s="18">
        <v>1</v>
      </c>
    </row>
    <row r="219" spans="1:2">
      <c r="A219" s="14" t="s">
        <v>205</v>
      </c>
      <c r="B219" s="18">
        <v>1</v>
      </c>
    </row>
    <row r="220" spans="1:2">
      <c r="A220" s="14" t="s">
        <v>114</v>
      </c>
      <c r="B220" s="18">
        <v>1</v>
      </c>
    </row>
    <row r="221" spans="1:2">
      <c r="A221" s="14" t="s">
        <v>214</v>
      </c>
      <c r="B221" s="18">
        <v>1</v>
      </c>
    </row>
    <row r="222" spans="1:2">
      <c r="A222" s="14" t="s">
        <v>14</v>
      </c>
      <c r="B222" s="18">
        <v>1</v>
      </c>
    </row>
    <row r="223" spans="1:2">
      <c r="A223" s="14" t="s">
        <v>13</v>
      </c>
      <c r="B223" s="18">
        <v>1</v>
      </c>
    </row>
    <row r="224" spans="1:2">
      <c r="A224" s="14" t="s">
        <v>15</v>
      </c>
      <c r="B224" s="18">
        <v>1</v>
      </c>
    </row>
    <row r="225" spans="1:2">
      <c r="A225" s="14" t="s">
        <v>52</v>
      </c>
      <c r="B225" s="18">
        <v>1</v>
      </c>
    </row>
    <row r="226" spans="1:2">
      <c r="A226" s="14" t="s">
        <v>109</v>
      </c>
      <c r="B226" s="18">
        <v>1</v>
      </c>
    </row>
    <row r="227" spans="1:2">
      <c r="A227" s="14" t="s">
        <v>8</v>
      </c>
      <c r="B227" s="18">
        <v>1</v>
      </c>
    </row>
    <row r="228" spans="1:2">
      <c r="A228" s="14" t="s">
        <v>216</v>
      </c>
      <c r="B228" s="18">
        <v>1</v>
      </c>
    </row>
    <row r="229" spans="1:2">
      <c r="A229" s="14" t="s">
        <v>65</v>
      </c>
      <c r="B229" s="18">
        <v>1</v>
      </c>
    </row>
    <row r="230" spans="1:2">
      <c r="A230" s="14" t="s">
        <v>208</v>
      </c>
      <c r="B230" s="18">
        <v>1</v>
      </c>
    </row>
    <row r="231" spans="1:2">
      <c r="A231" s="14" t="s">
        <v>144</v>
      </c>
      <c r="B231" s="18">
        <v>1</v>
      </c>
    </row>
    <row r="232" spans="1:2">
      <c r="A232" s="14" t="s">
        <v>76</v>
      </c>
      <c r="B232" s="18">
        <v>1</v>
      </c>
    </row>
    <row r="233" spans="1:2">
      <c r="A233" s="14" t="s">
        <v>157</v>
      </c>
      <c r="B233" s="18">
        <v>1</v>
      </c>
    </row>
    <row r="234" spans="1:2">
      <c r="A234" s="14" t="s">
        <v>39</v>
      </c>
      <c r="B234" s="18">
        <v>1</v>
      </c>
    </row>
    <row r="235" spans="1:2">
      <c r="A235" s="14" t="s">
        <v>88</v>
      </c>
      <c r="B235" s="18">
        <v>1</v>
      </c>
    </row>
    <row r="236" spans="1:2">
      <c r="A236" s="14" t="s">
        <v>232</v>
      </c>
      <c r="B236" s="18">
        <v>1</v>
      </c>
    </row>
    <row r="237" spans="1:2">
      <c r="A237" s="14" t="s">
        <v>231</v>
      </c>
      <c r="B237" s="18">
        <v>1</v>
      </c>
    </row>
    <row r="238" spans="1:2">
      <c r="A238" s="14" t="s">
        <v>164</v>
      </c>
      <c r="B238" s="18">
        <v>2</v>
      </c>
    </row>
    <row r="239" spans="1:2">
      <c r="A239" s="14" t="s">
        <v>165</v>
      </c>
      <c r="B239" s="18">
        <v>2</v>
      </c>
    </row>
    <row r="240" spans="1:2">
      <c r="A240" s="14" t="s">
        <v>62</v>
      </c>
      <c r="B240" s="18">
        <v>1</v>
      </c>
    </row>
    <row r="241" spans="1:2">
      <c r="A241" s="14" t="s">
        <v>154</v>
      </c>
      <c r="B241" s="18"/>
    </row>
    <row r="242" spans="1:2">
      <c r="A242" s="15" t="s">
        <v>155</v>
      </c>
      <c r="B242" s="19">
        <v>260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E1:M1"/>
  <sheetViews>
    <sheetView topLeftCell="A16" workbookViewId="0">
      <selection activeCell="B30" sqref="B30"/>
    </sheetView>
  </sheetViews>
  <sheetFormatPr defaultColWidth="24" defaultRowHeight="12.5"/>
  <cols>
    <col min="1" max="4" width="24" style="6"/>
    <col min="5" max="5" width="24" style="11"/>
    <col min="6" max="7" width="24" style="5"/>
    <col min="8" max="8" width="24" style="9"/>
    <col min="9" max="9" width="24" style="4"/>
    <col min="10" max="10" width="24" style="9"/>
    <col min="11" max="11" width="24" style="4"/>
    <col min="12" max="12" width="24" style="1"/>
    <col min="13" max="13" width="24" style="7"/>
    <col min="14" max="16384" width="24" style="6"/>
  </cols>
  <sheetData/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30B993-C87E-4AF5-80C8-27BCAC326DF5}"/>
</file>

<file path=customXml/itemProps2.xml><?xml version="1.0" encoding="utf-8"?>
<ds:datastoreItem xmlns:ds="http://schemas.openxmlformats.org/officeDocument/2006/customXml" ds:itemID="{50D9F6A5-1579-4F43-978F-34F9AEA576CA}"/>
</file>

<file path=customXml/itemProps3.xml><?xml version="1.0" encoding="utf-8"?>
<ds:datastoreItem xmlns:ds="http://schemas.openxmlformats.org/officeDocument/2006/customXml" ds:itemID="{4ED33CBD-D774-4D4E-9B81-700D3C1A56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POS</vt:lpstr>
      <vt:lpstr>Inv</vt:lpstr>
      <vt:lpstr>Sheet10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20553</dc:creator>
  <cp:lastModifiedBy>otaguro.megumi</cp:lastModifiedBy>
  <cp:lastPrinted>2019-05-10T06:51:23Z</cp:lastPrinted>
  <dcterms:created xsi:type="dcterms:W3CDTF">2006-04-26T11:15:13Z</dcterms:created>
  <dcterms:modified xsi:type="dcterms:W3CDTF">2020-04-09T06:35:42Z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  <property fmtid="{D5CDD505-2E9C-101B-9397-08002B2CF9AE}" pid="3" name="Order">
    <vt:r8>14850800</vt:r8>
  </property>
</Properties>
</file>