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ffreyGeorge\PycharmProjects\SITimeFiles\Data\"/>
    </mc:Choice>
  </mc:AlternateContent>
  <xr:revisionPtr revIDLastSave="0" documentId="13_ncr:1_{A5660B81-BD75-4D03-B5B4-F3D9BA6FF6A3}" xr6:coauthVersionLast="47" xr6:coauthVersionMax="47" xr10:uidLastSave="{00000000-0000-0000-0000-000000000000}"/>
  <bookViews>
    <workbookView xWindow="1434" yWindow="1434" windowWidth="17280" windowHeight="8994" xr2:uid="{00000000-000D-0000-FFFF-FFFF00000000}"/>
  </bookViews>
  <sheets>
    <sheet name="POS " sheetId="6" r:id="rId1"/>
  </sheets>
  <definedNames>
    <definedName name="_xlnm._FilterDatabase" localSheetId="0" hidden="1">'POS '!$A$1:$H$10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F3" i="6"/>
  <c r="F4" i="6"/>
  <c r="F5" i="6"/>
  <c r="F6" i="6"/>
  <c r="F7" i="6"/>
  <c r="F8" i="6"/>
  <c r="F9" i="6"/>
  <c r="F10" i="6"/>
  <c r="F2" i="6"/>
</calcChain>
</file>

<file path=xl/sharedStrings.xml><?xml version="1.0" encoding="utf-8"?>
<sst xmlns="http://schemas.openxmlformats.org/spreadsheetml/2006/main" count="26" uniqueCount="14">
  <si>
    <t>DATE</t>
    <phoneticPr fontId="2"/>
  </si>
  <si>
    <t>QTY.</t>
    <phoneticPr fontId="2"/>
  </si>
  <si>
    <t>Resale</t>
    <phoneticPr fontId="3" type="noConversion"/>
  </si>
  <si>
    <t>PART NO.</t>
  </si>
  <si>
    <t>Unit Price</t>
    <phoneticPr fontId="3" type="noConversion"/>
  </si>
  <si>
    <t>AMOUNT (USD)</t>
  </si>
  <si>
    <t>CUSTOMER COMPANY NAME</t>
  </si>
  <si>
    <t>AMOUNT (USD)2</t>
  </si>
  <si>
    <t>SIT5346AE-FQ-33N0A25.000000</t>
  </si>
  <si>
    <t>SIT8920BM-11-33N-20.000000G</t>
  </si>
  <si>
    <t>SIT8920BM-11-33N-33.333000G</t>
  </si>
  <si>
    <t>SiT3372AI-1E2-33EB155.520000X</t>
  </si>
  <si>
    <t>Bharat Electronics Limited (BLR-MS1)</t>
  </si>
  <si>
    <t>Fibcom (I)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</si>
</sst>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\$#,##0.00_);[Red]\(\$#,##0.00\)"/>
    <numFmt numFmtId="166" formatCode="[$-409]dd\-mmm\-yy;@"/>
    <numFmt numFmtId="169" formatCode="#,##0.000;[Red]\-#,##0.000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細明體"/>
      <family val="3"/>
      <charset val="136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name val="System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theme="1"/>
      <name val="Calibri"/>
      <family val="3"/>
      <charset val="128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>
      <alignment vertical="center"/>
    </xf>
    <xf numFmtId="4" fontId="8" fillId="3" borderId="1" applyNumberFormat="0" applyProtection="0">
      <alignment vertical="center"/>
    </xf>
    <xf numFmtId="4" fontId="9" fillId="3" borderId="1" applyNumberFormat="0" applyProtection="0">
      <alignment vertical="center"/>
    </xf>
    <xf numFmtId="4" fontId="10" fillId="3" borderId="1" applyNumberFormat="0" applyProtection="0">
      <alignment horizontal="left" vertical="center" indent="1"/>
    </xf>
    <xf numFmtId="4" fontId="10" fillId="4" borderId="0" applyNumberFormat="0" applyProtection="0">
      <alignment horizontal="left" vertical="center" indent="1"/>
    </xf>
    <xf numFmtId="4" fontId="10" fillId="5" borderId="1" applyNumberFormat="0" applyProtection="0">
      <alignment horizontal="right" vertical="center"/>
    </xf>
    <xf numFmtId="4" fontId="10" fillId="6" borderId="1" applyNumberFormat="0" applyProtection="0">
      <alignment horizontal="right" vertical="center"/>
    </xf>
    <xf numFmtId="4" fontId="10" fillId="7" borderId="1" applyNumberFormat="0" applyProtection="0">
      <alignment horizontal="right" vertical="center"/>
    </xf>
    <xf numFmtId="4" fontId="10" fillId="8" borderId="1" applyNumberFormat="0" applyProtection="0">
      <alignment horizontal="right" vertical="center"/>
    </xf>
    <xf numFmtId="4" fontId="10" fillId="9" borderId="1" applyNumberFormat="0" applyProtection="0">
      <alignment horizontal="right" vertical="center"/>
    </xf>
    <xf numFmtId="4" fontId="10" fillId="10" borderId="1" applyNumberFormat="0" applyProtection="0">
      <alignment horizontal="right" vertical="center"/>
    </xf>
    <xf numFmtId="4" fontId="10" fillId="11" borderId="1" applyNumberFormat="0" applyProtection="0">
      <alignment horizontal="right" vertical="center"/>
    </xf>
    <xf numFmtId="4" fontId="10" fillId="12" borderId="1" applyNumberFormat="0" applyProtection="0">
      <alignment horizontal="right" vertical="center"/>
    </xf>
    <xf numFmtId="4" fontId="10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8" fillId="4" borderId="0" applyNumberFormat="0" applyProtection="0">
      <alignment horizontal="left" vertical="center" indent="1"/>
    </xf>
    <xf numFmtId="4" fontId="10" fillId="15" borderId="1" applyNumberFormat="0" applyProtection="0">
      <alignment horizontal="right" vertical="center"/>
    </xf>
    <xf numFmtId="4" fontId="11" fillId="15" borderId="0" applyNumberFormat="0" applyProtection="0">
      <alignment horizontal="left" vertical="center" indent="1"/>
    </xf>
    <xf numFmtId="4" fontId="11" fillId="4" borderId="0" applyNumberFormat="0" applyProtection="0">
      <alignment horizontal="left" vertical="center" indent="1"/>
    </xf>
    <xf numFmtId="4" fontId="10" fillId="16" borderId="1" applyNumberFormat="0" applyProtection="0">
      <alignment vertical="center"/>
    </xf>
    <xf numFmtId="4" fontId="12" fillId="16" borderId="1" applyNumberFormat="0" applyProtection="0">
      <alignment vertical="center"/>
    </xf>
    <xf numFmtId="4" fontId="8" fillId="15" borderId="3" applyNumberFormat="0" applyProtection="0">
      <alignment horizontal="left" vertical="center" indent="1"/>
    </xf>
    <xf numFmtId="4" fontId="10" fillId="16" borderId="1" applyNumberFormat="0" applyProtection="0">
      <alignment horizontal="right" vertical="center"/>
    </xf>
    <xf numFmtId="4" fontId="12" fillId="16" borderId="1" applyNumberFormat="0" applyProtection="0">
      <alignment horizontal="right" vertical="center"/>
    </xf>
    <xf numFmtId="4" fontId="8" fillId="15" borderId="1" applyNumberFormat="0" applyProtection="0">
      <alignment horizontal="left" vertical="center" indent="1"/>
    </xf>
    <xf numFmtId="0" fontId="6" fillId="2" borderId="4" applyNumberFormat="0" applyProtection="0">
      <alignment horizontal="left" vertical="center" indent="1"/>
    </xf>
    <xf numFmtId="4" fontId="13" fillId="17" borderId="3" applyNumberFormat="0" applyProtection="0">
      <alignment horizontal="left" vertical="center" indent="1"/>
    </xf>
    <xf numFmtId="4" fontId="14" fillId="16" borderId="1" applyNumberFormat="0" applyProtection="0">
      <alignment horizontal="right" vertical="center"/>
    </xf>
    <xf numFmtId="38" fontId="1" fillId="0" borderId="0" applyFont="0" applyFill="0" applyBorder="0" applyAlignment="0" applyProtection="0">
      <alignment vertical="center"/>
    </xf>
    <xf numFmtId="0" fontId="15" fillId="0" borderId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166" fontId="4" fillId="0" borderId="0" xfId="0" applyNumberFormat="1" applyFont="1" applyFill="1" applyBorder="1" applyAlignment="1">
      <alignment vertical="center"/>
    </xf>
    <xf numFmtId="169" fontId="4" fillId="0" borderId="0" xfId="29" applyNumberFormat="1" applyFont="1" applyFill="1" applyBorder="1">
      <alignment vertical="center"/>
    </xf>
    <xf numFmtId="0" fontId="16" fillId="18" borderId="5" xfId="0" applyFont="1" applyFill="1" applyBorder="1">
      <alignment vertical="center"/>
    </xf>
    <xf numFmtId="169" fontId="16" fillId="18" borderId="5" xfId="29" applyNumberFormat="1" applyFont="1" applyFill="1" applyBorder="1">
      <alignment vertical="center"/>
    </xf>
    <xf numFmtId="0" fontId="16" fillId="18" borderId="5" xfId="0" applyFont="1" applyFill="1" applyBorder="1" applyAlignment="1">
      <alignment horizontal="center" vertical="center"/>
    </xf>
    <xf numFmtId="0" fontId="16" fillId="18" borderId="5" xfId="0" quotePrefix="1" applyFont="1" applyFill="1" applyBorder="1" applyAlignment="1">
      <alignment horizontal="center" vertical="center"/>
    </xf>
    <xf numFmtId="169" fontId="16" fillId="18" borderId="5" xfId="29" applyNumberFormat="1" applyFont="1" applyFill="1" applyBorder="1" applyAlignment="1">
      <alignment horizontal="center" vertical="center"/>
    </xf>
    <xf numFmtId="14" fontId="16" fillId="18" borderId="5" xfId="0" applyNumberFormat="1" applyFont="1" applyFill="1" applyBorder="1" applyAlignment="1">
      <alignment horizontal="left"/>
    </xf>
    <xf numFmtId="49" fontId="16" fillId="18" borderId="5" xfId="0" applyNumberFormat="1" applyFont="1" applyFill="1" applyBorder="1" applyAlignment="1">
      <alignment horizontal="left"/>
    </xf>
    <xf numFmtId="4" fontId="16" fillId="18" borderId="5" xfId="0" applyNumberFormat="1" applyFont="1" applyFill="1" applyBorder="1" applyAlignment="1">
      <alignment horizontal="right"/>
    </xf>
    <xf numFmtId="4" fontId="16" fillId="19" borderId="5" xfId="0" applyNumberFormat="1" applyFont="1" applyFill="1" applyBorder="1" applyAlignment="1">
      <alignment horizontal="right"/>
    </xf>
    <xf numFmtId="165" fontId="16" fillId="18" borderId="5" xfId="0" applyNumberFormat="1" applyFont="1" applyFill="1" applyBorder="1">
      <alignment vertical="center"/>
    </xf>
  </cellXfs>
  <cellStyles count="31">
    <cellStyle name="Comma [0]" xfId="29" builtinId="6"/>
    <cellStyle name="Normal" xfId="0" builtinId="0"/>
    <cellStyle name="SAPBEXaggData" xfId="1" xr:uid="{00000000-0005-0000-0000-000004000000}"/>
    <cellStyle name="SAPBEXaggDataEmph" xfId="2" xr:uid="{00000000-0005-0000-0000-000005000000}"/>
    <cellStyle name="SAPBEXaggItem" xfId="3" xr:uid="{00000000-0005-0000-0000-000006000000}"/>
    <cellStyle name="SAPBEXchaText" xfId="4" xr:uid="{00000000-0005-0000-0000-000007000000}"/>
    <cellStyle name="SAPBEXexcBad7" xfId="5" xr:uid="{00000000-0005-0000-0000-000008000000}"/>
    <cellStyle name="SAPBEXexcBad8" xfId="6" xr:uid="{00000000-0005-0000-0000-000009000000}"/>
    <cellStyle name="SAPBEXexcBad9" xfId="7" xr:uid="{00000000-0005-0000-0000-00000A000000}"/>
    <cellStyle name="SAPBEXexcCritical4" xfId="8" xr:uid="{00000000-0005-0000-0000-00000B000000}"/>
    <cellStyle name="SAPBEXexcCritical5" xfId="9" xr:uid="{00000000-0005-0000-0000-00000C000000}"/>
    <cellStyle name="SAPBEXexcCritical6" xfId="10" xr:uid="{00000000-0005-0000-0000-00000D000000}"/>
    <cellStyle name="SAPBEXexcGood1" xfId="11" xr:uid="{00000000-0005-0000-0000-00000E000000}"/>
    <cellStyle name="SAPBEXexcGood2" xfId="12" xr:uid="{00000000-0005-0000-0000-00000F000000}"/>
    <cellStyle name="SAPBEXexcGood3" xfId="13" xr:uid="{00000000-0005-0000-0000-000010000000}"/>
    <cellStyle name="SAPBEXfilterDrill" xfId="14" xr:uid="{00000000-0005-0000-0000-000011000000}"/>
    <cellStyle name="SAPBEXfilterItem" xfId="15" xr:uid="{00000000-0005-0000-0000-000012000000}"/>
    <cellStyle name="SAPBEXfilterText" xfId="16" xr:uid="{00000000-0005-0000-0000-000013000000}"/>
    <cellStyle name="SAPBEXformats" xfId="17" xr:uid="{00000000-0005-0000-0000-000014000000}"/>
    <cellStyle name="SAPBEXheaderItem" xfId="18" xr:uid="{00000000-0005-0000-0000-000015000000}"/>
    <cellStyle name="SAPBEXheaderText" xfId="19" xr:uid="{00000000-0005-0000-0000-000016000000}"/>
    <cellStyle name="SAPBEXresData" xfId="20" xr:uid="{00000000-0005-0000-0000-000017000000}"/>
    <cellStyle name="SAPBEXresDataEmph" xfId="21" xr:uid="{00000000-0005-0000-0000-000018000000}"/>
    <cellStyle name="SAPBEXresItem" xfId="22" xr:uid="{00000000-0005-0000-0000-000019000000}"/>
    <cellStyle name="SAPBEXstdData" xfId="23" xr:uid="{00000000-0005-0000-0000-00001A000000}"/>
    <cellStyle name="SAPBEXstdDataEmph" xfId="24" xr:uid="{00000000-0005-0000-0000-00001B000000}"/>
    <cellStyle name="SAPBEXstdItem" xfId="25" xr:uid="{00000000-0005-0000-0000-00001C000000}"/>
    <cellStyle name="SAPBEXstdItemX" xfId="26" xr:uid="{00000000-0005-0000-0000-00001D000000}"/>
    <cellStyle name="SAPBEXtitle" xfId="27" xr:uid="{00000000-0005-0000-0000-00001E000000}"/>
    <cellStyle name="SAPBEXundefined" xfId="28" xr:uid="{00000000-0005-0000-0000-00001F000000}"/>
    <cellStyle name="標準 2" xfId="30" xr:uid="{00000000-0005-0000-0000-000020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\$#,##0.00_);[Red]\(\$#,##0.00\)"/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\$#,##0.00_);[Red]\(\$#,##0.00\)"/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9" formatCode="#,##0.000;[Red]\-#,##0.000"/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#,##0_ ;[Red]\-#,##0\ "/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0" formatCode="dd/mm/yyyy"/>
      <fill>
        <patternFill patternType="none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DBCBC"/>
      <rgbColor rgb="0095B2C3"/>
      <rgbColor rgb="000000FF"/>
      <rgbColor rgb="00FFF09E"/>
      <rgbColor rgb="00CA0101"/>
      <rgbColor rgb="005A9CCE"/>
      <rgbColor rgb="00990000"/>
      <rgbColor rgb="00326C11"/>
      <rgbColor rgb="00000090"/>
      <rgbColor rgb="00A67E4E"/>
      <rgbColor rgb="0053005D"/>
      <rgbColor rgb="00B9F69A"/>
      <rgbColor rgb="00BFBFBF"/>
      <rgbColor rgb="00808080"/>
      <rgbColor rgb="008D96BA"/>
      <rgbColor rgb="00800000"/>
      <rgbColor rgb="00FFFFD6"/>
      <rgbColor rgb="00C2F7FF"/>
      <rgbColor rgb="0053005D"/>
      <rgbColor rgb="00FF6A6A"/>
      <rgbColor rgb="000063A4"/>
      <rgbColor rgb="00CCCCFF"/>
      <rgbColor rgb="00172972"/>
      <rgbColor rgb="00FF00FF"/>
      <rgbColor rgb="00FFFF00"/>
      <rgbColor rgb="00AECEDC"/>
      <rgbColor rgb="00800080"/>
      <rgbColor rgb="00800000"/>
      <rgbColor rgb="00008080"/>
      <rgbColor rgb="000000FF"/>
      <rgbColor rgb="009DBCC9"/>
      <rgbColor rgb="00EEF9FF"/>
      <rgbColor rgb="00DAF270"/>
      <rgbColor rgb="00FEFEB8"/>
      <rgbColor rgb="00D7ECF4"/>
      <rgbColor rgb="00FF9999"/>
      <rgbColor rgb="00A586B3"/>
      <rgbColor rgb="00FCD2A0"/>
      <rgbColor rgb="004D6776"/>
      <rgbColor rgb="00008080"/>
      <rgbColor rgb="0058E87E"/>
      <rgbColor rgb="00F3F178"/>
      <rgbColor rgb="00FF9900"/>
      <rgbColor rgb="00FF6600"/>
      <rgbColor rgb="00B8D7E4"/>
      <rgbColor rgb="00999999"/>
      <rgbColor rgb="00003366"/>
      <rgbColor rgb="0080F293"/>
      <rgbColor rgb="00244D0C"/>
      <rgbColor rgb="0050501E"/>
      <rgbColor rgb="00800000"/>
      <rgbColor rgb="00800000"/>
      <rgbColor rgb="00172972"/>
      <rgbColor rgb="0040404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0" totalsRowShown="0" headerRowDxfId="12" dataDxfId="10" headerRowBorderDxfId="11" tableBorderDxfId="9" totalsRowBorderDxfId="8">
  <autoFilter ref="A1:H10" xr:uid="{00000000-0009-0000-0100-000001000000}"/>
  <tableColumns count="8">
    <tableColumn id="1" xr3:uid="{00000000-0010-0000-0000-000001000000}" name="DATE" dataDxfId="7"/>
    <tableColumn id="2" xr3:uid="{00000000-0010-0000-0000-000002000000}" name="CUSTOMER COMPANY NAME" dataDxfId="6"/>
    <tableColumn id="3" xr3:uid="{00000000-0010-0000-0000-000003000000}" name="PART NO." dataDxfId="5"/>
    <tableColumn id="4" xr3:uid="{00000000-0010-0000-0000-000004000000}" name="QTY." dataDxfId="4"/>
    <tableColumn id="5" xr3:uid="{00000000-0010-0000-0000-000005000000}" name="Unit Price" dataDxfId="3" dataCellStyle="Comma [0]"/>
    <tableColumn id="6" xr3:uid="{00000000-0010-0000-0000-000006000000}" name="AMOUNT (USD)" dataDxfId="2">
      <calculatedColumnFormula>D2*E2</calculatedColumnFormula>
    </tableColumn>
    <tableColumn id="7" xr3:uid="{00000000-0010-0000-0000-000007000000}" name="Resale" dataDxfId="1"/>
    <tableColumn id="8" xr3:uid="{00000000-0010-0000-0000-000008000000}" name="AMOUNT (USD)2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4" sqref="A4"/>
      <selection pane="bottomRight" activeCell="C15" sqref="C15"/>
    </sheetView>
  </sheetViews>
  <sheetFormatPr defaultColWidth="8.89453125" defaultRowHeight="12.6"/>
  <cols>
    <col min="1" max="1" width="12.1015625" style="3" customWidth="1"/>
    <col min="2" max="2" width="37.47265625" style="2" customWidth="1"/>
    <col min="3" max="3" width="28" style="2" customWidth="1"/>
    <col min="4" max="4" width="10.1015625" style="2" customWidth="1"/>
    <col min="5" max="5" width="14.3671875" style="4" customWidth="1"/>
    <col min="6" max="6" width="17.3671875" style="2" customWidth="1"/>
    <col min="7" max="7" width="10" style="4" bestFit="1" customWidth="1"/>
    <col min="8" max="8" width="15" style="2" customWidth="1"/>
    <col min="9" max="16384" width="8.89453125" style="2"/>
  </cols>
  <sheetData>
    <row r="1" spans="1:8" s="1" customFormat="1" ht="15.6">
      <c r="A1" s="7" t="s">
        <v>0</v>
      </c>
      <c r="B1" s="7" t="s">
        <v>6</v>
      </c>
      <c r="C1" s="7" t="s">
        <v>3</v>
      </c>
      <c r="D1" s="7" t="s">
        <v>1</v>
      </c>
      <c r="E1" s="7" t="s">
        <v>4</v>
      </c>
      <c r="F1" s="8" t="s">
        <v>5</v>
      </c>
      <c r="G1" s="9" t="s">
        <v>2</v>
      </c>
      <c r="H1" s="8" t="s">
        <v>7</v>
      </c>
    </row>
    <row r="2" spans="1:8" ht="13.5" customHeight="1">
      <c r="A2" s="10">
        <v>43899</v>
      </c>
      <c r="B2" s="11" t="s">
        <v>12</v>
      </c>
      <c r="C2" s="11" t="s">
        <v>8</v>
      </c>
      <c r="D2" s="12">
        <v>15</v>
      </c>
      <c r="E2" s="12">
        <v>153.6</v>
      </c>
      <c r="F2" s="13">
        <f>Table1[[#This Row],[QTY.]]*Table1[[#This Row],[Unit Price]]</f>
        <v>2304</v>
      </c>
      <c r="G2" s="6">
        <v>192</v>
      </c>
      <c r="H2" s="14">
        <f>Table1[[#This Row],[QTY.]]*Table1[[#This Row],[Resale]]</f>
        <v>2880</v>
      </c>
    </row>
    <row r="3" spans="1:8" ht="13.5" customHeight="1">
      <c r="A3" s="10">
        <v>43899</v>
      </c>
      <c r="B3" s="11" t="s">
        <v>12</v>
      </c>
      <c r="C3" s="11" t="s">
        <v>8</v>
      </c>
      <c r="D3" s="12">
        <v>15</v>
      </c>
      <c r="E3" s="12">
        <v>153.6</v>
      </c>
      <c r="F3" s="13">
        <f>Table1[[#This Row],[QTY.]]*Table1[[#This Row],[Unit Price]]</f>
        <v>2304</v>
      </c>
      <c r="G3" s="5">
        <v>192</v>
      </c>
      <c r="H3" s="14">
        <f>Table1[[#This Row],[QTY.]]*Table1[[#This Row],[Resale]]</f>
        <v>2880</v>
      </c>
    </row>
    <row r="4" spans="1:8" ht="13.5" customHeight="1">
      <c r="A4" s="10">
        <v>43899</v>
      </c>
      <c r="B4" s="11" t="s">
        <v>12</v>
      </c>
      <c r="C4" s="11" t="s">
        <v>9</v>
      </c>
      <c r="D4" s="12">
        <v>250</v>
      </c>
      <c r="E4" s="12">
        <v>2.4580000000000002</v>
      </c>
      <c r="F4" s="13">
        <f>Table1[[#This Row],[QTY.]]*Table1[[#This Row],[Unit Price]]</f>
        <v>614.5</v>
      </c>
      <c r="G4" s="5">
        <v>3.3</v>
      </c>
      <c r="H4" s="14">
        <f>Table1[[#This Row],[QTY.]]*Table1[[#This Row],[Resale]]</f>
        <v>825</v>
      </c>
    </row>
    <row r="5" spans="1:8" ht="13.5" customHeight="1">
      <c r="A5" s="10">
        <v>43899</v>
      </c>
      <c r="B5" s="11" t="s">
        <v>12</v>
      </c>
      <c r="C5" s="11" t="s">
        <v>9</v>
      </c>
      <c r="D5" s="12">
        <v>250</v>
      </c>
      <c r="E5" s="12">
        <v>2.4580000000000002</v>
      </c>
      <c r="F5" s="13">
        <f>Table1[[#This Row],[QTY.]]*Table1[[#This Row],[Unit Price]]</f>
        <v>614.5</v>
      </c>
      <c r="G5" s="5">
        <v>3.3</v>
      </c>
      <c r="H5" s="14">
        <f>Table1[[#This Row],[QTY.]]*Table1[[#This Row],[Resale]]</f>
        <v>825</v>
      </c>
    </row>
    <row r="6" spans="1:8" ht="13.5" customHeight="1">
      <c r="A6" s="10">
        <v>43899</v>
      </c>
      <c r="B6" s="11" t="s">
        <v>12</v>
      </c>
      <c r="C6" s="11" t="s">
        <v>9</v>
      </c>
      <c r="D6" s="12">
        <v>250</v>
      </c>
      <c r="E6" s="12">
        <v>2.4580000000000002</v>
      </c>
      <c r="F6" s="13">
        <f>Table1[[#This Row],[QTY.]]*Table1[[#This Row],[Unit Price]]</f>
        <v>614.5</v>
      </c>
      <c r="G6" s="5">
        <v>3.3</v>
      </c>
      <c r="H6" s="14">
        <f>Table1[[#This Row],[QTY.]]*Table1[[#This Row],[Resale]]</f>
        <v>825</v>
      </c>
    </row>
    <row r="7" spans="1:8" ht="13.5" customHeight="1">
      <c r="A7" s="10">
        <v>43899</v>
      </c>
      <c r="B7" s="11" t="s">
        <v>12</v>
      </c>
      <c r="C7" s="11" t="s">
        <v>10</v>
      </c>
      <c r="D7" s="12">
        <v>250</v>
      </c>
      <c r="E7" s="12">
        <v>2.4580000000000002</v>
      </c>
      <c r="F7" s="13">
        <f>Table1[[#This Row],[QTY.]]*Table1[[#This Row],[Unit Price]]</f>
        <v>614.5</v>
      </c>
      <c r="G7" s="5">
        <v>3.3</v>
      </c>
      <c r="H7" s="14">
        <f>Table1[[#This Row],[QTY.]]*Table1[[#This Row],[Resale]]</f>
        <v>825</v>
      </c>
    </row>
    <row r="8" spans="1:8" ht="13.5" customHeight="1">
      <c r="A8" s="10">
        <v>43899</v>
      </c>
      <c r="B8" s="11" t="s">
        <v>12</v>
      </c>
      <c r="C8" s="11" t="s">
        <v>10</v>
      </c>
      <c r="D8" s="12">
        <v>250</v>
      </c>
      <c r="E8" s="12">
        <v>2.4580000000000002</v>
      </c>
      <c r="F8" s="13">
        <f>Table1[[#This Row],[QTY.]]*Table1[[#This Row],[Unit Price]]</f>
        <v>614.5</v>
      </c>
      <c r="G8" s="5">
        <v>3.3</v>
      </c>
      <c r="H8" s="14">
        <f>Table1[[#This Row],[QTY.]]*Table1[[#This Row],[Resale]]</f>
        <v>825</v>
      </c>
    </row>
    <row r="9" spans="1:8" ht="13.5" customHeight="1">
      <c r="A9" s="10">
        <v>43899</v>
      </c>
      <c r="B9" s="11" t="s">
        <v>12</v>
      </c>
      <c r="C9" s="11" t="s">
        <v>10</v>
      </c>
      <c r="D9" s="12">
        <v>250</v>
      </c>
      <c r="E9" s="12">
        <v>2.4580000000000002</v>
      </c>
      <c r="F9" s="13">
        <f>Table1[[#This Row],[QTY.]]*Table1[[#This Row],[Unit Price]]</f>
        <v>614.5</v>
      </c>
      <c r="G9" s="5">
        <v>3.3</v>
      </c>
      <c r="H9" s="14">
        <f>Table1[[#This Row],[QTY.]]*Table1[[#This Row],[Resale]]</f>
        <v>825</v>
      </c>
    </row>
    <row r="10" spans="1:8" ht="13.5" customHeight="1">
      <c r="A10" s="10">
        <v>43909</v>
      </c>
      <c r="B10" s="11" t="s">
        <v>13</v>
      </c>
      <c r="C10" s="11" t="s">
        <v>11</v>
      </c>
      <c r="D10" s="12">
        <v>63</v>
      </c>
      <c r="E10" s="12">
        <v>12.37</v>
      </c>
      <c r="F10" s="13">
        <f>Table1[[#This Row],[QTY.]]*Table1[[#This Row],[Unit Price]]</f>
        <v>779.31</v>
      </c>
      <c r="G10" s="6">
        <v>13.44</v>
      </c>
      <c r="H10" s="14">
        <f>Table1[[#This Row],[QTY.]]*Table1[[#This Row],[Resale]]</f>
        <v>846.71999999999991</v>
      </c>
    </row>
  </sheetData>
  <dataConsolidate/>
  <phoneticPr fontId="2"/>
  <pageMargins left="0.75" right="0.75" top="1" bottom="1" header="0.51200000000000001" footer="0.51200000000000001"/>
  <pageSetup paperSize="9"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A5FBFA93DF9489A12435AF256ADB9" ma:contentTypeVersion="13" ma:contentTypeDescription="Create a new document." ma:contentTypeScope="" ma:versionID="cfa6fa0815ed57b47ac13d2e737b4bd4">
  <xsd:schema xmlns:xsd="http://www.w3.org/2001/XMLSchema" xmlns:xs="http://www.w3.org/2001/XMLSchema" xmlns:p="http://schemas.microsoft.com/office/2006/metadata/properties" xmlns:ns2="84533548-6a3c-44ad-8013-e8e6b4295ee4" xmlns:ns3="9c0d39b0-f853-46d0-be1c-b75ead6e7377" targetNamespace="http://schemas.microsoft.com/office/2006/metadata/properties" ma:root="true" ma:fieldsID="4ea696491f0239e03270050306e9e5ed" ns2:_="" ns3:_="">
    <xsd:import namespace="84533548-6a3c-44ad-8013-e8e6b4295ee4"/>
    <xsd:import namespace="9c0d39b0-f853-46d0-be1c-b75ead6e73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33548-6a3c-44ad-8013-e8e6b4295e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d39b0-f853-46d0-be1c-b75ead6e7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6EC398-A0CC-4C42-8BDB-6D4882A918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11901C-B5DD-4418-9992-B4444175ED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6EDC364-DFB6-4FC6-8DC9-7AA3195829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533548-6a3c-44ad-8013-e8e6b4295ee4"/>
    <ds:schemaRef ds:uri="9c0d39b0-f853-46d0-be1c-b75ead6e73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20553</dc:creator>
  <cp:lastModifiedBy>Jeffrey George</cp:lastModifiedBy>
  <cp:lastPrinted>2006-12-08T00:09:55Z</cp:lastPrinted>
  <dcterms:created xsi:type="dcterms:W3CDTF">2006-04-26T11:15:13Z</dcterms:created>
  <dcterms:modified xsi:type="dcterms:W3CDTF">2022-05-26T19:40:30Z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0x010100582A5FBFA93DF9489A12435AF256ADB9</vt:lpwstr>
  </property>
  <property fmtid="{D5CDD505-2E9C-101B-9397-08002B2CF9AE}" pid="3" name="Order">
    <vt:r8>14684200</vt:r8>
  </property>
</Properties>
</file>