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URSO EXCEL\"/>
    </mc:Choice>
  </mc:AlternateContent>
  <bookViews>
    <workbookView xWindow="0" yWindow="0" windowWidth="20490" windowHeight="7155" tabRatio="657" activeTab="3"/>
  </bookViews>
  <sheets>
    <sheet name="Base de Dados" sheetId="27" r:id="rId1"/>
    <sheet name="Tabela Dinâmica" sheetId="31" r:id="rId2"/>
    <sheet name="Análise de Rotas" sheetId="29" r:id="rId3"/>
    <sheet name="Sugestão de Rota" sheetId="24" r:id="rId4"/>
    <sheet name="Rotas" sheetId="30" r:id="rId5"/>
    <sheet name="Escala" sheetId="26" r:id="rId6"/>
    <sheet name="Controle" sheetId="25" r:id="rId7"/>
  </sheets>
  <externalReferences>
    <externalReference r:id="rId8"/>
  </externalReferences>
  <definedNames>
    <definedName name="_xlnm._FilterDatabase" localSheetId="6" hidden="1">Controle!$D$2:$H$3</definedName>
    <definedName name="_xlnm._FilterDatabase" localSheetId="5" hidden="1">Escala!$E$2:$F$50</definedName>
    <definedName name="_xlnm.Print_Area" localSheetId="5">Escala!$E$2:$F$6</definedName>
    <definedName name="davi" localSheetId="2">'[1]C.S&amp;C'!#REF!</definedName>
    <definedName name="davi">'[1]C.S&amp;C'!#REF!</definedName>
    <definedName name="erro" localSheetId="2">'[1]C.S&amp;C'!#REF!</definedName>
    <definedName name="erro">'[1]C.S&amp;C'!#REF!</definedName>
    <definedName name="GPS" localSheetId="2">'[1]C.S&amp;C'!#REF!</definedName>
    <definedName name="GPS">'[1]C.S&amp;C'!#REF!</definedName>
    <definedName name="NIF" localSheetId="2">'[1]C.S&amp;C'!#REF!</definedName>
    <definedName name="NIF">'[1]C.S&amp;C'!#REF!</definedName>
    <definedName name="SegmentaçãodeDados_ROTA">#N/A</definedName>
    <definedName name="SegmentaçãodeDados_SETOR">#N/A</definedName>
    <definedName name="valores" localSheetId="2">'[1]C.S&amp;C'!#REF!</definedName>
    <definedName name="valores">'[1]C.S&amp;C'!#REF!</definedName>
  </definedNames>
  <calcPr calcId="152511" concurrentCalc="0"/>
  <pivotCaches>
    <pivotCache cacheId="0" r:id="rId9"/>
  </pivotCaches>
  <fileRecoveryPr autoRecover="0"/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4" i="24" l="1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" i="24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" i="26"/>
  <c r="E3" i="24"/>
  <c r="O25" i="26"/>
  <c r="J3" i="24"/>
  <c r="I3" i="24"/>
  <c r="E6" i="24"/>
  <c r="F6" i="24"/>
  <c r="G6" i="24"/>
  <c r="H6" i="24"/>
  <c r="I6" i="24"/>
  <c r="J6" i="24"/>
  <c r="E7" i="24"/>
  <c r="F7" i="24"/>
  <c r="G7" i="24"/>
  <c r="H7" i="24"/>
  <c r="I7" i="24"/>
  <c r="J7" i="24"/>
  <c r="E8" i="24"/>
  <c r="F8" i="24"/>
  <c r="G8" i="24"/>
  <c r="H8" i="24"/>
  <c r="I8" i="24"/>
  <c r="J8" i="24"/>
  <c r="E9" i="24"/>
  <c r="F9" i="24"/>
  <c r="G9" i="24"/>
  <c r="H9" i="24"/>
  <c r="I9" i="24"/>
  <c r="J9" i="24"/>
  <c r="E10" i="24"/>
  <c r="F10" i="24"/>
  <c r="G10" i="24"/>
  <c r="H10" i="24"/>
  <c r="I10" i="24"/>
  <c r="J10" i="24"/>
  <c r="E11" i="24"/>
  <c r="F11" i="24"/>
  <c r="G11" i="24"/>
  <c r="H11" i="24"/>
  <c r="I11" i="24"/>
  <c r="J11" i="24"/>
  <c r="E12" i="24"/>
  <c r="F12" i="24"/>
  <c r="G12" i="24"/>
  <c r="H12" i="24"/>
  <c r="I12" i="24"/>
  <c r="J12" i="24"/>
  <c r="E13" i="24"/>
  <c r="F13" i="24"/>
  <c r="G13" i="24"/>
  <c r="H13" i="24"/>
  <c r="I13" i="24"/>
  <c r="J13" i="24"/>
  <c r="E14" i="24"/>
  <c r="F14" i="24"/>
  <c r="G14" i="24"/>
  <c r="H14" i="24"/>
  <c r="I14" i="24"/>
  <c r="J14" i="24"/>
  <c r="E15" i="24"/>
  <c r="F15" i="24"/>
  <c r="G15" i="24"/>
  <c r="H15" i="24"/>
  <c r="I15" i="24"/>
  <c r="J15" i="24"/>
  <c r="E16" i="24"/>
  <c r="F16" i="24"/>
  <c r="G16" i="24"/>
  <c r="H16" i="24"/>
  <c r="I16" i="24"/>
  <c r="J16" i="24"/>
  <c r="E17" i="24"/>
  <c r="F17" i="24"/>
  <c r="G17" i="24"/>
  <c r="H17" i="24"/>
  <c r="I17" i="24"/>
  <c r="J17" i="24"/>
  <c r="E18" i="24"/>
  <c r="F18" i="24"/>
  <c r="G18" i="24"/>
  <c r="H18" i="24"/>
  <c r="I18" i="24"/>
  <c r="J18" i="24"/>
  <c r="E19" i="24"/>
  <c r="F19" i="24"/>
  <c r="G19" i="24"/>
  <c r="H19" i="24"/>
  <c r="I19" i="24"/>
  <c r="J19" i="24"/>
  <c r="E20" i="24"/>
  <c r="F20" i="24"/>
  <c r="G20" i="24"/>
  <c r="H20" i="24"/>
  <c r="I20" i="24"/>
  <c r="J20" i="24"/>
  <c r="E21" i="24"/>
  <c r="F21" i="24"/>
  <c r="G21" i="24"/>
  <c r="H21" i="24"/>
  <c r="I21" i="24"/>
  <c r="J21" i="24"/>
  <c r="E22" i="24"/>
  <c r="F22" i="24"/>
  <c r="G22" i="24"/>
  <c r="H22" i="24"/>
  <c r="I22" i="24"/>
  <c r="J22" i="24"/>
  <c r="E23" i="24"/>
  <c r="F23" i="24"/>
  <c r="G23" i="24"/>
  <c r="H23" i="24"/>
  <c r="I23" i="24"/>
  <c r="J23" i="24"/>
  <c r="E24" i="24"/>
  <c r="F24" i="24"/>
  <c r="G24" i="24"/>
  <c r="H24" i="24"/>
  <c r="I24" i="24"/>
  <c r="J24" i="24"/>
  <c r="E25" i="24"/>
  <c r="F25" i="24"/>
  <c r="G25" i="24"/>
  <c r="H25" i="24"/>
  <c r="I25" i="24"/>
  <c r="J25" i="24"/>
  <c r="E26" i="24"/>
  <c r="F26" i="24"/>
  <c r="G26" i="24"/>
  <c r="H26" i="24"/>
  <c r="I26" i="24"/>
  <c r="J26" i="24"/>
  <c r="E27" i="24"/>
  <c r="F27" i="24"/>
  <c r="G27" i="24"/>
  <c r="H27" i="24"/>
  <c r="I27" i="24"/>
  <c r="J27" i="24"/>
  <c r="E28" i="24"/>
  <c r="F28" i="24"/>
  <c r="G28" i="24"/>
  <c r="H28" i="24"/>
  <c r="I28" i="24"/>
  <c r="J28" i="24"/>
  <c r="E29" i="24"/>
  <c r="F29" i="24"/>
  <c r="G29" i="24"/>
  <c r="H29" i="24"/>
  <c r="I29" i="24"/>
  <c r="J29" i="24"/>
  <c r="E30" i="24"/>
  <c r="F30" i="24"/>
  <c r="G30" i="24"/>
  <c r="H30" i="24"/>
  <c r="I30" i="24"/>
  <c r="J30" i="24"/>
  <c r="E31" i="24"/>
  <c r="F31" i="24"/>
  <c r="G31" i="24"/>
  <c r="H31" i="24"/>
  <c r="I31" i="24"/>
  <c r="J31" i="24"/>
  <c r="E32" i="24"/>
  <c r="F32" i="24"/>
  <c r="G32" i="24"/>
  <c r="H32" i="24"/>
  <c r="I32" i="24"/>
  <c r="J32" i="24"/>
  <c r="E33" i="24"/>
  <c r="F33" i="24"/>
  <c r="G33" i="24"/>
  <c r="H33" i="24"/>
  <c r="I33" i="24"/>
  <c r="J33" i="24"/>
  <c r="E34" i="24"/>
  <c r="F34" i="24"/>
  <c r="G34" i="24"/>
  <c r="H34" i="24"/>
  <c r="I34" i="24"/>
  <c r="J34" i="24"/>
  <c r="E4" i="24"/>
  <c r="F4" i="24"/>
  <c r="G4" i="24"/>
  <c r="H4" i="24"/>
  <c r="I4" i="24"/>
  <c r="J4" i="24"/>
  <c r="E5" i="24"/>
  <c r="F5" i="24"/>
  <c r="G5" i="24"/>
  <c r="H5" i="24"/>
  <c r="I5" i="24"/>
  <c r="J5" i="24"/>
  <c r="H3" i="24"/>
  <c r="G3" i="24"/>
  <c r="F3" i="24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O26" i="26"/>
  <c r="O27" i="26"/>
  <c r="O28" i="26"/>
</calcChain>
</file>

<file path=xl/comments1.xml><?xml version="1.0" encoding="utf-8"?>
<comments xmlns="http://schemas.openxmlformats.org/spreadsheetml/2006/main">
  <authors>
    <author>usuario</author>
  </authors>
  <commentList>
    <comment ref="O24" authorId="0" shapeId="0">
      <text>
        <r>
          <rPr>
            <sz val="12"/>
            <color indexed="81"/>
            <rFont val="Calibri"/>
            <family val="2"/>
            <scheme val="minor"/>
          </rPr>
          <t>Selecione o funcionário que você deseja analisar</t>
        </r>
      </text>
    </comment>
  </commentList>
</comments>
</file>

<file path=xl/comments2.xml><?xml version="1.0" encoding="utf-8"?>
<comments xmlns="http://schemas.openxmlformats.org/spreadsheetml/2006/main">
  <authors>
    <author>rgbas_000</author>
  </authors>
  <commentList>
    <comment ref="D2" authorId="0" shapeId="0">
      <text>
        <r>
          <rPr>
            <sz val="12"/>
            <color indexed="81"/>
            <rFont val="Calibri"/>
            <family val="2"/>
            <scheme val="minor"/>
          </rPr>
          <t>Selecionar o nome do funcionário.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F2" authorId="0" shapeId="0">
      <text>
        <r>
          <rPr>
            <sz val="12"/>
            <color indexed="81"/>
            <rFont val="Calibri"/>
            <family val="2"/>
            <scheme val="minor"/>
          </rPr>
          <t>Selecionar o motivo do afastamento: Licença, Férias ou Falta não justificada?</t>
        </r>
      </text>
    </comment>
    <comment ref="G2" authorId="0" shapeId="0">
      <text>
        <r>
          <rPr>
            <sz val="12"/>
            <color indexed="81"/>
            <rFont val="Calibri"/>
            <family val="2"/>
            <scheme val="minor"/>
          </rPr>
          <t>Informar a data de início.
DD/MM/AAAA</t>
        </r>
      </text>
    </comment>
    <comment ref="H2" authorId="0" shapeId="0">
      <text>
        <r>
          <rPr>
            <sz val="12"/>
            <color indexed="81"/>
            <rFont val="Calibri"/>
            <family val="2"/>
            <scheme val="minor"/>
          </rPr>
          <t>Informar a data de retorno.
DD/MM/AAAA</t>
        </r>
      </text>
    </comment>
  </commentList>
</comments>
</file>

<file path=xl/sharedStrings.xml><?xml version="1.0" encoding="utf-8"?>
<sst xmlns="http://schemas.openxmlformats.org/spreadsheetml/2006/main" count="5964" uniqueCount="1401">
  <si>
    <t>SETOR</t>
  </si>
  <si>
    <t>ROTA</t>
  </si>
  <si>
    <t>ENTREGADOR</t>
  </si>
  <si>
    <t>GEVANILDO</t>
  </si>
  <si>
    <t>CIRO</t>
  </si>
  <si>
    <t>ARISTEU</t>
  </si>
  <si>
    <t>RAFAEL LOPES</t>
  </si>
  <si>
    <t>OTACIANO</t>
  </si>
  <si>
    <t>PRESLEY</t>
  </si>
  <si>
    <t>NETO</t>
  </si>
  <si>
    <t>RICARDO</t>
  </si>
  <si>
    <t>IVAN</t>
  </si>
  <si>
    <t>ELENILSON</t>
  </si>
  <si>
    <t>DANIEL</t>
  </si>
  <si>
    <t>PESSOA</t>
  </si>
  <si>
    <t>MOTORISTA</t>
  </si>
  <si>
    <t>GIDEL</t>
  </si>
  <si>
    <t>RAFAEL</t>
  </si>
  <si>
    <t>NARCILIO</t>
  </si>
  <si>
    <t>LUCAS</t>
  </si>
  <si>
    <t>CESAR</t>
  </si>
  <si>
    <t>CICERO QUIRINO</t>
  </si>
  <si>
    <t>CLEBENILSON</t>
  </si>
  <si>
    <t>NUNES</t>
  </si>
  <si>
    <t>PAULO ANDRÉ</t>
  </si>
  <si>
    <t>FERNANDO</t>
  </si>
  <si>
    <t>DECA</t>
  </si>
  <si>
    <t>PEDRO</t>
  </si>
  <si>
    <t>ADAILTON</t>
  </si>
  <si>
    <t>AUGUSTO</t>
  </si>
  <si>
    <t>MANOEL</t>
  </si>
  <si>
    <t>JOEL</t>
  </si>
  <si>
    <t>LUCIVAN</t>
  </si>
  <si>
    <t xml:space="preserve">DECA </t>
  </si>
  <si>
    <t xml:space="preserve">MANOEL </t>
  </si>
  <si>
    <t xml:space="preserve">GILTON </t>
  </si>
  <si>
    <t>TIAGO BARROS</t>
  </si>
  <si>
    <t>JOSE LUIZ</t>
  </si>
  <si>
    <t>JONAS</t>
  </si>
  <si>
    <t xml:space="preserve">ADRIANO </t>
  </si>
  <si>
    <t xml:space="preserve">JOSÉ LUIS </t>
  </si>
  <si>
    <t>JONATAS</t>
  </si>
  <si>
    <t>ROBSON</t>
  </si>
  <si>
    <t>LEOMAR</t>
  </si>
  <si>
    <t>LUIZ</t>
  </si>
  <si>
    <t>JUNIOR</t>
  </si>
  <si>
    <t xml:space="preserve">GIDEL </t>
  </si>
  <si>
    <t>MARCIANO</t>
  </si>
  <si>
    <t>EVANDRO</t>
  </si>
  <si>
    <t>HELIO</t>
  </si>
  <si>
    <t>JOAO</t>
  </si>
  <si>
    <t>IGOR</t>
  </si>
  <si>
    <t>LUCIVALDO</t>
  </si>
  <si>
    <t>ADEMIR</t>
  </si>
  <si>
    <t>ONOFRE</t>
  </si>
  <si>
    <t>WAGNER</t>
  </si>
  <si>
    <t>ERIVALDO</t>
  </si>
  <si>
    <t>INARCIO</t>
  </si>
  <si>
    <t xml:space="preserve">VALCLEBER  </t>
  </si>
  <si>
    <t xml:space="preserve">AUGUSTO  </t>
  </si>
  <si>
    <t xml:space="preserve">GEVANILDO </t>
  </si>
  <si>
    <t>FABRICIO</t>
  </si>
  <si>
    <t>BATISTA</t>
  </si>
  <si>
    <t>CLAUDIO</t>
  </si>
  <si>
    <t>MARCUS</t>
  </si>
  <si>
    <t>DIEGO</t>
  </si>
  <si>
    <t>ANTONIO</t>
  </si>
  <si>
    <t>RHERISON</t>
  </si>
  <si>
    <t>FRANKLIN</t>
  </si>
  <si>
    <t>JUSCELIO</t>
  </si>
  <si>
    <t>ERIMAR</t>
  </si>
  <si>
    <t>ARBURINO</t>
  </si>
  <si>
    <t>MARCOS(ma)</t>
  </si>
  <si>
    <t>WILLAMY(ma)</t>
  </si>
  <si>
    <t>FELIPE(ma)</t>
  </si>
  <si>
    <t>STRIOTO(rafael)</t>
  </si>
  <si>
    <t>DADOS PESSOAIS</t>
  </si>
  <si>
    <t>Nome</t>
  </si>
  <si>
    <t>Telefone</t>
  </si>
  <si>
    <t>xxxxxxx</t>
  </si>
  <si>
    <t>xxxxxxxx</t>
  </si>
  <si>
    <t>569A</t>
  </si>
  <si>
    <t>569C</t>
  </si>
  <si>
    <t>569D</t>
  </si>
  <si>
    <t>569E</t>
  </si>
  <si>
    <t>569F</t>
  </si>
  <si>
    <t>569J</t>
  </si>
  <si>
    <t>569K</t>
  </si>
  <si>
    <t>569M</t>
  </si>
  <si>
    <t>569N</t>
  </si>
  <si>
    <t>569R</t>
  </si>
  <si>
    <t>582A</t>
  </si>
  <si>
    <t>582B</t>
  </si>
  <si>
    <t>582C</t>
  </si>
  <si>
    <t>582D</t>
  </si>
  <si>
    <t>582G</t>
  </si>
  <si>
    <t>582H</t>
  </si>
  <si>
    <t>582J</t>
  </si>
  <si>
    <t>582K</t>
  </si>
  <si>
    <t>582P</t>
  </si>
  <si>
    <t>582Q</t>
  </si>
  <si>
    <t>582R</t>
  </si>
  <si>
    <t>582S</t>
  </si>
  <si>
    <t>582W</t>
  </si>
  <si>
    <t>871A</t>
  </si>
  <si>
    <t>871B</t>
  </si>
  <si>
    <t>871D</t>
  </si>
  <si>
    <t>871G</t>
  </si>
  <si>
    <t>871H</t>
  </si>
  <si>
    <t>871I</t>
  </si>
  <si>
    <t>871J</t>
  </si>
  <si>
    <t>871K</t>
  </si>
  <si>
    <t>871L</t>
  </si>
  <si>
    <t>871N</t>
  </si>
  <si>
    <t>871Q</t>
  </si>
  <si>
    <t>871W</t>
  </si>
  <si>
    <t>871Y</t>
  </si>
  <si>
    <t>ADERLANIO(D) OZA-3171</t>
  </si>
  <si>
    <t>ALEXANDRE(K) OIL-9747</t>
  </si>
  <si>
    <t>ASSIS(K) OIM-0037</t>
  </si>
  <si>
    <t>CARLOS CLEBER(K) OIP-4127</t>
  </si>
  <si>
    <t>CAVALCANTE(K) NQW-9070</t>
  </si>
  <si>
    <t>EDUARLEN(K) NVD-5176</t>
  </si>
  <si>
    <t>ERIVALDO(IP) OIF-1662</t>
  </si>
  <si>
    <t>FCO ANDERSON(IP) OCQ-7818</t>
  </si>
  <si>
    <t>FLAVIO VIERA(IP) OCQ-7608</t>
  </si>
  <si>
    <t>PAULO SERGIO(D) OSR-8167</t>
  </si>
  <si>
    <t>VLADIMIR(D) OSS-2018</t>
  </si>
  <si>
    <t>ADEMIR 369</t>
  </si>
  <si>
    <t>AMILCA 340</t>
  </si>
  <si>
    <t>ANDERSON 359</t>
  </si>
  <si>
    <t>ANTONIO SILVA 342</t>
  </si>
  <si>
    <t>AURILIO 345</t>
  </si>
  <si>
    <t>CESAR 349</t>
  </si>
  <si>
    <t>CICERO QUIRINO 362</t>
  </si>
  <si>
    <t>CLAUDIO 352</t>
  </si>
  <si>
    <t>CLEBENILSON 354</t>
  </si>
  <si>
    <t>DAVI 357</t>
  </si>
  <si>
    <t>FRANCISCO ANTONIO 315</t>
  </si>
  <si>
    <t>FABIO 366</t>
  </si>
  <si>
    <t>GENESIO GIRAO 361</t>
  </si>
  <si>
    <t>GILBERTO 333</t>
  </si>
  <si>
    <t>IGOR 348</t>
  </si>
  <si>
    <t>JOÃO CARDOSO 54</t>
  </si>
  <si>
    <t>JOEL 337</t>
  </si>
  <si>
    <t>JORGELAN 347</t>
  </si>
  <si>
    <t>LEOMAR 367</t>
  </si>
  <si>
    <t>LUCAS 353</t>
  </si>
  <si>
    <t>LUCIVAN 343</t>
  </si>
  <si>
    <t>MARCIANO 344</t>
  </si>
  <si>
    <t>NARCILIO 335</t>
  </si>
  <si>
    <t>NETO 355</t>
  </si>
  <si>
    <t>NONATO 356</t>
  </si>
  <si>
    <t>PAULO SERGIO 363</t>
  </si>
  <si>
    <t>PRESLEY 341</t>
  </si>
  <si>
    <t>FERNANDES 360</t>
  </si>
  <si>
    <t>RAFAEL LOPES 334</t>
  </si>
  <si>
    <t>RAUL 339</t>
  </si>
  <si>
    <t>ROBSON 244</t>
  </si>
  <si>
    <t>SERGIO 364</t>
  </si>
  <si>
    <t>WAGNER 346</t>
  </si>
  <si>
    <t>MOTORISTA DISP</t>
  </si>
  <si>
    <t>ENTREGADOR DISP</t>
  </si>
  <si>
    <t>Rota conhecida</t>
  </si>
  <si>
    <t>Data de retorno</t>
  </si>
  <si>
    <t>595A</t>
  </si>
  <si>
    <t>595B</t>
  </si>
  <si>
    <t>595D</t>
  </si>
  <si>
    <t>595G-F</t>
  </si>
  <si>
    <t>595H</t>
  </si>
  <si>
    <t>595L</t>
  </si>
  <si>
    <t>595M</t>
  </si>
  <si>
    <t>595P</t>
  </si>
  <si>
    <t>595U-C</t>
  </si>
  <si>
    <t>595V</t>
  </si>
  <si>
    <t>568A</t>
  </si>
  <si>
    <t>568B</t>
  </si>
  <si>
    <t>568D</t>
  </si>
  <si>
    <t>568F</t>
  </si>
  <si>
    <t>568H-E</t>
  </si>
  <si>
    <t>568I</t>
  </si>
  <si>
    <t>568M</t>
  </si>
  <si>
    <t>568N</t>
  </si>
  <si>
    <t>568R</t>
  </si>
  <si>
    <t>568U</t>
  </si>
  <si>
    <t>568X</t>
  </si>
  <si>
    <t>587A</t>
  </si>
  <si>
    <t>587B</t>
  </si>
  <si>
    <t>587C</t>
  </si>
  <si>
    <t>587D</t>
  </si>
  <si>
    <t>587E</t>
  </si>
  <si>
    <t>587G</t>
  </si>
  <si>
    <t>587H</t>
  </si>
  <si>
    <t>587I</t>
  </si>
  <si>
    <t>587K</t>
  </si>
  <si>
    <t>587L</t>
  </si>
  <si>
    <t>587P</t>
  </si>
  <si>
    <t>587S</t>
  </si>
  <si>
    <t>587Y</t>
  </si>
  <si>
    <t>577A</t>
  </si>
  <si>
    <t>577B</t>
  </si>
  <si>
    <t>577E</t>
  </si>
  <si>
    <t>577F</t>
  </si>
  <si>
    <t>577H</t>
  </si>
  <si>
    <t>577I</t>
  </si>
  <si>
    <t>577L</t>
  </si>
  <si>
    <t>577M</t>
  </si>
  <si>
    <t>577P</t>
  </si>
  <si>
    <t>577R</t>
  </si>
  <si>
    <t>577T</t>
  </si>
  <si>
    <t>577W</t>
  </si>
  <si>
    <t>577Z</t>
  </si>
  <si>
    <t>869A</t>
  </si>
  <si>
    <t>869B</t>
  </si>
  <si>
    <t>869E</t>
  </si>
  <si>
    <t>869F</t>
  </si>
  <si>
    <t>869G</t>
  </si>
  <si>
    <t>869J</t>
  </si>
  <si>
    <t>869R</t>
  </si>
  <si>
    <t>869S</t>
  </si>
  <si>
    <t>869W</t>
  </si>
  <si>
    <t>583A</t>
  </si>
  <si>
    <t>583B</t>
  </si>
  <si>
    <t>583C</t>
  </si>
  <si>
    <t>583D</t>
  </si>
  <si>
    <t>583E</t>
  </si>
  <si>
    <t>583G</t>
  </si>
  <si>
    <t>583H</t>
  </si>
  <si>
    <t>583J</t>
  </si>
  <si>
    <t>583K</t>
  </si>
  <si>
    <t>583N</t>
  </si>
  <si>
    <t>583T</t>
  </si>
  <si>
    <t>524A</t>
  </si>
  <si>
    <t>524C</t>
  </si>
  <si>
    <t>524D</t>
  </si>
  <si>
    <t>524F</t>
  </si>
  <si>
    <t>524G</t>
  </si>
  <si>
    <t>524H</t>
  </si>
  <si>
    <t>524I</t>
  </si>
  <si>
    <t>524J</t>
  </si>
  <si>
    <t>524L</t>
  </si>
  <si>
    <t>524N</t>
  </si>
  <si>
    <t>524X</t>
  </si>
  <si>
    <t>524Z</t>
  </si>
  <si>
    <t>571A</t>
  </si>
  <si>
    <t>571B</t>
  </si>
  <si>
    <t>571C</t>
  </si>
  <si>
    <t>571D</t>
  </si>
  <si>
    <t>571E</t>
  </si>
  <si>
    <t>571F</t>
  </si>
  <si>
    <t>571G</t>
  </si>
  <si>
    <t>571H</t>
  </si>
  <si>
    <t>571I</t>
  </si>
  <si>
    <t>571J</t>
  </si>
  <si>
    <t>571K</t>
  </si>
  <si>
    <t>571L</t>
  </si>
  <si>
    <t>571N</t>
  </si>
  <si>
    <t>571P</t>
  </si>
  <si>
    <t>571S</t>
  </si>
  <si>
    <t>571X</t>
  </si>
  <si>
    <t>571Y</t>
  </si>
  <si>
    <t>571Z</t>
  </si>
  <si>
    <t>567A</t>
  </si>
  <si>
    <t>567B</t>
  </si>
  <si>
    <t>567C</t>
  </si>
  <si>
    <t>567E</t>
  </si>
  <si>
    <t>567F</t>
  </si>
  <si>
    <t>567M</t>
  </si>
  <si>
    <t>567N</t>
  </si>
  <si>
    <t>567R</t>
  </si>
  <si>
    <t>567S</t>
  </si>
  <si>
    <t>567T</t>
  </si>
  <si>
    <t>567U</t>
  </si>
  <si>
    <t>567X</t>
  </si>
  <si>
    <t>597B</t>
  </si>
  <si>
    <t>597C</t>
  </si>
  <si>
    <t>597F</t>
  </si>
  <si>
    <t>597J</t>
  </si>
  <si>
    <t>597L</t>
  </si>
  <si>
    <t>597S</t>
  </si>
  <si>
    <t>597U</t>
  </si>
  <si>
    <t>597X</t>
  </si>
  <si>
    <t>597Z</t>
  </si>
  <si>
    <t>872F</t>
  </si>
  <si>
    <t>872G</t>
  </si>
  <si>
    <t>872N</t>
  </si>
  <si>
    <t>872O</t>
  </si>
  <si>
    <t>872Q</t>
  </si>
  <si>
    <t>872S</t>
  </si>
  <si>
    <t>872T</t>
  </si>
  <si>
    <t>872V</t>
  </si>
  <si>
    <t>588A</t>
  </si>
  <si>
    <t>588C</t>
  </si>
  <si>
    <t>588D</t>
  </si>
  <si>
    <t>588E</t>
  </si>
  <si>
    <t>588F</t>
  </si>
  <si>
    <t>588G</t>
  </si>
  <si>
    <t>588H</t>
  </si>
  <si>
    <t>588K</t>
  </si>
  <si>
    <t>588M</t>
  </si>
  <si>
    <t>588P</t>
  </si>
  <si>
    <t>588R</t>
  </si>
  <si>
    <t>588S</t>
  </si>
  <si>
    <t>588W</t>
  </si>
  <si>
    <t>588X</t>
  </si>
  <si>
    <t>572A</t>
  </si>
  <si>
    <t>572C</t>
  </si>
  <si>
    <t>572D</t>
  </si>
  <si>
    <t>572E</t>
  </si>
  <si>
    <t>572F</t>
  </si>
  <si>
    <t>572H</t>
  </si>
  <si>
    <t>572R</t>
  </si>
  <si>
    <t>572V</t>
  </si>
  <si>
    <t>520A</t>
  </si>
  <si>
    <t>520B</t>
  </si>
  <si>
    <t>520C</t>
  </si>
  <si>
    <t>520D</t>
  </si>
  <si>
    <t>520F</t>
  </si>
  <si>
    <t>520I</t>
  </si>
  <si>
    <t>520J</t>
  </si>
  <si>
    <t>520K</t>
  </si>
  <si>
    <t>520L</t>
  </si>
  <si>
    <t>520M</t>
  </si>
  <si>
    <t>520X</t>
  </si>
  <si>
    <t>574A</t>
  </si>
  <si>
    <t>574B</t>
  </si>
  <si>
    <t>574C</t>
  </si>
  <si>
    <t>574E</t>
  </si>
  <si>
    <t>574J</t>
  </si>
  <si>
    <t>574L</t>
  </si>
  <si>
    <t>574M</t>
  </si>
  <si>
    <t>574P</t>
  </si>
  <si>
    <t>596A</t>
  </si>
  <si>
    <t>596B</t>
  </si>
  <si>
    <t>596D</t>
  </si>
  <si>
    <t>596E</t>
  </si>
  <si>
    <t>596F</t>
  </si>
  <si>
    <t>596G</t>
  </si>
  <si>
    <t>596H</t>
  </si>
  <si>
    <t>596I</t>
  </si>
  <si>
    <t>596J</t>
  </si>
  <si>
    <t>596L</t>
  </si>
  <si>
    <t>596M</t>
  </si>
  <si>
    <t>596N</t>
  </si>
  <si>
    <t>596P</t>
  </si>
  <si>
    <t>596R</t>
  </si>
  <si>
    <t>596W</t>
  </si>
  <si>
    <t>596Z</t>
  </si>
  <si>
    <t>586B</t>
  </si>
  <si>
    <t>586E</t>
  </si>
  <si>
    <t>586F</t>
  </si>
  <si>
    <t>586M</t>
  </si>
  <si>
    <t>586P</t>
  </si>
  <si>
    <t>586T</t>
  </si>
  <si>
    <t>586W</t>
  </si>
  <si>
    <t>586X</t>
  </si>
  <si>
    <t>584A</t>
  </si>
  <si>
    <t>584B</t>
  </si>
  <si>
    <t>584C</t>
  </si>
  <si>
    <t>584D</t>
  </si>
  <si>
    <t>584E</t>
  </si>
  <si>
    <t>584F</t>
  </si>
  <si>
    <t>584H</t>
  </si>
  <si>
    <t>584M</t>
  </si>
  <si>
    <t>584N</t>
  </si>
  <si>
    <t>584V</t>
  </si>
  <si>
    <t>578A</t>
  </si>
  <si>
    <t>578B</t>
  </si>
  <si>
    <t>578D</t>
  </si>
  <si>
    <t>578E</t>
  </si>
  <si>
    <t>578F</t>
  </si>
  <si>
    <t>578J</t>
  </si>
  <si>
    <t>578N</t>
  </si>
  <si>
    <t>578Q</t>
  </si>
  <si>
    <t>578R</t>
  </si>
  <si>
    <t>578T</t>
  </si>
  <si>
    <t>578U</t>
  </si>
  <si>
    <t>594B</t>
  </si>
  <si>
    <t>594C</t>
  </si>
  <si>
    <t>594D</t>
  </si>
  <si>
    <t>594E</t>
  </si>
  <si>
    <t>594H</t>
  </si>
  <si>
    <t>594J</t>
  </si>
  <si>
    <t>594Z</t>
  </si>
  <si>
    <t>592A</t>
  </si>
  <si>
    <t>592B</t>
  </si>
  <si>
    <t>592C</t>
  </si>
  <si>
    <t>592E</t>
  </si>
  <si>
    <t>592K</t>
  </si>
  <si>
    <t>592L</t>
  </si>
  <si>
    <t>592S</t>
  </si>
  <si>
    <t>530A</t>
  </si>
  <si>
    <t>530B</t>
  </si>
  <si>
    <t>530C</t>
  </si>
  <si>
    <t>530F</t>
  </si>
  <si>
    <t>530G</t>
  </si>
  <si>
    <t>530H</t>
  </si>
  <si>
    <t>530K</t>
  </si>
  <si>
    <t>530L</t>
  </si>
  <si>
    <t>530N</t>
  </si>
  <si>
    <t>530Q</t>
  </si>
  <si>
    <t>530R</t>
  </si>
  <si>
    <t>530T</t>
  </si>
  <si>
    <t>530V</t>
  </si>
  <si>
    <t>530W</t>
  </si>
  <si>
    <t>576B</t>
  </si>
  <si>
    <t>576D</t>
  </si>
  <si>
    <t>576H</t>
  </si>
  <si>
    <t>576I</t>
  </si>
  <si>
    <t>576J</t>
  </si>
  <si>
    <t>576K</t>
  </si>
  <si>
    <t>576P</t>
  </si>
  <si>
    <t>576Q</t>
  </si>
  <si>
    <t>576S</t>
  </si>
  <si>
    <t>576T</t>
  </si>
  <si>
    <t>576W</t>
  </si>
  <si>
    <t>598A</t>
  </si>
  <si>
    <t>598B</t>
  </si>
  <si>
    <t>598C</t>
  </si>
  <si>
    <t>598D</t>
  </si>
  <si>
    <t>598E</t>
  </si>
  <si>
    <t>598F</t>
  </si>
  <si>
    <t>598G</t>
  </si>
  <si>
    <t>598H</t>
  </si>
  <si>
    <t>598I</t>
  </si>
  <si>
    <t>573B</t>
  </si>
  <si>
    <t>573C</t>
  </si>
  <si>
    <t>573D</t>
  </si>
  <si>
    <t>573E</t>
  </si>
  <si>
    <t>573G</t>
  </si>
  <si>
    <t>573M</t>
  </si>
  <si>
    <t>573Q</t>
  </si>
  <si>
    <t>573S</t>
  </si>
  <si>
    <t>573T</t>
  </si>
  <si>
    <t>573Z</t>
  </si>
  <si>
    <t>68A</t>
  </si>
  <si>
    <t>68B</t>
  </si>
  <si>
    <t>68C</t>
  </si>
  <si>
    <t>68E</t>
  </si>
  <si>
    <t>68G</t>
  </si>
  <si>
    <t>68H</t>
  </si>
  <si>
    <t>68J</t>
  </si>
  <si>
    <t>68L</t>
  </si>
  <si>
    <t>68Q</t>
  </si>
  <si>
    <t>68V</t>
  </si>
  <si>
    <t>68W</t>
  </si>
  <si>
    <t>590A</t>
  </si>
  <si>
    <t>590B</t>
  </si>
  <si>
    <t>590C</t>
  </si>
  <si>
    <t>590D</t>
  </si>
  <si>
    <t>590E</t>
  </si>
  <si>
    <t>590F</t>
  </si>
  <si>
    <t>590L</t>
  </si>
  <si>
    <t>590N</t>
  </si>
  <si>
    <t>590Q</t>
  </si>
  <si>
    <t>590W</t>
  </si>
  <si>
    <t>590X</t>
  </si>
  <si>
    <t>589A</t>
  </si>
  <si>
    <t>589B</t>
  </si>
  <si>
    <t>589C</t>
  </si>
  <si>
    <t>589H</t>
  </si>
  <si>
    <t>589J</t>
  </si>
  <si>
    <t>589K</t>
  </si>
  <si>
    <t>589P</t>
  </si>
  <si>
    <t>589R</t>
  </si>
  <si>
    <t>589Y</t>
  </si>
  <si>
    <t>873A</t>
  </si>
  <si>
    <t>873F</t>
  </si>
  <si>
    <t>873G</t>
  </si>
  <si>
    <t>873H</t>
  </si>
  <si>
    <t>873L</t>
  </si>
  <si>
    <t>873N</t>
  </si>
  <si>
    <t>873S</t>
  </si>
  <si>
    <t>537A</t>
  </si>
  <si>
    <t>537B</t>
  </si>
  <si>
    <t>537C-S-E</t>
  </si>
  <si>
    <t>537D</t>
  </si>
  <si>
    <t>537L</t>
  </si>
  <si>
    <t>537N</t>
  </si>
  <si>
    <t>537P</t>
  </si>
  <si>
    <t>537R</t>
  </si>
  <si>
    <t>537T</t>
  </si>
  <si>
    <t>537W</t>
  </si>
  <si>
    <t>537X</t>
  </si>
  <si>
    <t>537Z</t>
  </si>
  <si>
    <t>603A</t>
  </si>
  <si>
    <t>603B</t>
  </si>
  <si>
    <t>603C</t>
  </si>
  <si>
    <t>603D</t>
  </si>
  <si>
    <t>603E</t>
  </si>
  <si>
    <t>603J</t>
  </si>
  <si>
    <t>603M</t>
  </si>
  <si>
    <t>603R</t>
  </si>
  <si>
    <t>603V</t>
  </si>
  <si>
    <t>603W</t>
  </si>
  <si>
    <t>591A</t>
  </si>
  <si>
    <t>591B</t>
  </si>
  <si>
    <t>591C</t>
  </si>
  <si>
    <t>591D</t>
  </si>
  <si>
    <t>591E</t>
  </si>
  <si>
    <t>591F</t>
  </si>
  <si>
    <t>591G</t>
  </si>
  <si>
    <t>591H</t>
  </si>
  <si>
    <t>591K</t>
  </si>
  <si>
    <t>591M</t>
  </si>
  <si>
    <t>591N</t>
  </si>
  <si>
    <t>591Q</t>
  </si>
  <si>
    <t>591R</t>
  </si>
  <si>
    <t>591S</t>
  </si>
  <si>
    <t>591V</t>
  </si>
  <si>
    <t>591X</t>
  </si>
  <si>
    <t>585B</t>
  </si>
  <si>
    <t>585C</t>
  </si>
  <si>
    <t>585D</t>
  </si>
  <si>
    <t>585E</t>
  </si>
  <si>
    <t>585F</t>
  </si>
  <si>
    <t>585G</t>
  </si>
  <si>
    <t>585I</t>
  </si>
  <si>
    <t>585J</t>
  </si>
  <si>
    <t>585K</t>
  </si>
  <si>
    <t>585O</t>
  </si>
  <si>
    <t>585Q</t>
  </si>
  <si>
    <t>585R</t>
  </si>
  <si>
    <t>585V</t>
  </si>
  <si>
    <t>585W</t>
  </si>
  <si>
    <t>585Y</t>
  </si>
  <si>
    <t>599A</t>
  </si>
  <si>
    <t>599C</t>
  </si>
  <si>
    <t>599D</t>
  </si>
  <si>
    <t>5990</t>
  </si>
  <si>
    <t>599F</t>
  </si>
  <si>
    <t>599G</t>
  </si>
  <si>
    <t>599H</t>
  </si>
  <si>
    <t>599J</t>
  </si>
  <si>
    <t>599K</t>
  </si>
  <si>
    <t>599L</t>
  </si>
  <si>
    <t>599M</t>
  </si>
  <si>
    <t>599N</t>
  </si>
  <si>
    <t>599P</t>
  </si>
  <si>
    <t>599R</t>
  </si>
  <si>
    <t>599S</t>
  </si>
  <si>
    <t>599T</t>
  </si>
  <si>
    <t>599V</t>
  </si>
  <si>
    <t>599Y</t>
  </si>
  <si>
    <t>ROTA DE UM DIA</t>
  </si>
  <si>
    <t>ROTA DE DOIS DIAS</t>
  </si>
  <si>
    <t>CAPITAL</t>
  </si>
  <si>
    <t>570A</t>
  </si>
  <si>
    <t>570B</t>
  </si>
  <si>
    <t>570C</t>
  </si>
  <si>
    <t>570D</t>
  </si>
  <si>
    <t>570E</t>
  </si>
  <si>
    <t>570F</t>
  </si>
  <si>
    <t>570G</t>
  </si>
  <si>
    <t>570J</t>
  </si>
  <si>
    <t>570N</t>
  </si>
  <si>
    <t>570P</t>
  </si>
  <si>
    <t>570R</t>
  </si>
  <si>
    <t>570S</t>
  </si>
  <si>
    <t>570T</t>
  </si>
  <si>
    <t>Data de saída</t>
  </si>
  <si>
    <t>Situação</t>
  </si>
  <si>
    <t>Rótulos de Linha</t>
  </si>
  <si>
    <t>Total Geral</t>
  </si>
  <si>
    <t>MATIAS</t>
  </si>
  <si>
    <t>JOÃO</t>
  </si>
  <si>
    <t>MARCUS (MAL)</t>
  </si>
  <si>
    <t>Motorista</t>
  </si>
  <si>
    <t>Entregador</t>
  </si>
  <si>
    <t xml:space="preserve">DISPONIVEL </t>
  </si>
  <si>
    <t>INDISPONIVEL</t>
  </si>
  <si>
    <t>CP. ENTREGADOR</t>
  </si>
  <si>
    <t xml:space="preserve">DIEGO </t>
  </si>
  <si>
    <t xml:space="preserve">JONAS </t>
  </si>
  <si>
    <t>GENESIO</t>
  </si>
  <si>
    <t>RHEIRISON</t>
  </si>
  <si>
    <t xml:space="preserve">ARISTEU </t>
  </si>
  <si>
    <t>FCO ANTONIO</t>
  </si>
  <si>
    <t>PAULO ANDRE</t>
  </si>
  <si>
    <t xml:space="preserve">JUSCELIO </t>
  </si>
  <si>
    <t>583L</t>
  </si>
  <si>
    <t xml:space="preserve"> ARBURINO</t>
  </si>
  <si>
    <t xml:space="preserve">CARLOS </t>
  </si>
  <si>
    <t>MOTORISTAS</t>
  </si>
  <si>
    <t xml:space="preserve">JOAO CARDOSO </t>
  </si>
  <si>
    <t>DAVI</t>
  </si>
  <si>
    <t>ANT SILVA</t>
  </si>
  <si>
    <t>NONATO</t>
  </si>
  <si>
    <t>GENEZIO</t>
  </si>
  <si>
    <t xml:space="preserve">FERNANDO </t>
  </si>
  <si>
    <t xml:space="preserve">ALMICA </t>
  </si>
  <si>
    <t xml:space="preserve">JOEL </t>
  </si>
  <si>
    <t xml:space="preserve">AURILIO </t>
  </si>
  <si>
    <t xml:space="preserve">SERGIO </t>
  </si>
  <si>
    <t xml:space="preserve"> FABIO </t>
  </si>
  <si>
    <t xml:space="preserve"> ALEX</t>
  </si>
  <si>
    <t xml:space="preserve">ALEX INACIO </t>
  </si>
  <si>
    <t>FABIO</t>
  </si>
  <si>
    <t>SERGIO</t>
  </si>
  <si>
    <t>SILVA</t>
  </si>
  <si>
    <t>JORGELAN</t>
  </si>
  <si>
    <t xml:space="preserve"> ONOFRE</t>
  </si>
  <si>
    <t xml:space="preserve">ROBSON </t>
  </si>
  <si>
    <t xml:space="preserve">RONALDO </t>
  </si>
  <si>
    <t>JEAN</t>
  </si>
  <si>
    <t xml:space="preserve">CLAUDIO </t>
  </si>
  <si>
    <t xml:space="preserve">RAUL </t>
  </si>
  <si>
    <t xml:space="preserve"> ARBORINO</t>
  </si>
  <si>
    <t xml:space="preserve"> FELIPE</t>
  </si>
  <si>
    <t>FCO ANDERSON</t>
  </si>
  <si>
    <t xml:space="preserve"> GEVANILDO</t>
  </si>
  <si>
    <t xml:space="preserve">IRINEU </t>
  </si>
  <si>
    <t xml:space="preserve">STRIOTO </t>
  </si>
  <si>
    <t xml:space="preserve">ELENILSON </t>
  </si>
  <si>
    <t xml:space="preserve">FCO ANTONIO </t>
  </si>
  <si>
    <t>CAVALCANTE</t>
  </si>
  <si>
    <t xml:space="preserve">DANIEL </t>
  </si>
  <si>
    <t xml:space="preserve">PAULO SERGIO </t>
  </si>
  <si>
    <t xml:space="preserve">DOUGLAS </t>
  </si>
  <si>
    <t xml:space="preserve">MARCOS </t>
  </si>
  <si>
    <t xml:space="preserve">VLADIMIR </t>
  </si>
  <si>
    <t xml:space="preserve">LUCIVALDO </t>
  </si>
  <si>
    <t xml:space="preserve">CIRO </t>
  </si>
  <si>
    <t xml:space="preserve">ERIVALDO </t>
  </si>
  <si>
    <t>ENTREGADORES</t>
  </si>
  <si>
    <t>MENU</t>
  </si>
  <si>
    <t>Junior</t>
  </si>
  <si>
    <t>J.LUIZ</t>
  </si>
  <si>
    <t>José Luis</t>
  </si>
  <si>
    <t>Jose Luiz</t>
  </si>
  <si>
    <t>J. CARDOSO</t>
  </si>
  <si>
    <t>João Cardoso</t>
  </si>
  <si>
    <t>João Cardoso-Junior</t>
  </si>
  <si>
    <t>JOAO CARDOSO</t>
  </si>
  <si>
    <t>EDUARLEN</t>
  </si>
  <si>
    <t>ALEXANDRE</t>
  </si>
  <si>
    <t>CARLOS</t>
  </si>
  <si>
    <t>ANDREILSON/JOCLECIO</t>
  </si>
  <si>
    <t>MARCOS</t>
  </si>
  <si>
    <t>ALIPE</t>
  </si>
  <si>
    <t>CIRO/VLADMIR</t>
  </si>
  <si>
    <t>STRIOTO</t>
  </si>
  <si>
    <t>WYLAME</t>
  </si>
  <si>
    <t>JOGELAN</t>
  </si>
  <si>
    <t>JOGELAN/RAUL</t>
  </si>
  <si>
    <t>GILBERTO</t>
  </si>
  <si>
    <t>VLADIMIR</t>
  </si>
  <si>
    <t>CARLOS SANTOS/FABRICIO</t>
  </si>
  <si>
    <t>ALDECI</t>
  </si>
  <si>
    <t>SANTIAGO</t>
  </si>
  <si>
    <t>LUCIVAN/CLAUDIO/FERNANDO COSTA</t>
  </si>
  <si>
    <t xml:space="preserve">PEDRO JORGE </t>
  </si>
  <si>
    <t>VALCLEBER</t>
  </si>
  <si>
    <t>RAUL/LEOMAR</t>
  </si>
  <si>
    <t>PAULO SERGIO</t>
  </si>
  <si>
    <t>LUIZ/ANTONIO SILVA</t>
  </si>
  <si>
    <t>JULIO/ARISTEU</t>
  </si>
  <si>
    <t>ERIMAR/ASSIS</t>
  </si>
  <si>
    <t>STRIOTO/JOAO/JONAS</t>
  </si>
  <si>
    <t xml:space="preserve">GILSON </t>
  </si>
  <si>
    <t>FERNANDO COSTA</t>
  </si>
  <si>
    <t xml:space="preserve">FERNANDO COSTA/JORGELAN </t>
  </si>
  <si>
    <t>FELIPE</t>
  </si>
  <si>
    <t>MANOEL COSTA</t>
  </si>
  <si>
    <t>INACIO</t>
  </si>
  <si>
    <t>JOSIANO/FABIO/IGOR</t>
  </si>
  <si>
    <t>DOUGLAS</t>
  </si>
  <si>
    <t>ANDERSON</t>
  </si>
  <si>
    <t>LEOMAR/TIAGO BARROS/FERNANDO COSTA</t>
  </si>
  <si>
    <t>RONALDO/ADEMIR/MANOEL COSTA/GENESIO</t>
  </si>
  <si>
    <t>ADRIANO/CARLOS CLEBER</t>
  </si>
  <si>
    <t>ANTONIO SILVA/JOSE CARLOS</t>
  </si>
  <si>
    <t>DANIEL/PESSOA/LUCIVALDO</t>
  </si>
  <si>
    <t>NONATO/DAVI</t>
  </si>
  <si>
    <t>RAFAEL/STRIOTO</t>
  </si>
  <si>
    <t>FRANKLIN/PESSOA/ASSIS</t>
  </si>
  <si>
    <t>JARDIEL</t>
  </si>
  <si>
    <t>FRANKLIN/ERIVALDO/PAULO SERGIO</t>
  </si>
  <si>
    <t>ADERLANIO/PAULOS SERGIO</t>
  </si>
  <si>
    <t>CAVALCANTE/MARCOS</t>
  </si>
  <si>
    <t>ARBURINO/JONATAS</t>
  </si>
  <si>
    <t>PAULO SERGIO/PESSOA</t>
  </si>
  <si>
    <t>AURILIO/JORGELAN/DAVI/CLEBENILSON</t>
  </si>
  <si>
    <t>JORGELAN/NETO</t>
  </si>
  <si>
    <t xml:space="preserve">ANDERSON SOUZA/LUCAS </t>
  </si>
  <si>
    <t xml:space="preserve">JOÃO </t>
  </si>
  <si>
    <t>GLEYSON</t>
  </si>
  <si>
    <t>RAUL</t>
  </si>
  <si>
    <t>LUIS</t>
  </si>
  <si>
    <t>IVAN NASCIMENTO</t>
  </si>
  <si>
    <t xml:space="preserve">CLEBENILSON </t>
  </si>
  <si>
    <t>SANTIAGO/GIDEL</t>
  </si>
  <si>
    <t>WAGNER/CLAUDIO/ANT SILVA/ADEMIR</t>
  </si>
  <si>
    <t xml:space="preserve"> ALMICA/CLEBENILSON</t>
  </si>
  <si>
    <t>RHERISON/PAULO SERGIO</t>
  </si>
  <si>
    <t>JOCLECIO</t>
  </si>
  <si>
    <t>ANDERSON/SERGIO/LUCIVAN</t>
  </si>
  <si>
    <t xml:space="preserve">JOCLECIO </t>
  </si>
  <si>
    <t>ALEX INACIO</t>
  </si>
  <si>
    <t>ESCALA</t>
  </si>
  <si>
    <t>SUGESTÃO DE ESCALA</t>
  </si>
  <si>
    <t>STATUS</t>
  </si>
  <si>
    <t xml:space="preserve">MAURICIO </t>
  </si>
  <si>
    <t>FLAVIO VIERA(IP) OCQ-7608/PESSOA</t>
  </si>
  <si>
    <t xml:space="preserve">FLAVIO VIERA(IP) OCQ-7608 </t>
  </si>
  <si>
    <t>Luiz</t>
  </si>
  <si>
    <t>Alipe</t>
  </si>
  <si>
    <t>Maciano</t>
  </si>
  <si>
    <t>Marciano</t>
  </si>
  <si>
    <t>Otaciano</t>
  </si>
  <si>
    <t>SANTOS</t>
  </si>
  <si>
    <t>Batista</t>
  </si>
  <si>
    <t>Aurilio</t>
  </si>
  <si>
    <t>Adriano</t>
  </si>
  <si>
    <t>Carlos Santos</t>
  </si>
  <si>
    <t>Jonas</t>
  </si>
  <si>
    <t>Cesar</t>
  </si>
  <si>
    <t>Aderlanio</t>
  </si>
  <si>
    <t>Davi</t>
  </si>
  <si>
    <t>Srioto</t>
  </si>
  <si>
    <t>Strioto</t>
  </si>
  <si>
    <t>Denilson</t>
  </si>
  <si>
    <t>Fabio</t>
  </si>
  <si>
    <t>Fabricio</t>
  </si>
  <si>
    <t>Fernando Costa</t>
  </si>
  <si>
    <t>Gidel</t>
  </si>
  <si>
    <t>Genesio</t>
  </si>
  <si>
    <t>Helio</t>
  </si>
  <si>
    <t>Igor</t>
  </si>
  <si>
    <t>Inacio</t>
  </si>
  <si>
    <t>Jorgelan</t>
  </si>
  <si>
    <t>Lucivan</t>
  </si>
  <si>
    <t>Douglas</t>
  </si>
  <si>
    <t>Nacilio</t>
  </si>
  <si>
    <t>Almeida</t>
  </si>
  <si>
    <t>Andreilson</t>
  </si>
  <si>
    <t>Andreison</t>
  </si>
  <si>
    <t>Cleydson</t>
  </si>
  <si>
    <t>Neto</t>
  </si>
  <si>
    <t>Paulo</t>
  </si>
  <si>
    <t>Sergio</t>
  </si>
  <si>
    <t>Sérgio</t>
  </si>
  <si>
    <t>Wagner</t>
  </si>
  <si>
    <t>Diego</t>
  </si>
  <si>
    <t>Lucivaldo</t>
  </si>
  <si>
    <t>(Tudo)</t>
  </si>
  <si>
    <t xml:space="preserve"> Alx Inacio</t>
  </si>
  <si>
    <t>Pedro</t>
  </si>
  <si>
    <t xml:space="preserve"> Onofre</t>
  </si>
  <si>
    <t>Ademir</t>
  </si>
  <si>
    <t>Adailton Menezes</t>
  </si>
  <si>
    <t xml:space="preserve">Adriano </t>
  </si>
  <si>
    <t>Aristeu</t>
  </si>
  <si>
    <t>Assis</t>
  </si>
  <si>
    <t>Calos</t>
  </si>
  <si>
    <t>Carlos</t>
  </si>
  <si>
    <t>Ciro</t>
  </si>
  <si>
    <t>Elenilson</t>
  </si>
  <si>
    <t>Erivaldo</t>
  </si>
  <si>
    <t>Flavio Vieira</t>
  </si>
  <si>
    <t>Gevanildo</t>
  </si>
  <si>
    <t>Gilton</t>
  </si>
  <si>
    <t>Jese Luiz</t>
  </si>
  <si>
    <t>Julio</t>
  </si>
  <si>
    <t>Lucio Fabio Cbahia</t>
  </si>
  <si>
    <t xml:space="preserve">Lucivaldo </t>
  </si>
  <si>
    <t>Paulo Cesar</t>
  </si>
  <si>
    <t>Pedro Jorge</t>
  </si>
  <si>
    <t>Rafael</t>
  </si>
  <si>
    <t>Romualdo</t>
  </si>
  <si>
    <t>Santiago</t>
  </si>
  <si>
    <t>Wylame</t>
  </si>
  <si>
    <t>Ademir - Alex</t>
  </si>
  <si>
    <t>Ademir - Aurilio</t>
  </si>
  <si>
    <t>Ademir - Inacio</t>
  </si>
  <si>
    <t>Ademir - Jorgelan</t>
  </si>
  <si>
    <t>ADEMIR - MIGUEL</t>
  </si>
  <si>
    <t>Ademir - Nonato</t>
  </si>
  <si>
    <t>Ademir/FABRICIO</t>
  </si>
  <si>
    <t>Ademir-Cesar</t>
  </si>
  <si>
    <t>Ademir-Denilson</t>
  </si>
  <si>
    <t>Ademir-Eduarlen</t>
  </si>
  <si>
    <t>Ademir-Inacio</t>
  </si>
  <si>
    <t>Ademir-junior</t>
  </si>
  <si>
    <t>Ademir-Junior Novato</t>
  </si>
  <si>
    <t>Aexandre</t>
  </si>
  <si>
    <t>Aimica</t>
  </si>
  <si>
    <t>Aldeiton - Presley</t>
  </si>
  <si>
    <t xml:space="preserve">João Paulo </t>
  </si>
  <si>
    <t>Aldemir</t>
  </si>
  <si>
    <t>Alex - Rafael Lopes</t>
  </si>
  <si>
    <t>Valcleber</t>
  </si>
  <si>
    <t>Alex Inacio</t>
  </si>
  <si>
    <t>Antonio Pessoa</t>
  </si>
  <si>
    <t>Carlos Cleber(Trans)</t>
  </si>
  <si>
    <t>Daniel</t>
  </si>
  <si>
    <t>Fco Anderson</t>
  </si>
  <si>
    <t>J. LUIZ</t>
  </si>
  <si>
    <t xml:space="preserve">João </t>
  </si>
  <si>
    <t xml:space="preserve">Junior </t>
  </si>
  <si>
    <t>Lucio Fabio</t>
  </si>
  <si>
    <t>Manoel</t>
  </si>
  <si>
    <t>Paulo Sergio</t>
  </si>
  <si>
    <t>Paulo Sérgio</t>
  </si>
  <si>
    <t>Pauo Sérgio</t>
  </si>
  <si>
    <t>Romoaldo C.B</t>
  </si>
  <si>
    <t>S.LUIS</t>
  </si>
  <si>
    <t>Alex Inacio - Almica</t>
  </si>
  <si>
    <t>Alex Inacio - Carlos TC</t>
  </si>
  <si>
    <t>Alex Inacio - Fabio</t>
  </si>
  <si>
    <t>Alex Inacio - Fabricio</t>
  </si>
  <si>
    <t>ALEX INACIO - JEAN</t>
  </si>
  <si>
    <t>Alex Inacio - Paulo</t>
  </si>
  <si>
    <t>Alex Inacio-Almica</t>
  </si>
  <si>
    <t>ALEX INARCIO</t>
  </si>
  <si>
    <t>João</t>
  </si>
  <si>
    <t>Alexamdre</t>
  </si>
  <si>
    <t>Augusto</t>
  </si>
  <si>
    <t>Joclecio</t>
  </si>
  <si>
    <t>Lucas</t>
  </si>
  <si>
    <t>Manoel Xavier</t>
  </si>
  <si>
    <t xml:space="preserve">Rafael </t>
  </si>
  <si>
    <t>Vladimir</t>
  </si>
  <si>
    <t>Wilamy</t>
  </si>
  <si>
    <t>Alexandré</t>
  </si>
  <si>
    <t xml:space="preserve">ALEXANDRE  </t>
  </si>
  <si>
    <t>Alexandre-Denilson</t>
  </si>
  <si>
    <t>Alexnadre</t>
  </si>
  <si>
    <t>ALMICA</t>
  </si>
  <si>
    <t>Erinaldo</t>
  </si>
  <si>
    <t>F.ANDERSON</t>
  </si>
  <si>
    <t>Gustavo</t>
  </si>
  <si>
    <t>Marcos</t>
  </si>
  <si>
    <t xml:space="preserve">PEDRO </t>
  </si>
  <si>
    <t>Pessoa</t>
  </si>
  <si>
    <t>Rherison</t>
  </si>
  <si>
    <t>ALMICA - FERNANDO</t>
  </si>
  <si>
    <t>ALMICA - JEAN</t>
  </si>
  <si>
    <t>Almica - Jonas</t>
  </si>
  <si>
    <t>Almica - Josiano</t>
  </si>
  <si>
    <t>Almica - Luiz</t>
  </si>
  <si>
    <t>ALMICA - ONOFRE</t>
  </si>
  <si>
    <t>Almica-Alex Inacio</t>
  </si>
  <si>
    <t>Almica-Daniel</t>
  </si>
  <si>
    <t>Almica-Eduarlen</t>
  </si>
  <si>
    <t>Almica-Genesio</t>
  </si>
  <si>
    <t>Almica-HELIO</t>
  </si>
  <si>
    <t>Almilca-Ivan Nascimento</t>
  </si>
  <si>
    <t>ALX INARCIO</t>
  </si>
  <si>
    <t>Amica</t>
  </si>
  <si>
    <t>AMILCA</t>
  </si>
  <si>
    <t>Cavalcante</t>
  </si>
  <si>
    <t>P.SERGIO</t>
  </si>
  <si>
    <t>AMILCA/JOSIANO</t>
  </si>
  <si>
    <t>Amilca-Evandro</t>
  </si>
  <si>
    <t>Amilca-Helio</t>
  </si>
  <si>
    <t>Anderson</t>
  </si>
  <si>
    <t>Claudio</t>
  </si>
  <si>
    <t>Estrela</t>
  </si>
  <si>
    <t>Fco Claudio</t>
  </si>
  <si>
    <t>Jerson</t>
  </si>
  <si>
    <t>P.ANDRE</t>
  </si>
  <si>
    <t xml:space="preserve">ANDERSON </t>
  </si>
  <si>
    <t>Anderson  - Fabricio</t>
  </si>
  <si>
    <t>Elton</t>
  </si>
  <si>
    <t xml:space="preserve">Anderson - Jardiael </t>
  </si>
  <si>
    <t>ANDERSON/JEAN</t>
  </si>
  <si>
    <t>GILTO</t>
  </si>
  <si>
    <t>Anderson-Alex Inacio</t>
  </si>
  <si>
    <t>Anderson-Cicero Quirino</t>
  </si>
  <si>
    <t>Anderson-Marciano</t>
  </si>
  <si>
    <t>Pauo Cesar</t>
  </si>
  <si>
    <t>Andeson - Presley</t>
  </si>
  <si>
    <t>Antonio Andeson</t>
  </si>
  <si>
    <t>André</t>
  </si>
  <si>
    <t>Juclecio</t>
  </si>
  <si>
    <t xml:space="preserve">André </t>
  </si>
  <si>
    <t>André-José Carlos</t>
  </si>
  <si>
    <t>André-Raul</t>
  </si>
  <si>
    <t>P. ANDRE</t>
  </si>
  <si>
    <t>Ant silva - Miguel</t>
  </si>
  <si>
    <t>ANT.SILVA</t>
  </si>
  <si>
    <t>Antoni Silva</t>
  </si>
  <si>
    <t>Paulo Andre</t>
  </si>
  <si>
    <t>Antonio Inacio</t>
  </si>
  <si>
    <t>Antonio Inacio-Igor</t>
  </si>
  <si>
    <t>Antonio Siiva</t>
  </si>
  <si>
    <t>Antonio Silva</t>
  </si>
  <si>
    <t>A.SEDA</t>
  </si>
  <si>
    <t>Paulo André</t>
  </si>
  <si>
    <t>Antonio Silva - Almica</t>
  </si>
  <si>
    <t>Antonio Silva-Anderson</t>
  </si>
  <si>
    <t>Antonio Silva-Evandro</t>
  </si>
  <si>
    <t>Antonio Silva-Ronaldo</t>
  </si>
  <si>
    <t>Antonio Siva</t>
  </si>
  <si>
    <t>Atan</t>
  </si>
  <si>
    <t>Carlos Cleber</t>
  </si>
  <si>
    <t>Atan- Gilberto</t>
  </si>
  <si>
    <t>Atan-Eduarlen</t>
  </si>
  <si>
    <t>Atan-Ivan Nascimento</t>
  </si>
  <si>
    <t>Atan-Jadiael</t>
  </si>
  <si>
    <t>Atan-Jorgelan</t>
  </si>
  <si>
    <t>Atan-Junior novato</t>
  </si>
  <si>
    <t>Atan-Onofre</t>
  </si>
  <si>
    <t>Atan-Ubirajara</t>
  </si>
  <si>
    <t>Graciano</t>
  </si>
  <si>
    <t>Aurilio - Alex Inacio</t>
  </si>
  <si>
    <t>Aurilio - Cicero Quirino</t>
  </si>
  <si>
    <t>Aurilio - Claudio</t>
  </si>
  <si>
    <t>Aurilio - Joseano</t>
  </si>
  <si>
    <t xml:space="preserve">Aurilio - Junior </t>
  </si>
  <si>
    <t>Aurilio-Gilberto</t>
  </si>
  <si>
    <t>Belmar</t>
  </si>
  <si>
    <t>Bruno-Alex Inacio</t>
  </si>
  <si>
    <t>C QUIRINO</t>
  </si>
  <si>
    <t>Alexandre</t>
  </si>
  <si>
    <t>C. QUIRINO</t>
  </si>
  <si>
    <t>F.VIERA</t>
  </si>
  <si>
    <t>C.QUIRINO</t>
  </si>
  <si>
    <t>Carlene - Aurilio</t>
  </si>
  <si>
    <t>Aglailson Cbahia</t>
  </si>
  <si>
    <t>Edineudo</t>
  </si>
  <si>
    <t>João Batista</t>
  </si>
  <si>
    <t>Carlos Santos - Inacio</t>
  </si>
  <si>
    <t>Carlos Santos - Josiano</t>
  </si>
  <si>
    <t>Carlos Santos-Antonio Inacio</t>
  </si>
  <si>
    <t>Carlos Santos-Evandro</t>
  </si>
  <si>
    <t>Carlos Santos-Inacio</t>
  </si>
  <si>
    <t>C.CLEBER</t>
  </si>
  <si>
    <t>CESAR - ERIVALDO</t>
  </si>
  <si>
    <t>Cesar-Jonas</t>
  </si>
  <si>
    <t>Cesar-Jorgelan</t>
  </si>
  <si>
    <t>CHICO ANTONIO</t>
  </si>
  <si>
    <t>CICERO Q.</t>
  </si>
  <si>
    <t>Cicero Quirino</t>
  </si>
  <si>
    <t>Marco</t>
  </si>
  <si>
    <t>Alexandro</t>
  </si>
  <si>
    <t>Antonio Avelino</t>
  </si>
  <si>
    <t>Helder</t>
  </si>
  <si>
    <t>Cicero Quirino - Aldeirton</t>
  </si>
  <si>
    <t>Cicero Quirino - Evandro</t>
  </si>
  <si>
    <t>Cicero Quirino-Davi</t>
  </si>
  <si>
    <t>Cicero Quirino-Eduarlen</t>
  </si>
  <si>
    <t>Cicero Quirino-Inacio</t>
  </si>
  <si>
    <t>Cicero Quirino-Jorgelan</t>
  </si>
  <si>
    <t xml:space="preserve">ADAILTON </t>
  </si>
  <si>
    <t>Claudio - Aurilio</t>
  </si>
  <si>
    <t>Claudio - Inacio</t>
  </si>
  <si>
    <t>Claudio - João Cardoso</t>
  </si>
  <si>
    <t>Claudio - Onofre</t>
  </si>
  <si>
    <t>Claudio - Rafael Lopes</t>
  </si>
  <si>
    <t>Clebenilson</t>
  </si>
  <si>
    <t xml:space="preserve">EDUARLEN </t>
  </si>
  <si>
    <t>Erimar</t>
  </si>
  <si>
    <t xml:space="preserve">Clebenilson </t>
  </si>
  <si>
    <t>Clebenilson - Almica</t>
  </si>
  <si>
    <t>Clebenilson - Nunes</t>
  </si>
  <si>
    <t>CLEBENILSON -MIGUEL</t>
  </si>
  <si>
    <t>Paulinho</t>
  </si>
  <si>
    <t>CLEBENILSON/JEAN</t>
  </si>
  <si>
    <t>Clebenilson-Cicero Quirino</t>
  </si>
  <si>
    <t>Clebenilson-Inacio</t>
  </si>
  <si>
    <t>Clebenison</t>
  </si>
  <si>
    <t>Daniel - Anderson</t>
  </si>
  <si>
    <t>Daniel - Fco Nonato</t>
  </si>
  <si>
    <t>DANIEL - JEAN</t>
  </si>
  <si>
    <t>Daniel - Leomar</t>
  </si>
  <si>
    <t>Daniel - Robson</t>
  </si>
  <si>
    <t>Daniel Mot - Marciano</t>
  </si>
  <si>
    <t>DANIEL/AURILIO</t>
  </si>
  <si>
    <t>DANIEL/GEAN</t>
  </si>
  <si>
    <t>F.VIEIRA</t>
  </si>
  <si>
    <t>Davi - Aurilio</t>
  </si>
  <si>
    <t>Davi - Daniel</t>
  </si>
  <si>
    <t>Davi - Luiz</t>
  </si>
  <si>
    <t>Davi - Rafael Lopes</t>
  </si>
  <si>
    <t>Davi - Wagner</t>
  </si>
  <si>
    <t>Davi-Lucivan</t>
  </si>
  <si>
    <t>Davi-Rafael Lopes</t>
  </si>
  <si>
    <t>Davi-Ronaldo</t>
  </si>
  <si>
    <t>Denilson/GILBERTO</t>
  </si>
  <si>
    <t>Denilson-Cicero Quirino</t>
  </si>
  <si>
    <t>Denilson-Marciano</t>
  </si>
  <si>
    <t>Eandro</t>
  </si>
  <si>
    <t>Eduarlen</t>
  </si>
  <si>
    <t xml:space="preserve">Carlos </t>
  </si>
  <si>
    <t>Eduarlen-Ademir</t>
  </si>
  <si>
    <t>Eduarlen-Ivan</t>
  </si>
  <si>
    <t>Eduarlen-Paulo</t>
  </si>
  <si>
    <t>Elenilson-Ademir</t>
  </si>
  <si>
    <t>Evadro-Ronaldo</t>
  </si>
  <si>
    <t>Evandro</t>
  </si>
  <si>
    <t>Carlos Alberto</t>
  </si>
  <si>
    <t xml:space="preserve">Santiago </t>
  </si>
  <si>
    <t xml:space="preserve">Evandro </t>
  </si>
  <si>
    <t>Evandro - Alex</t>
  </si>
  <si>
    <t>Evandro - Gilberto</t>
  </si>
  <si>
    <t>Evandro - Igor</t>
  </si>
  <si>
    <t>Evandro - Joseano</t>
  </si>
  <si>
    <t>Evandro - Lucas</t>
  </si>
  <si>
    <t>Evandro-Genesio</t>
  </si>
  <si>
    <t>Evandro-José Carlos</t>
  </si>
  <si>
    <t>F. ANTONIO</t>
  </si>
  <si>
    <t>F.ANTONIO</t>
  </si>
  <si>
    <t>F.ANTONIO - FERNANDO</t>
  </si>
  <si>
    <t>Fábio</t>
  </si>
  <si>
    <t>Fabio - Aurilio</t>
  </si>
  <si>
    <t>Fabio - Cicero Quirino</t>
  </si>
  <si>
    <t>FABIO - JEAN</t>
  </si>
  <si>
    <t>Fabio - João Cardoso</t>
  </si>
  <si>
    <t>Fabio - Lucivan</t>
  </si>
  <si>
    <t>Fabio - Sergio</t>
  </si>
  <si>
    <t>FABIO/FABRICIO</t>
  </si>
  <si>
    <t>Fabio-Luiz Junior</t>
  </si>
  <si>
    <t>Juio</t>
  </si>
  <si>
    <t>Fabricio - Ademir</t>
  </si>
  <si>
    <t>Fabricio - Cicero Quirino</t>
  </si>
  <si>
    <t>Fabricio - Lucivan</t>
  </si>
  <si>
    <t>Fabricio -Evandro</t>
  </si>
  <si>
    <t>Fabricio-Evandro</t>
  </si>
  <si>
    <t>Fabricio-Helio</t>
  </si>
  <si>
    <t>Fabricio-Manoel Costa</t>
  </si>
  <si>
    <t>Fabricio-Onofre</t>
  </si>
  <si>
    <t>Fabricio-Paulo</t>
  </si>
  <si>
    <t>Fabricio-Ronaldo</t>
  </si>
  <si>
    <t>Fco Antonio</t>
  </si>
  <si>
    <t>Gleison</t>
  </si>
  <si>
    <t>João Marcos</t>
  </si>
  <si>
    <t>JONNATAS</t>
  </si>
  <si>
    <t>Fco Antonio - Alex Inacio</t>
  </si>
  <si>
    <t>Fco Antonio - Daniel</t>
  </si>
  <si>
    <t>Fco Antonio - Jean</t>
  </si>
  <si>
    <t xml:space="preserve">Ciro </t>
  </si>
  <si>
    <t>Fco Antonio - onofre</t>
  </si>
  <si>
    <t>FCo Antonio/FERNANDO</t>
  </si>
  <si>
    <t>Fco Antonio-Clebenilson</t>
  </si>
  <si>
    <t>FCO Antonio-Gilberto</t>
  </si>
  <si>
    <t>Fco Antonio-Igor</t>
  </si>
  <si>
    <t>Fco Nunes</t>
  </si>
  <si>
    <t>Fco Thiago</t>
  </si>
  <si>
    <t>Fco Thiago-Igor</t>
  </si>
  <si>
    <t>Fco Thiago-Lucivan</t>
  </si>
  <si>
    <t>Fco Tiago</t>
  </si>
  <si>
    <t>Fco Tiago-Tiago Barros</t>
  </si>
  <si>
    <t xml:space="preserve">FCO. ANTONIO </t>
  </si>
  <si>
    <t>Fenando Costa</t>
  </si>
  <si>
    <t>Feranando Costa</t>
  </si>
  <si>
    <t>FERNANDES</t>
  </si>
  <si>
    <t>Fernando</t>
  </si>
  <si>
    <t xml:space="preserve">Diego </t>
  </si>
  <si>
    <t>Garcia - Bahia</t>
  </si>
  <si>
    <t xml:space="preserve">Marcos </t>
  </si>
  <si>
    <t xml:space="preserve">Fernando </t>
  </si>
  <si>
    <t>Glaciano</t>
  </si>
  <si>
    <t xml:space="preserve">Fernando - Tiago </t>
  </si>
  <si>
    <t>Fernando (nov)</t>
  </si>
  <si>
    <t>Fernando Nova</t>
  </si>
  <si>
    <t>Fernando novato</t>
  </si>
  <si>
    <t>FERNANDO(N)</t>
  </si>
  <si>
    <t>Fernando-Antonio Silva</t>
  </si>
  <si>
    <t>Fernando-Fco Thiago</t>
  </si>
  <si>
    <t>Garcia - Cbahia</t>
  </si>
  <si>
    <t>Francisco Antonio</t>
  </si>
  <si>
    <t xml:space="preserve">Gean - Ivan </t>
  </si>
  <si>
    <t>Gean - Nacilio</t>
  </si>
  <si>
    <t>GENERZIO</t>
  </si>
  <si>
    <t>Cristiano</t>
  </si>
  <si>
    <t>GENERZIO-Paulinho</t>
  </si>
  <si>
    <t>Genesil</t>
  </si>
  <si>
    <t>Gvanildo</t>
  </si>
  <si>
    <t>Junio</t>
  </si>
  <si>
    <t>Genesio - Aurilio</t>
  </si>
  <si>
    <t>Genesio - Evandro</t>
  </si>
  <si>
    <t>Genesio - Gean</t>
  </si>
  <si>
    <t>Genesio - Igor</t>
  </si>
  <si>
    <t>Genesio - Jean</t>
  </si>
  <si>
    <t>Genesio - João Cardoso</t>
  </si>
  <si>
    <t>Genesio-Evandro</t>
  </si>
  <si>
    <t>Genesio-Gison</t>
  </si>
  <si>
    <t>Genesio-Luiz Junior</t>
  </si>
  <si>
    <t>Gilberto</t>
  </si>
  <si>
    <t>Cristiano Bahia</t>
  </si>
  <si>
    <t xml:space="preserve">GILBERTO </t>
  </si>
  <si>
    <t>Gilberto - Aurilio</t>
  </si>
  <si>
    <t>Gilberto - Cesar</t>
  </si>
  <si>
    <t>Joao Paulo</t>
  </si>
  <si>
    <t>Gilberto - Genesio</t>
  </si>
  <si>
    <t>Gilberto - Junior</t>
  </si>
  <si>
    <t>Gilberto - Nonato</t>
  </si>
  <si>
    <t>Gilberto-Eduarlen</t>
  </si>
  <si>
    <t>Gilberto-Igor</t>
  </si>
  <si>
    <t>Gilson</t>
  </si>
  <si>
    <t>Gilson - Igor</t>
  </si>
  <si>
    <t>Helio-Carlos Santos</t>
  </si>
  <si>
    <t>Helio-Clebenilson</t>
  </si>
  <si>
    <t>Helio-Evandro</t>
  </si>
  <si>
    <t>Helio-Fabio</t>
  </si>
  <si>
    <t>Helio-João Cardoso</t>
  </si>
  <si>
    <t>Helio-Jonas</t>
  </si>
  <si>
    <t>IGOR - CLAUDIO</t>
  </si>
  <si>
    <t>Igor - Davi</t>
  </si>
  <si>
    <t>Igor - Evandro</t>
  </si>
  <si>
    <t>Igor - Inacio</t>
  </si>
  <si>
    <t>Igor - Ronaldo</t>
  </si>
  <si>
    <t>Igor - Ubirajara</t>
  </si>
  <si>
    <t>igor- Fabio</t>
  </si>
  <si>
    <t>IGOR/NONATO</t>
  </si>
  <si>
    <t>Igor-Cicero Quirino</t>
  </si>
  <si>
    <t>Igor-Gilson</t>
  </si>
  <si>
    <t>Ilanilson</t>
  </si>
  <si>
    <t>Inacio-</t>
  </si>
  <si>
    <t>Inacio - Fabricio</t>
  </si>
  <si>
    <t>Inacio - miguel</t>
  </si>
  <si>
    <t>Inacio-Alexandre</t>
  </si>
  <si>
    <t>Inacio-Carlos Santos</t>
  </si>
  <si>
    <t>Inacio-Gilson</t>
  </si>
  <si>
    <t>Inacio-Igor</t>
  </si>
  <si>
    <t>Inacio-Jorgelan</t>
  </si>
  <si>
    <t>INARCIO - JEAN</t>
  </si>
  <si>
    <t>Ivan</t>
  </si>
  <si>
    <t>A.SEDÁ</t>
  </si>
  <si>
    <t>Adriando Seda</t>
  </si>
  <si>
    <t>Cleidson</t>
  </si>
  <si>
    <t xml:space="preserve">IVAN </t>
  </si>
  <si>
    <t>Ivan - Alex Inacio</t>
  </si>
  <si>
    <t>Ivan - Claudio</t>
  </si>
  <si>
    <t>IVAN - RAFAEL</t>
  </si>
  <si>
    <t>Ivan Nacimento</t>
  </si>
  <si>
    <t>Ivan Nacimento-Atan</t>
  </si>
  <si>
    <t>Ivan Nascimento</t>
  </si>
  <si>
    <t>P.CESAR</t>
  </si>
  <si>
    <t>Ivan Nascimento-Jonas</t>
  </si>
  <si>
    <t>Ivan Nascimento-Lucivan</t>
  </si>
  <si>
    <t>IVAn.</t>
  </si>
  <si>
    <t>IVAN/ONOFRE</t>
  </si>
  <si>
    <t>J.CARDOSO</t>
  </si>
  <si>
    <t>J.CARLOS</t>
  </si>
  <si>
    <t>Jadiael</t>
  </si>
  <si>
    <t>Jadiael-Atan</t>
  </si>
  <si>
    <t>Jadiael-Denilson</t>
  </si>
  <si>
    <t>Jadiael-Jonas</t>
  </si>
  <si>
    <t>Jardiael</t>
  </si>
  <si>
    <t>Jardiael - Anderson</t>
  </si>
  <si>
    <t>Jean</t>
  </si>
  <si>
    <t xml:space="preserve">Jean </t>
  </si>
  <si>
    <t>Jean - Aderlanio</t>
  </si>
  <si>
    <t>Wellder</t>
  </si>
  <si>
    <t>Jean - Anderson</t>
  </si>
  <si>
    <t>Jean - Genesio</t>
  </si>
  <si>
    <t>Jegerlan-Antonio Inacio</t>
  </si>
  <si>
    <t>Jese Carlos</t>
  </si>
  <si>
    <t>João Cardoso - Claudio</t>
  </si>
  <si>
    <t>JOÂO CARDOSO - DANIEL</t>
  </si>
  <si>
    <t>João Cardoso - Nacilio</t>
  </si>
  <si>
    <t>João Cardoso - Renato</t>
  </si>
  <si>
    <t>João Cardoso-Paulo</t>
  </si>
  <si>
    <t>Joel</t>
  </si>
  <si>
    <t>João Paulo Bahia</t>
  </si>
  <si>
    <t xml:space="preserve">Joel </t>
  </si>
  <si>
    <t xml:space="preserve">JOEL   </t>
  </si>
  <si>
    <t>Joel - Ivan Nascimento</t>
  </si>
  <si>
    <t>Joel-Evandro</t>
  </si>
  <si>
    <t>Joel-Fabricio</t>
  </si>
  <si>
    <t>Joel-Luiz Junior</t>
  </si>
  <si>
    <t>Joergelan</t>
  </si>
  <si>
    <t>JOGERLAN</t>
  </si>
  <si>
    <t>Pauo Sergio</t>
  </si>
  <si>
    <t>Jonas - Presley</t>
  </si>
  <si>
    <t>Jonas-Fabio</t>
  </si>
  <si>
    <t>Jonas-Ivan Nascimento</t>
  </si>
  <si>
    <t>Jonas-Jorgelan</t>
  </si>
  <si>
    <t>Jonas-Presy</t>
  </si>
  <si>
    <t>Jonas-Ronaldo</t>
  </si>
  <si>
    <t>Jonatas</t>
  </si>
  <si>
    <t>Algusto</t>
  </si>
  <si>
    <t>Jorgelan - Ademir</t>
  </si>
  <si>
    <t>Jorgelan - Jean</t>
  </si>
  <si>
    <t>Jorgelan-Fernando</t>
  </si>
  <si>
    <t>Jorgelan-Igor</t>
  </si>
  <si>
    <t>JORGERLAN</t>
  </si>
  <si>
    <t>Jorgerlan-Fabio</t>
  </si>
  <si>
    <t>Jorgerlan-Gilson</t>
  </si>
  <si>
    <t>Jose carlos</t>
  </si>
  <si>
    <t>José Carlos</t>
  </si>
  <si>
    <t>Jose carlos-Anderson</t>
  </si>
  <si>
    <t>Joseane</t>
  </si>
  <si>
    <t>JOSIANE</t>
  </si>
  <si>
    <t>Josiane - Davi</t>
  </si>
  <si>
    <t>Josiane - Ronaldo</t>
  </si>
  <si>
    <t>Josiano</t>
  </si>
  <si>
    <t>JOSIANO - ONOFRE</t>
  </si>
  <si>
    <t>Junior-Almica</t>
  </si>
  <si>
    <t>Junior-Jadiael</t>
  </si>
  <si>
    <t>Junior-Ronaldo</t>
  </si>
  <si>
    <t>Lemar</t>
  </si>
  <si>
    <t>Lemar-Igor</t>
  </si>
  <si>
    <t>Leomar</t>
  </si>
  <si>
    <t>Aldemair</t>
  </si>
  <si>
    <t>Francisco Anderson</t>
  </si>
  <si>
    <t>Leomar - Igor</t>
  </si>
  <si>
    <t>Leomar - Jardiael</t>
  </si>
  <si>
    <t>LEOMAR - MIGUEL</t>
  </si>
  <si>
    <t>Leomar - Robson</t>
  </si>
  <si>
    <t>LEOMAR/JOSIANE</t>
  </si>
  <si>
    <t>Leomar-Fernando Costa</t>
  </si>
  <si>
    <t>Lucas - Evandro</t>
  </si>
  <si>
    <t>LUCAS -Fco Antonio</t>
  </si>
  <si>
    <t>Lucas.</t>
  </si>
  <si>
    <t>LUCAS/IGOR</t>
  </si>
  <si>
    <t>Lucivaldo - Nunes</t>
  </si>
  <si>
    <t>Lucivan - Antonio Silva</t>
  </si>
  <si>
    <t>Lucivan - Claudio</t>
  </si>
  <si>
    <t>Lucivan - Fabricio</t>
  </si>
  <si>
    <t>LUCIVAN - IGOR</t>
  </si>
  <si>
    <t>Lucivan - Inacio</t>
  </si>
  <si>
    <t>Lucivan - Jean</t>
  </si>
  <si>
    <t>Lucivan - Jorgelan</t>
  </si>
  <si>
    <t>Lucivan - Joseane</t>
  </si>
  <si>
    <t>Lucivan - Josiano</t>
  </si>
  <si>
    <t>lucivan - Rafael Lopes</t>
  </si>
  <si>
    <t>Lucivan-Igor</t>
  </si>
  <si>
    <t>Lucivan-jogerlan</t>
  </si>
  <si>
    <t>Lucivan-Jonas</t>
  </si>
  <si>
    <t>Luis</t>
  </si>
  <si>
    <t>Luis - Fabricio</t>
  </si>
  <si>
    <t>Luis - Nunes</t>
  </si>
  <si>
    <t>J.VIEIRA</t>
  </si>
  <si>
    <t xml:space="preserve">Luiz </t>
  </si>
  <si>
    <t>Luiz - Lucas</t>
  </si>
  <si>
    <t>Luiz Jr</t>
  </si>
  <si>
    <t>Luiz Jr - Igor</t>
  </si>
  <si>
    <t>Luiz Jr - João Cardoso</t>
  </si>
  <si>
    <t>Luiz Junior</t>
  </si>
  <si>
    <t>Luiz Junior - Antonio Silva</t>
  </si>
  <si>
    <t>LUIZ/ADEMIR</t>
  </si>
  <si>
    <t>Luiz-Eduarlen</t>
  </si>
  <si>
    <t>Luiz-Evandro</t>
  </si>
  <si>
    <t>Luiz-Fabricio</t>
  </si>
  <si>
    <t>Luiz-Fco Tiago</t>
  </si>
  <si>
    <t>Manoel Costa</t>
  </si>
  <si>
    <t>Manoel-Atan</t>
  </si>
  <si>
    <t>Marciano - Almica</t>
  </si>
  <si>
    <t>Marciano-fco antonio</t>
  </si>
  <si>
    <t>Marciano-Luiz Junior</t>
  </si>
  <si>
    <t>Miguel</t>
  </si>
  <si>
    <t>Miguel - Gilberto</t>
  </si>
  <si>
    <t>Miguel - Marciano</t>
  </si>
  <si>
    <t>Miguel - Tiago Barros</t>
  </si>
  <si>
    <t>Miguel /JOGERLAN</t>
  </si>
  <si>
    <t>Naciio-Jonas novato</t>
  </si>
  <si>
    <t>João Paulo</t>
  </si>
  <si>
    <t>Nacilio-Carlos Santos</t>
  </si>
  <si>
    <t>Nacilio-João Cardoso</t>
  </si>
  <si>
    <t xml:space="preserve">Cleyson </t>
  </si>
  <si>
    <t xml:space="preserve">NARCILIO </t>
  </si>
  <si>
    <t>NETINHO</t>
  </si>
  <si>
    <t>Adriano Seda</t>
  </si>
  <si>
    <t xml:space="preserve">C.CLEBER </t>
  </si>
  <si>
    <t xml:space="preserve">Candido </t>
  </si>
  <si>
    <t>Caros Cleber</t>
  </si>
  <si>
    <t>Jonantas</t>
  </si>
  <si>
    <t>Neto - Daniel</t>
  </si>
  <si>
    <t>Neto - Josiano</t>
  </si>
  <si>
    <t>NONATO - AURILIO</t>
  </si>
  <si>
    <t>Nonato - Jorgelan</t>
  </si>
  <si>
    <t xml:space="preserve">NONATO - JORGELAN </t>
  </si>
  <si>
    <t>Nonato - Tiago Barros</t>
  </si>
  <si>
    <t>Nunes</t>
  </si>
  <si>
    <t>Carlios</t>
  </si>
  <si>
    <t>Carlos (Japão)</t>
  </si>
  <si>
    <t>Caros</t>
  </si>
  <si>
    <t>Fco Andreison</t>
  </si>
  <si>
    <t>NUNES/VAGNER</t>
  </si>
  <si>
    <t>Nunes-André</t>
  </si>
  <si>
    <t>Onofre</t>
  </si>
  <si>
    <t>Assis Cavalcante</t>
  </si>
  <si>
    <t xml:space="preserve">P. ANDRÉ  </t>
  </si>
  <si>
    <t>Ónofre</t>
  </si>
  <si>
    <t>Onofre - Almica</t>
  </si>
  <si>
    <t>onofre - Daniel</t>
  </si>
  <si>
    <t>Onofre - Davi</t>
  </si>
  <si>
    <t>Onofre - Gean</t>
  </si>
  <si>
    <t>ONOFRE - JOSIANO</t>
  </si>
  <si>
    <t>Onofre - Lucas</t>
  </si>
  <si>
    <t>Onofre - Miguel</t>
  </si>
  <si>
    <t>Onofre - Raul</t>
  </si>
  <si>
    <t>Onofre-Atan</t>
  </si>
  <si>
    <t>Onofre-Fabio</t>
  </si>
  <si>
    <t>Onofre-Fco Thiago</t>
  </si>
  <si>
    <t>Onofre-Genesio</t>
  </si>
  <si>
    <t>Onofre-Igor</t>
  </si>
  <si>
    <t>Onofre-Inacio</t>
  </si>
  <si>
    <t>Onofre-Jorgelan</t>
  </si>
  <si>
    <t>Onofre-Jorgerlan</t>
  </si>
  <si>
    <t>Onofre-Luiz Junior</t>
  </si>
  <si>
    <t>onofre-Robson</t>
  </si>
  <si>
    <t>P,SERGIO</t>
  </si>
  <si>
    <t>FLAVIO V</t>
  </si>
  <si>
    <t>GILDEL</t>
  </si>
  <si>
    <t>P.SERGIO/JOSIANO</t>
  </si>
  <si>
    <t xml:space="preserve">Paulo </t>
  </si>
  <si>
    <t>Paulo - Davi</t>
  </si>
  <si>
    <t>Paulo - Fabio</t>
  </si>
  <si>
    <t>Paulo - Jean</t>
  </si>
  <si>
    <t>PAULO - MIGUEL</t>
  </si>
  <si>
    <t>Paulo - Ronaldo</t>
  </si>
  <si>
    <t xml:space="preserve">Paulo Sergio </t>
  </si>
  <si>
    <t>PAULO SERGIO - AURILIO</t>
  </si>
  <si>
    <t>Paulo Sergio - Cesar</t>
  </si>
  <si>
    <t>Paulo Sergio-João Cardoso</t>
  </si>
  <si>
    <t>PAULO/JOSIANO</t>
  </si>
  <si>
    <t>Paulo-Antonio Inacio</t>
  </si>
  <si>
    <t>Paulo-Inacio</t>
  </si>
  <si>
    <t>Paulo-Ivan Nascimento</t>
  </si>
  <si>
    <t>Paulo-João Cardoso</t>
  </si>
  <si>
    <t>Paulo-Ronaldo</t>
  </si>
  <si>
    <t>plesley</t>
  </si>
  <si>
    <t>Presley</t>
  </si>
  <si>
    <t>Jonathas</t>
  </si>
  <si>
    <t>Julhor</t>
  </si>
  <si>
    <t>OTARCIANO</t>
  </si>
  <si>
    <t xml:space="preserve">PRESLEY </t>
  </si>
  <si>
    <t>Presley/ANDERSON</t>
  </si>
  <si>
    <t>FC° ANDERSON</t>
  </si>
  <si>
    <t>R.LOPES</t>
  </si>
  <si>
    <t xml:space="preserve">R.LOPES </t>
  </si>
  <si>
    <t>R.VAGNER</t>
  </si>
  <si>
    <t>J.GAUCHO</t>
  </si>
  <si>
    <t>R.WAGNER</t>
  </si>
  <si>
    <t>Rafael Lopes</t>
  </si>
  <si>
    <t>RAFAEL LOPES - CLAUDIO</t>
  </si>
  <si>
    <t>Rafael Lopes - Davi</t>
  </si>
  <si>
    <t>Rafael Lopes-Luiz</t>
  </si>
  <si>
    <t>Rafel lopes</t>
  </si>
  <si>
    <t>Raimundo Nonato - Igor</t>
  </si>
  <si>
    <t>Raul</t>
  </si>
  <si>
    <t>Gerson</t>
  </si>
  <si>
    <t>Welame</t>
  </si>
  <si>
    <t>Raul - Almica</t>
  </si>
  <si>
    <t>RAUL - DAVI</t>
  </si>
  <si>
    <t xml:space="preserve"> AUGUSTO</t>
  </si>
  <si>
    <t>Raul - Rafael Lopes</t>
  </si>
  <si>
    <t>Raul-Alex Inacio</t>
  </si>
  <si>
    <t>Raul-Genesio</t>
  </si>
  <si>
    <t>Raul-Jorgelan</t>
  </si>
  <si>
    <t>Raul-Reginaldo</t>
  </si>
  <si>
    <t>Reginaldo</t>
  </si>
  <si>
    <t>Reginaldo-Jose Carlos</t>
  </si>
  <si>
    <t>Reginaldo-Lucivan</t>
  </si>
  <si>
    <t>Renan-Junior</t>
  </si>
  <si>
    <t>Roberto-Cicero Quirino</t>
  </si>
  <si>
    <t>Robson</t>
  </si>
  <si>
    <t xml:space="preserve">Robson </t>
  </si>
  <si>
    <t>Robson  - Presley</t>
  </si>
  <si>
    <t>ROBSON - FABRICIO</t>
  </si>
  <si>
    <t>Robson - Genesio</t>
  </si>
  <si>
    <t>Robson - Helio</t>
  </si>
  <si>
    <t>Robson  -Josiano</t>
  </si>
  <si>
    <t>Robson - Josiano</t>
  </si>
  <si>
    <t>ROBSON - Leomar</t>
  </si>
  <si>
    <t>Robson da expesição</t>
  </si>
  <si>
    <t>Robson-Lucivan</t>
  </si>
  <si>
    <t>Robson-Onofre</t>
  </si>
  <si>
    <t>Robson-Paulo</t>
  </si>
  <si>
    <t>Romualdo - Nonato</t>
  </si>
  <si>
    <t>Ronado</t>
  </si>
  <si>
    <t>Ronado-Genesio</t>
  </si>
  <si>
    <t>Ronaldo</t>
  </si>
  <si>
    <t>Ronaldo - Evandro</t>
  </si>
  <si>
    <t>Ronaldo - João Cardoso</t>
  </si>
  <si>
    <t>RONALDO - JOSIANO</t>
  </si>
  <si>
    <t>Ronaldo-Antonio Silva</t>
  </si>
  <si>
    <t>Ronaldo-Davi</t>
  </si>
  <si>
    <t>Ronaldo-Fabio</t>
  </si>
  <si>
    <t>Ronaldo-Igor</t>
  </si>
  <si>
    <t>Ronaldo-Jadiael</t>
  </si>
  <si>
    <t>Ronaldo-Jonas novato</t>
  </si>
  <si>
    <t>Rorson</t>
  </si>
  <si>
    <t>JOCELIO</t>
  </si>
  <si>
    <t>Jucelio</t>
  </si>
  <si>
    <t>Sérgio-Inacio</t>
  </si>
  <si>
    <t>T .BARROS-Fabio</t>
  </si>
  <si>
    <t>T. BARROS/MIGUEL</t>
  </si>
  <si>
    <t>T.BARROS</t>
  </si>
  <si>
    <t>Thiado novato</t>
  </si>
  <si>
    <t>Tiago</t>
  </si>
  <si>
    <t>Tiago - lucivan</t>
  </si>
  <si>
    <t>Tiago Barros</t>
  </si>
  <si>
    <t>Paulo Segio</t>
  </si>
  <si>
    <t>Tiago Barros - Josiano</t>
  </si>
  <si>
    <t>Tiago NOVATO</t>
  </si>
  <si>
    <t>Tiago Saldanha</t>
  </si>
  <si>
    <t>Ubirajara</t>
  </si>
  <si>
    <t>Etrioti</t>
  </si>
  <si>
    <t>Ubirajara-Ivan Nascimento</t>
  </si>
  <si>
    <t>Ubirajara-Luiz</t>
  </si>
  <si>
    <t>VAGNER</t>
  </si>
  <si>
    <t>Junior GAUCHO</t>
  </si>
  <si>
    <t>Wagner-Ronado</t>
  </si>
  <si>
    <t>Ygor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</si>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</sst>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1"/>
      <name val="Calibri"/>
      <family val="2"/>
      <scheme val="minor"/>
    </font>
    <font>
      <sz val="9"/>
      <color indexed="81"/>
      <name val="Segoe UI"/>
      <charset val="1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0" fillId="2" borderId="0" xfId="0" applyFill="1"/>
    <xf numFmtId="0" fontId="1" fillId="0" borderId="0" xfId="0" applyFont="1"/>
    <xf numFmtId="0" fontId="1" fillId="5" borderId="0" xfId="0" applyFont="1" applyFill="1"/>
    <xf numFmtId="0" fontId="1" fillId="2" borderId="0" xfId="0" applyFont="1" applyFill="1"/>
    <xf numFmtId="0" fontId="1" fillId="0" borderId="5" xfId="0" applyFont="1" applyBorder="1" applyAlignment="1" applyProtection="1">
      <alignment horizontal="left" vertical="center" indent="1"/>
      <protection locked="0"/>
    </xf>
    <xf numFmtId="14" fontId="1" fillId="0" borderId="6" xfId="0" applyNumberFormat="1" applyFont="1" applyBorder="1" applyAlignment="1" applyProtection="1">
      <alignment horizontal="left" vertical="center" indent="1"/>
      <protection locked="0"/>
    </xf>
    <xf numFmtId="14" fontId="1" fillId="0" borderId="7" xfId="0" applyNumberFormat="1" applyFont="1" applyBorder="1" applyAlignment="1" applyProtection="1">
      <alignment horizontal="left" vertical="center" indent="1"/>
      <protection locked="0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 indent="1"/>
    </xf>
    <xf numFmtId="0" fontId="5" fillId="6" borderId="9" xfId="0" applyFont="1" applyFill="1" applyBorder="1" applyAlignment="1">
      <alignment horizontal="left" vertical="center" indent="1"/>
    </xf>
    <xf numFmtId="0" fontId="6" fillId="0" borderId="0" xfId="0" applyFont="1" applyAlignment="1"/>
    <xf numFmtId="0" fontId="6" fillId="3" borderId="0" xfId="0" applyFont="1" applyFill="1" applyAlignment="1"/>
    <xf numFmtId="0" fontId="1" fillId="7" borderId="0" xfId="0" applyFont="1" applyFill="1" applyAlignment="1">
      <alignment horizontal="center"/>
    </xf>
    <xf numFmtId="0" fontId="1" fillId="3" borderId="0" xfId="0" applyFont="1" applyFill="1"/>
    <xf numFmtId="49" fontId="6" fillId="0" borderId="0" xfId="0" applyNumberFormat="1" applyFont="1" applyAlignment="1"/>
    <xf numFmtId="0" fontId="1" fillId="0" borderId="0" xfId="0" applyFont="1" applyAlignment="1"/>
    <xf numFmtId="49" fontId="6" fillId="3" borderId="0" xfId="0" applyNumberFormat="1" applyFont="1" applyFill="1" applyAlignment="1"/>
    <xf numFmtId="0" fontId="1" fillId="3" borderId="0" xfId="0" quotePrefix="1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7" fillId="2" borderId="0" xfId="0" applyFont="1" applyFill="1"/>
    <xf numFmtId="0" fontId="8" fillId="6" borderId="1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8" fillId="6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5" borderId="0" xfId="0" applyFont="1" applyFill="1"/>
    <xf numFmtId="0" fontId="8" fillId="5" borderId="1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 indent="1"/>
      <protection locked="0"/>
    </xf>
    <xf numFmtId="0" fontId="7" fillId="0" borderId="0" xfId="1" applyFont="1"/>
    <xf numFmtId="0" fontId="7" fillId="5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5" borderId="0" xfId="1" applyFont="1" applyFill="1"/>
    <xf numFmtId="0" fontId="7" fillId="2" borderId="0" xfId="1" applyFont="1" applyFill="1"/>
    <xf numFmtId="0" fontId="10" fillId="4" borderId="1" xfId="1" applyFont="1" applyFill="1" applyBorder="1" applyAlignment="1" applyProtection="1">
      <alignment horizontal="center" vertical="center" wrapText="1"/>
    </xf>
    <xf numFmtId="0" fontId="9" fillId="3" borderId="4" xfId="1" applyFont="1" applyFill="1" applyBorder="1" applyAlignment="1" applyProtection="1">
      <alignment horizontal="center" vertical="center"/>
      <protection locked="0"/>
    </xf>
    <xf numFmtId="2" fontId="9" fillId="2" borderId="4" xfId="1" applyNumberFormat="1" applyFont="1" applyFill="1" applyBorder="1" applyAlignment="1" applyProtection="1">
      <alignment horizontal="center" vertical="center"/>
      <protection locked="0"/>
    </xf>
    <xf numFmtId="0" fontId="8" fillId="10" borderId="12" xfId="0" applyFont="1" applyFill="1" applyBorder="1" applyAlignment="1">
      <alignment horizontal="center" vertical="center"/>
    </xf>
    <xf numFmtId="0" fontId="8" fillId="10" borderId="0" xfId="0" applyFont="1" applyFill="1"/>
    <xf numFmtId="0" fontId="8" fillId="10" borderId="0" xfId="0" applyFont="1" applyFill="1" applyAlignment="1">
      <alignment horizontal="center" vertical="center"/>
    </xf>
    <xf numFmtId="0" fontId="8" fillId="10" borderId="0" xfId="1" applyFont="1" applyFill="1"/>
    <xf numFmtId="0" fontId="8" fillId="10" borderId="0" xfId="1" applyFont="1" applyFill="1" applyAlignment="1">
      <alignment horizontal="right" vertical="center"/>
    </xf>
    <xf numFmtId="0" fontId="11" fillId="2" borderId="0" xfId="0" applyFont="1" applyFill="1" applyAlignment="1">
      <alignment horizontal="left"/>
    </xf>
    <xf numFmtId="0" fontId="7" fillId="6" borderId="2" xfId="1" applyFont="1" applyFill="1" applyBorder="1"/>
    <xf numFmtId="0" fontId="7" fillId="6" borderId="0" xfId="1" applyFont="1" applyFill="1" applyBorder="1"/>
    <xf numFmtId="0" fontId="7" fillId="6" borderId="0" xfId="1" applyFont="1" applyFill="1"/>
    <xf numFmtId="0" fontId="1" fillId="6" borderId="2" xfId="0" applyFont="1" applyFill="1" applyBorder="1"/>
    <xf numFmtId="0" fontId="1" fillId="6" borderId="3" xfId="0" applyFont="1" applyFill="1" applyBorder="1"/>
    <xf numFmtId="0" fontId="10" fillId="5" borderId="2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ontrole!A1"/><Relationship Id="rId1" Type="http://schemas.openxmlformats.org/officeDocument/2006/relationships/hyperlink" Target="#Escal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trole!A1"/><Relationship Id="rId2" Type="http://schemas.openxmlformats.org/officeDocument/2006/relationships/hyperlink" Target="#Escala!A1"/><Relationship Id="rId1" Type="http://schemas.openxmlformats.org/officeDocument/2006/relationships/hyperlink" Target="#'Sugest&#227;o de Rota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trole!A1"/><Relationship Id="rId2" Type="http://schemas.openxmlformats.org/officeDocument/2006/relationships/hyperlink" Target="#Escala!A1"/><Relationship Id="rId1" Type="http://schemas.openxmlformats.org/officeDocument/2006/relationships/hyperlink" Target="#'Sugest&#227;o de Ro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10269</xdr:colOff>
      <xdr:row>0</xdr:row>
      <xdr:rowOff>0</xdr:rowOff>
    </xdr:from>
    <xdr:to>
      <xdr:col>25</xdr:col>
      <xdr:colOff>91344</xdr:colOff>
      <xdr:row>3</xdr:row>
      <xdr:rowOff>139125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9" y="0"/>
              <a:ext cx="12816000" cy="104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3</xdr:row>
      <xdr:rowOff>133350</xdr:rowOff>
    </xdr:from>
    <xdr:to>
      <xdr:col>25</xdr:col>
      <xdr:colOff>25500</xdr:colOff>
      <xdr:row>19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50" y="1038225"/>
              <a:ext cx="9360000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133350</xdr:rowOff>
    </xdr:from>
    <xdr:to>
      <xdr:col>1</xdr:col>
      <xdr:colOff>1200150</xdr:colOff>
      <xdr:row>2</xdr:row>
      <xdr:rowOff>180974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42875" y="333375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2. Escala</a:t>
          </a:r>
        </a:p>
      </xdr:txBody>
    </xdr:sp>
    <xdr:clientData/>
  </xdr:twoCellAnchor>
  <xdr:twoCellAnchor>
    <xdr:from>
      <xdr:col>1</xdr:col>
      <xdr:colOff>47625</xdr:colOff>
      <xdr:row>2</xdr:row>
      <xdr:rowOff>257175</xdr:rowOff>
    </xdr:from>
    <xdr:to>
      <xdr:col>1</xdr:col>
      <xdr:colOff>1200150</xdr:colOff>
      <xdr:row>3</xdr:row>
      <xdr:rowOff>142874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42875" y="619125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3. Controle</a:t>
          </a:r>
        </a:p>
      </xdr:txBody>
    </xdr:sp>
    <xdr:clientData/>
  </xdr:twoCellAnchor>
  <xdr:twoCellAnchor>
    <xdr:from>
      <xdr:col>1</xdr:col>
      <xdr:colOff>47625</xdr:colOff>
      <xdr:row>3</xdr:row>
      <xdr:rowOff>209550</xdr:rowOff>
    </xdr:from>
    <xdr:to>
      <xdr:col>1</xdr:col>
      <xdr:colOff>1200150</xdr:colOff>
      <xdr:row>4</xdr:row>
      <xdr:rowOff>95249</xdr:rowOff>
    </xdr:to>
    <xdr:sp macro="" textlink="">
      <xdr:nvSpPr>
        <xdr:cNvPr id="5" name="Retângulo 4">
          <a:hlinkClick xmlns:r="http://schemas.openxmlformats.org/officeDocument/2006/relationships" r:id="rId2"/>
        </xdr:cNvPr>
        <xdr:cNvSpPr/>
      </xdr:nvSpPr>
      <xdr:spPr>
        <a:xfrm>
          <a:off x="142875" y="895350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4. Setores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85725</xdr:rowOff>
    </xdr:from>
    <xdr:to>
      <xdr:col>1</xdr:col>
      <xdr:colOff>1200150</xdr:colOff>
      <xdr:row>1</xdr:row>
      <xdr:rowOff>295274</xdr:rowOff>
    </xdr:to>
    <xdr:sp macro="" textlink="">
      <xdr:nvSpPr>
        <xdr:cNvPr id="5" name="Retângulo 4">
          <a:hlinkClick xmlns:r="http://schemas.openxmlformats.org/officeDocument/2006/relationships" r:id="rId1"/>
        </xdr:cNvPr>
        <xdr:cNvSpPr/>
      </xdr:nvSpPr>
      <xdr:spPr>
        <a:xfrm>
          <a:off x="133350" y="285750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1. Sugestão </a:t>
          </a:r>
          <a:r>
            <a:rPr lang="pt-BR" sz="1000" baseline="0"/>
            <a:t>Rota</a:t>
          </a:r>
          <a:endParaRPr lang="pt-BR" sz="1000"/>
        </a:p>
      </xdr:txBody>
    </xdr:sp>
    <xdr:clientData/>
  </xdr:twoCellAnchor>
  <xdr:twoCellAnchor>
    <xdr:from>
      <xdr:col>1</xdr:col>
      <xdr:colOff>47625</xdr:colOff>
      <xdr:row>2</xdr:row>
      <xdr:rowOff>66674</xdr:rowOff>
    </xdr:from>
    <xdr:to>
      <xdr:col>1</xdr:col>
      <xdr:colOff>1200150</xdr:colOff>
      <xdr:row>2</xdr:row>
      <xdr:rowOff>276223</xdr:rowOff>
    </xdr:to>
    <xdr:sp macro="" textlink="">
      <xdr:nvSpPr>
        <xdr:cNvPr id="6" name="Retângulo 5">
          <a:hlinkClick xmlns:r="http://schemas.openxmlformats.org/officeDocument/2006/relationships" r:id="rId2"/>
        </xdr:cNvPr>
        <xdr:cNvSpPr/>
      </xdr:nvSpPr>
      <xdr:spPr>
        <a:xfrm>
          <a:off x="133350" y="590549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2. Escala</a:t>
          </a:r>
        </a:p>
      </xdr:txBody>
    </xdr:sp>
    <xdr:clientData/>
  </xdr:twoCellAnchor>
  <xdr:twoCellAnchor>
    <xdr:from>
      <xdr:col>1</xdr:col>
      <xdr:colOff>47625</xdr:colOff>
      <xdr:row>3</xdr:row>
      <xdr:rowOff>47624</xdr:rowOff>
    </xdr:from>
    <xdr:to>
      <xdr:col>1</xdr:col>
      <xdr:colOff>1200150</xdr:colOff>
      <xdr:row>3</xdr:row>
      <xdr:rowOff>257173</xdr:rowOff>
    </xdr:to>
    <xdr:sp macro="" textlink="">
      <xdr:nvSpPr>
        <xdr:cNvPr id="10" name="Retângulo 9">
          <a:hlinkClick xmlns:r="http://schemas.openxmlformats.org/officeDocument/2006/relationships" r:id="rId3"/>
        </xdr:cNvPr>
        <xdr:cNvSpPr/>
      </xdr:nvSpPr>
      <xdr:spPr>
        <a:xfrm>
          <a:off x="133350" y="895349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3. Controle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85725</xdr:rowOff>
    </xdr:from>
    <xdr:to>
      <xdr:col>1</xdr:col>
      <xdr:colOff>1190625</xdr:colOff>
      <xdr:row>1</xdr:row>
      <xdr:rowOff>295274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14300" y="285750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1. Sugestão </a:t>
          </a:r>
          <a:r>
            <a:rPr lang="pt-BR" sz="1000" baseline="0"/>
            <a:t>Rota</a:t>
          </a:r>
          <a:endParaRPr lang="pt-BR" sz="1000"/>
        </a:p>
      </xdr:txBody>
    </xdr:sp>
    <xdr:clientData/>
  </xdr:twoCellAnchor>
  <xdr:twoCellAnchor>
    <xdr:from>
      <xdr:col>1</xdr:col>
      <xdr:colOff>38100</xdr:colOff>
      <xdr:row>2</xdr:row>
      <xdr:rowOff>66674</xdr:rowOff>
    </xdr:from>
    <xdr:to>
      <xdr:col>1</xdr:col>
      <xdr:colOff>1190625</xdr:colOff>
      <xdr:row>2</xdr:row>
      <xdr:rowOff>276223</xdr:rowOff>
    </xdr:to>
    <xdr:sp macro="" textlink="">
      <xdr:nvSpPr>
        <xdr:cNvPr id="5" name="Retângulo 4">
          <a:hlinkClick xmlns:r="http://schemas.openxmlformats.org/officeDocument/2006/relationships" r:id="rId2"/>
        </xdr:cNvPr>
        <xdr:cNvSpPr/>
      </xdr:nvSpPr>
      <xdr:spPr>
        <a:xfrm>
          <a:off x="114300" y="590549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2. Escala</a:t>
          </a:r>
        </a:p>
      </xdr:txBody>
    </xdr:sp>
    <xdr:clientData/>
  </xdr:twoCellAnchor>
  <xdr:twoCellAnchor>
    <xdr:from>
      <xdr:col>1</xdr:col>
      <xdr:colOff>38100</xdr:colOff>
      <xdr:row>3</xdr:row>
      <xdr:rowOff>47624</xdr:rowOff>
    </xdr:from>
    <xdr:to>
      <xdr:col>1</xdr:col>
      <xdr:colOff>1190625</xdr:colOff>
      <xdr:row>3</xdr:row>
      <xdr:rowOff>257173</xdr:rowOff>
    </xdr:to>
    <xdr:sp macro="" textlink="">
      <xdr:nvSpPr>
        <xdr:cNvPr id="6" name="Retângulo 5">
          <a:hlinkClick xmlns:r="http://schemas.openxmlformats.org/officeDocument/2006/relationships" r:id="rId3"/>
        </xdr:cNvPr>
        <xdr:cNvSpPr/>
      </xdr:nvSpPr>
      <xdr:spPr>
        <a:xfrm>
          <a:off x="114300" y="895349"/>
          <a:ext cx="1152525" cy="209549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00"/>
            <a:t>3. Controle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Brasil%20-%20Transcleber\Controle%20de%20Saidas%20e%20chegadas2012%20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S&amp;C"/>
      <sheetName val="PAP CP 17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anscleber/Desktop/BRUNO/C&#243;pia%20de%20Controle%20de%20Saidas%20e%20chegadas%20Transcleber%20MODEL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nscleber" refreshedDate="42195.648166203704" createdVersion="5" refreshedVersion="5" minRefreshableVersion="3" recordCount="4365">
  <cacheSource type="worksheet">
    <worksheetSource ref="A1:E4366" sheet="BASE DADOS" r:id="rId2"/>
  </cacheSource>
  <cacheFields count="5">
    <cacheField name="MOTORISTA " numFmtId="0">
      <sharedItems containsBlank="1" count="186">
        <s v="Adriano"/>
        <s v="Flavio Vieira"/>
        <s v="Otaciano"/>
        <s v="Paulo Andre"/>
        <s v="Lucivaldo"/>
        <s v="Almeida"/>
        <s v="Julio"/>
        <s v="Paulo Sergio"/>
        <s v="Marcos"/>
        <s v="Erivaldo"/>
        <s v="Gidel"/>
        <s v="Manoel"/>
        <s v="Jonas"/>
        <s v="Estrela"/>
        <s v="Junior"/>
        <s v="Elenilson"/>
        <s v="Gevanildo"/>
        <s v="Daniel"/>
        <s v="Lucas"/>
        <s v="Aristeu"/>
        <s v="Ciro"/>
        <s v="Pessoa"/>
        <s v="Gilton"/>
        <s v="Augusto"/>
        <s v="Santiago"/>
        <s v="Carlos"/>
        <s v="P.CESAR"/>
        <s v="Paulo Cesar"/>
        <s v="Strioto"/>
        <s v="Vladimir"/>
        <s v="João Marcos"/>
        <s v="Aderlanio"/>
        <s v="José Luis"/>
        <s v="Pedro Jorge"/>
        <s v="Valcleber"/>
        <s v="Carlos Cleber"/>
        <s v="Douglas"/>
        <s v="Adailton Menezes"/>
        <s v="Andreison"/>
        <s v="Alipe"/>
        <s v="Edineudo"/>
        <s v="Wilamy"/>
        <s v="Jese Luiz"/>
        <s v="P.SERGIO"/>
        <s v="Etrioti"/>
        <s v="Assis"/>
        <s v="Paulo Segio"/>
        <s v="Welame"/>
        <s v="Jose Luiz"/>
        <s v="Junio"/>
        <s v="Rafael "/>
        <s v="Carlos Cleber(Trans)"/>
        <s v="João"/>
        <s v="F.VIEIRA"/>
        <s v="Wylame"/>
        <s v="Paulo Sérgio"/>
        <s v="Gleison"/>
        <s v="Julhor"/>
        <s v="Carlios"/>
        <s v="J.LUIZ"/>
        <s v="Calos"/>
        <s v="Pauo Sérgio"/>
        <s v="J.GAUCHO"/>
        <s v="Joclecio"/>
        <s v="Juclecio"/>
        <s v="Gustavo"/>
        <s v="A.SEDA"/>
        <s v="Caros"/>
        <s v="Andreilson"/>
        <s v="Pedro"/>
        <s v="Lucivaldo "/>
        <s v="Rafael"/>
        <s v="Caros Cleber"/>
        <s v="Junior GAUCHO"/>
        <s v="Pauo Cesar"/>
        <s v="J.VIEIRA"/>
        <s v="Juio"/>
        <s v="Algusto"/>
        <s v="João "/>
        <s v="LEOMAR"/>
        <s v="Batista"/>
        <s v="Carlos "/>
        <s v="EDUARLEN"/>
        <s v="Elton"/>
        <s v="JONATAS"/>
        <s v="Jonantas"/>
        <s v="Pauo Sergio"/>
        <s v="Antonio Pessoa"/>
        <s v="Anderson"/>
        <s v="Jerson"/>
        <s v="Gerson"/>
        <s v="João Batista"/>
        <s v="Cleydson"/>
        <s v="Jonathas"/>
        <s v="Cleyson "/>
        <s v="Santiago "/>
        <s v="Adriando Seda"/>
        <s v="Antonio Andeson"/>
        <s v="FC° ANDERSON"/>
        <s v="Paulo André"/>
        <s v="Fco Andreison"/>
        <s v="Srioto"/>
        <m/>
        <s v="P.ANDRE"/>
        <s v="Manoel Xavier"/>
        <s v="Fabricio"/>
        <s v="Fco Anderson"/>
        <s v="Carlos (Japão)"/>
        <s v="Cleidson"/>
        <s v="Garcia - Bahia"/>
        <s v="Adriano "/>
        <s v="João Paulo"/>
        <s v="Carlos Alberto"/>
        <s v="Adriano Seda"/>
        <s v="Claudio"/>
        <s v="João Paulo Bahia"/>
        <s v="DECA"/>
        <s v="C.CLEBER"/>
        <s v="Garcia - Cbahia"/>
        <s v="Aglailson Cbahia"/>
        <s v="Lucio Fabio Cbahia"/>
        <s v="JONNATAS"/>
        <s v="S.LUIS"/>
        <s v="Fco Claudio"/>
        <s v="Erinaldo"/>
        <s v="Glaciano"/>
        <s v="Alexandre"/>
        <s v="Graciano"/>
        <s v="Romoaldo C.B"/>
        <s v="GILDEL"/>
        <s v="Marco"/>
        <s v="Cristiano Bahia"/>
        <s v="Junior "/>
        <s v="Assis Cavalcante"/>
        <s v="João Paulo "/>
        <s v="Romualdo"/>
        <s v="Ciro "/>
        <s v="Cavalcante"/>
        <s v="Diego"/>
        <s v="Helder"/>
        <s v="Lucio Fabio"/>
        <s v="Antonio Avelino"/>
        <s v="Marcos "/>
        <s v="Paulinho"/>
        <s v="F.ANDERSON"/>
        <s v="Diego "/>
        <s v="Gvanildo"/>
        <s v="Francisco Anderson"/>
        <s v="Rherison"/>
        <s v="GEVANILDO "/>
        <s v="ADAILTON"/>
        <s v="F.VIERA"/>
        <s v="GILTO"/>
        <s v="P. ANDRÉ  "/>
        <s v="FRANKLIN"/>
        <s v="VALCLEBER  "/>
        <s v="AUGUSTO  "/>
        <s v="GILTON "/>
        <s v="JOSÉ LUIS "/>
        <s v="ALEXANDRE  "/>
        <s v="MARCUS"/>
        <s v="MANOEL "/>
        <s v="A.SEDÁ"/>
        <s v="FLAVIO V"/>
        <s v="Alexandro"/>
        <s v="GIDEL "/>
        <s v="C.CLEBER "/>
        <s v="JOAO"/>
        <s v="EDUARLEN "/>
        <s v="JUSCELIO"/>
        <s v="PEDRO "/>
        <s v="DANIEL "/>
        <s v="JOCELIO"/>
        <s v="P. ANDRE"/>
        <s v=" AUGUSTO"/>
        <s v="ADAILTON "/>
        <s v="Erimar"/>
        <s v="OTARCIANO"/>
        <s v="Wellder"/>
        <s v="Aldemair"/>
        <s v="Joao Paulo"/>
        <s v="Cristiano"/>
        <s v="J. LUIZ"/>
        <s v="Candido "/>
        <s v="Jucelio"/>
        <s v="ARBURINO"/>
      </sharedItems>
    </cacheField>
    <cacheField name="SETOR" numFmtId="0">
      <sharedItems containsSemiMixedTypes="0" containsString="0" containsNumber="1" containsInteger="1" minValue="68" maxValue="873" count="39">
        <n v="571"/>
        <n v="597"/>
        <n v="872"/>
        <n v="567"/>
        <n v="588"/>
        <n v="520"/>
        <n v="572"/>
        <n v="574"/>
        <n v="596"/>
        <n v="530"/>
        <n v="578"/>
        <n v="584"/>
        <n v="586"/>
        <n v="594"/>
        <n v="592"/>
        <n v="573"/>
        <n v="576"/>
        <n v="590"/>
        <n v="537"/>
        <n v="589"/>
        <n v="598"/>
        <n v="599"/>
        <n v="873"/>
        <n v="68"/>
        <n v="603"/>
        <n v="585"/>
        <n v="591"/>
        <n v="569"/>
        <n v="570"/>
        <n v="582"/>
        <n v="869"/>
        <n v="524"/>
        <n v="577"/>
        <n v="587"/>
        <n v="583"/>
        <n v="595"/>
        <n v="871"/>
        <n v="568"/>
        <n v="254"/>
      </sharedItems>
    </cacheField>
    <cacheField name="ROTA" numFmtId="0">
      <sharedItems count="100">
        <s v="k"/>
        <s v="G"/>
        <s v="A"/>
        <s v="E"/>
        <s v="B"/>
        <s v="N"/>
        <s v="F"/>
        <s v="D"/>
        <s v="H"/>
        <s v="L"/>
        <s v="P"/>
        <s v="C"/>
        <s v="Z"/>
        <s v="X"/>
        <s v="I"/>
        <s v="Y"/>
        <s v="J"/>
        <s v="S"/>
        <s v="U"/>
        <s v="V"/>
        <s v="T"/>
        <s v="Q"/>
        <s v="O"/>
        <s v="D-R"/>
        <s v="M"/>
        <s v="R"/>
        <s v="W"/>
        <s v="ESTOURO"/>
        <s v="A/Y"/>
        <s v="A-B"/>
        <s v="K-C"/>
        <s v="C-S"/>
        <s v="B-C"/>
        <s v="P-O"/>
        <s v="C-K"/>
        <s v="E-L"/>
        <s v="E-G"/>
        <s v="E/S"/>
        <s v="E-F"/>
        <s v="F-G"/>
        <s v="C-U"/>
        <s v="E-H"/>
        <s v="N-V"/>
        <s v="A-Y"/>
        <s v="B-F"/>
        <s v="O-P"/>
        <s v="D-M"/>
        <s v="A-W"/>
        <s v="O/R"/>
        <s v="C "/>
        <s v="E "/>
        <s v="K/C"/>
        <s v="J/A"/>
        <s v="D-J"/>
        <s v="Y-K"/>
        <s v="F-K"/>
        <s v="H - E"/>
        <s v="C-S-E"/>
        <s v="B - F"/>
        <s v="Y/G"/>
        <s v="O - P"/>
        <s v="B - C "/>
        <s v="E - H"/>
        <s v="C/D"/>
        <s v="M-V"/>
        <s v="E - G "/>
        <s v="E - F"/>
        <s v="C - K"/>
        <s v="E - L"/>
        <s v="N/V"/>
        <s v="A - W"/>
        <s v="A - B"/>
        <s v="C - E -S"/>
        <s v="J/L"/>
        <s v="B - C"/>
        <s v="C - U"/>
        <s v="F - G"/>
        <s v="V - M"/>
        <s v="E - G"/>
        <s v="E - L "/>
        <s v="D - M"/>
        <s v="N - L "/>
        <s v="A/B"/>
        <s v="C - A"/>
        <s v="K - C"/>
        <s v="K/J"/>
        <s v="O/P"/>
        <s v="G - F"/>
        <s v="M/D"/>
        <s v="A - F"/>
        <s v="N - V"/>
        <s v="N - K"/>
        <s v="J - W"/>
        <s v="Y - T"/>
        <s v="M - V"/>
        <s v="C/K"/>
        <s v="V - N"/>
        <s v="G-F"/>
        <s v="U-C"/>
        <s v="H-E"/>
      </sharedItems>
    </cacheField>
    <cacheField name="ENTREGADOR" numFmtId="0">
      <sharedItems containsBlank="1" count="558">
        <s v="Genesio"/>
        <s v="Onofre"/>
        <s v="Presley"/>
        <s v="Neto"/>
        <s v="João Cardoso"/>
        <s v="Nacilio"/>
        <s v="Raul"/>
        <s v="Joel"/>
        <s v="Rafael Lopes"/>
        <s v="Sergio"/>
        <s v="Robson"/>
        <s v="Antonio Silva"/>
        <s v="Alexandre-Denilson"/>
        <s v="Denilson/GILBERTO"/>
        <s v="Fco Antonio"/>
        <s v="Alex Inacio"/>
        <s v="Gilberto"/>
        <s v="Manoel"/>
        <s v="Helio"/>
        <s v="Clebenilson"/>
        <s v="Lucivan"/>
        <s v="Luiz"/>
        <s v="André"/>
        <s v="Leomar"/>
        <s v="Ubirajara"/>
        <s v="Jadiael"/>
        <s v="Nunes"/>
        <s v="Ivan Nascimento"/>
        <s v="Ivan"/>
        <s v="Cicero Quirino"/>
        <s v="Carlos Santos"/>
        <s v="Marciano"/>
        <s v="Junior"/>
        <s v="ANT SILVA"/>
        <s v="Reginaldo"/>
        <s v="ALMICA"/>
        <s v="ALEXANDRE"/>
        <s v="Ronaldo"/>
        <s v="Ademir"/>
        <s v="Atan-Eduarlen"/>
        <s v="Wagner"/>
        <s v="Fernando Costa"/>
        <s v="Jose carlos"/>
        <s v="Atan"/>
        <s v="Anderson"/>
        <s v="Manoel Costa"/>
        <s v="Fernando"/>
        <s v="Fernando novato"/>
        <s v="Ilanilson"/>
        <s v="Cesar"/>
        <s v="Denilson"/>
        <s v="Tiago Barros"/>
        <s v="Aldemir"/>
        <s v="Eduarlen"/>
        <s v="Marciano-fco antonio"/>
        <s v="Ademir-Junior Novato"/>
        <s v="Ademir-junior"/>
        <s v="Denilson-Cicero Quirino"/>
        <s v="Onofre-Genesio"/>
        <s v="Flavio Vieira"/>
        <s v="Junior-Almica"/>
        <s v="Alexamdre"/>
        <s v="Ademir-Denilson"/>
        <s v="Atan- Gilberto"/>
        <s v="Antonio Siiva"/>
        <s v="Almica-HELIO"/>
        <s v="Lemar"/>
        <s v="Ademir-Cesar"/>
        <s v="Reginaldo-Lucivan"/>
        <s v="Nacilio-Carlos Santos"/>
        <s v="NARCILIO"/>
        <s v="Cicero Quirino-Eduarlen"/>
        <s v="Ronaldo-Jonas novato"/>
        <s v="Onofre-Atan"/>
        <s v="Reginaldo-Jose Carlos"/>
        <s v="Clebenilson-Cicero Quirino"/>
        <s v="Raul-Reginaldo"/>
        <s v="R.LOPES"/>
        <s v="Rorson"/>
        <s v="Atan-Junior novato"/>
        <s v="Jadiael-Jonas"/>
        <s v="Jese Carlos"/>
        <s v="Jadiael-Atan"/>
        <s v="Sérgio"/>
        <s v="Helio-Evandro"/>
        <s v="Atan-Jorgelan"/>
        <s v="Raul-Alex Inacio"/>
        <s v="Jonas"/>
        <s v="Antonio Inacio"/>
        <s v="Jegerlan-Antonio Inacio"/>
        <s v="Luiz-Eduarlen"/>
        <s v="Atan-Onofre"/>
        <s v="Paulo-Ronaldo"/>
        <s v="Paulo-João Cardoso"/>
        <s v="Denilson-Marciano"/>
        <s v="Genesio-Evandro"/>
        <s v="Jadiael-Denilson"/>
        <s v="Eduarlen-Ivan"/>
        <s v="Aexandre"/>
        <s v="Roberto-Cicero Quirino"/>
        <s v="Nacilio-João Cardoso"/>
        <s v="Ivan Nascimento-Jonas"/>
        <s v="Ademir-Eduarlen"/>
        <s v="Anderson-Alex Inacio"/>
        <s v="Jonas-Ivan Nascimento"/>
        <s v="João Cardoso-Paulo"/>
        <s v="Carlos Santos-Evandro"/>
        <s v="Nunes-André"/>
        <s v="onofre-Robson"/>
        <s v="Feranando Costa"/>
        <s v="Naciio-Jonas novato"/>
        <s v="Antonio Siva"/>
        <s v="Helio-Jonas"/>
        <s v="Onofre-Inacio"/>
        <s v="Lucivan-jogerlan"/>
        <s v="Jonas-Ronaldo"/>
        <s v="Jose carlos-Anderson"/>
        <s v="R.VAGNER"/>
        <s v="Jonas-Jorgelan"/>
        <s v="Atan-Ivan Nascimento"/>
        <s v="FCO Antonio-Gilberto"/>
        <s v="Ivan Nacimento-Atan"/>
        <s v="Fernando-Antonio Silva"/>
        <s v="Evandro"/>
        <s v="Alex Inacio-Almica"/>
        <s v="Ubirajara-Luiz"/>
        <s v="Ivan Nacimento"/>
        <s v="Raul-Jorgelan"/>
        <s v="Cicero Quirino-Inacio"/>
        <s v="Robson-Paulo"/>
        <s v="Antonio Silva-Evandro"/>
        <s v="Gilberto-Eduarlen"/>
        <s v="Aimica"/>
        <s v="Onofre-Jorgelan"/>
        <s v="José Carlos"/>
        <s v="J.CARLOS"/>
        <s v="Atan-Jadiael"/>
        <s v="Paulo-Antonio Inacio"/>
        <s v="Tiago"/>
        <s v="Joergelan"/>
        <s v="Jorgelan"/>
        <s v="Carlos Santos-Inacio"/>
        <s v="Manoel-Atan"/>
        <s v="Joel-Evandro"/>
        <s v="Fco Tiago-Tiago Barros"/>
        <s v="Ubirajara-Ivan Nascimento"/>
        <s v="Ónofre"/>
        <s v="Amica"/>
        <s v="Carlos Santos-Antonio Inacio"/>
        <s v="Evandro-Genesio"/>
        <s v="Cicero Quirino-Davi"/>
        <s v="Cesar-Jonas"/>
        <s v="Eduarlen-Ademir"/>
        <s v="André-José Carlos"/>
        <s v="Tiago NOVATO"/>
        <s v="Joel "/>
        <s v="Almica-Eduarlen"/>
        <s v="Ronaldo-Jadiael"/>
        <s v="Helio-Clebenilson"/>
        <s v="Cesar-Jorgelan"/>
        <s v="Inacio"/>
        <s v="Fco Tiago"/>
        <s v="Luiz-Evandro"/>
        <s v="Robson-Onofre"/>
        <s v="Davi-Ronaldo"/>
        <s v="Lucivan-Jonas"/>
        <s v="Atan-Ubirajara"/>
        <s v="Evadro-Ronaldo"/>
        <s v="Ademir-Inacio"/>
        <s v="André-Raul"/>
        <s v="Ivan Nascimento-Lucivan"/>
        <s v="Luiz-Fco Tiago"/>
        <s v="Jonas-Presy"/>
        <s v="Luiz "/>
        <s v="Davi"/>
        <s v="Cicero Quirino-Jorgelan"/>
        <s v="Fernando-Fco Thiago"/>
        <s v="Inacio-Igor"/>
        <s v="Clebenilson-Inacio"/>
        <s v="Fabricio-Onofre"/>
        <s v="Junior-Jadiael"/>
        <s v="Jonatas"/>
        <s v="André "/>
        <s v="Alexandré"/>
        <s v="Clebenison"/>
        <s v="Belmar"/>
        <s v="Davi-Lucivan"/>
        <s v="Inacio-Jorgelan"/>
        <s v="Renan-Junior"/>
        <s v="Thiado novato"/>
        <s v="Anderson-Marciano"/>
        <s v="Almica-Alex Inacio"/>
        <s v="Inacio-Alexandre"/>
        <s v="Ronaldo-Davi"/>
        <s v="Amilca-Helio"/>
        <s v="Paulo "/>
        <s v="Jorgelan-Fernando"/>
        <s v="Ronaldo-Antonio Silva"/>
        <s v="Robson da expesição"/>
        <s v="Fabricio"/>
        <s v="Ronado"/>
        <s v="Fabio"/>
        <s v="Jorgerlan-Fabio"/>
        <s v="Igor-Cicero Quirino"/>
        <s v="Antonio Silva-Ronaldo"/>
        <s v="Fco Thiago-Lucivan"/>
        <s v="Fabricio-Manoel Costa"/>
        <s v="Bruno-Alex Inacio"/>
        <s v="João Cardoso-Junior"/>
        <s v="Maciano"/>
        <s v="Onofre-Jorgerlan"/>
        <s v="Paulo-Ivan Nascimento"/>
        <s v="Genesio-Gison"/>
        <s v="Leomar-Fernando Costa"/>
        <s v="Jonas-Fabio"/>
        <s v=" Onofre"/>
        <s v="Paulo"/>
        <s v="Helio-João Cardoso"/>
        <s v="Sérgio-Inacio"/>
        <s v="Ronado-Genesio"/>
        <s v="Eduarlen-Paulo"/>
        <s v=" Alx Inacio"/>
        <s v="Almilca-Ivan Nascimento"/>
        <s v="Fco Thiago"/>
        <s v="Fabricio-Ronaldo"/>
        <s v="Evandro-José Carlos"/>
        <s v="Genesil"/>
        <s v="Antonio Inacio-Igor"/>
        <s v="Onofre-Fco Thiago"/>
        <s v="Helio-Fabio"/>
        <s v="CARLOS"/>
        <s v="Luiz-Fabricio"/>
        <s v="Jorgelan-Igor"/>
        <s v="Fábio"/>
        <s v="Almica-Genesio"/>
        <s v="Fabricio-Evandro"/>
        <s v="Joel-Fabricio"/>
        <s v="Helio-Carlos Santos"/>
        <s v="Inacio-"/>
        <s v="Anderson-Cicero Quirino"/>
        <s v="Jorgerlan-Gilson"/>
        <s v="Ronaldo-Fabio"/>
        <s v="NETINHO"/>
        <s v="Antonio Silva-Anderson"/>
        <s v="Gilson"/>
        <s v="Fabio-Luiz Junior"/>
        <s v="Luis"/>
        <s v="Paulo Sergio-João Cardoso"/>
        <s v="Lucivan-Igor"/>
        <s v="Robson-Lucivan"/>
        <s v="Davi-Rafael Lopes"/>
        <s v="Gilberto-Igor"/>
        <s v="Francisco Antonio"/>
        <s v="Marciano-Luiz Junior"/>
        <s v="Junior-Ronaldo"/>
        <s v="Onofre-Luiz Junior"/>
        <s v="Fco Antonio-Igor"/>
        <s v="Rafel lopes"/>
        <s v="Antoni Silva"/>
        <s v="Onofre-Igor"/>
        <s v="Fco Thiago-Igor"/>
        <s v="Luiz Junior"/>
        <s v="Fco Nunes"/>
        <s v="Wagner-Ronado"/>
        <s v="Igor-Gilson"/>
        <s v="Fabricio-Paulo"/>
        <s v="Rafael Lopes-Luiz"/>
        <s v="Raul-Genesio"/>
        <s v="Amilca-Evandro"/>
        <s v="Gilton"/>
        <s v="Inacio-Gilson"/>
        <s v="Fabricio-Helio"/>
        <s v="Paulo Sergio "/>
        <s v="Fabricio -Evandro"/>
        <s v="Lemar-Igor"/>
        <s v="Joel-Luiz Junior"/>
        <s v="Elenilson-Ademir"/>
        <s v="Ronaldo-Igor"/>
        <s v="Fco Antonio-Clebenilson"/>
        <s v="Paulo-Inacio"/>
        <s v="Genesio-Luiz Junior"/>
        <s v="Onofre-Fabio"/>
        <s v="Inacio-Carlos Santos"/>
        <s v="Lucivan - Fabricio"/>
        <s v="Robson - Genesio"/>
        <s v="Tiago - lucivan"/>
        <s v="Luis - Fabricio"/>
        <s v="Aurilio - Junior "/>
        <s v="Cicero Quirino - Aldeirton"/>
        <s v="Paulo - Fabio"/>
        <s v="Fabricio - Lucivan"/>
        <s v="Luis - Nunes"/>
        <s v="Anderson - Jardiael "/>
        <s v="Ademir - Inacio"/>
        <s v="Lucivaldo - Nunes"/>
        <s v="Marciano - Almica"/>
        <s v="Leomar - Igor"/>
        <s v="Igor"/>
        <s v="Tiago Saldanha"/>
        <s v="Alex Inacio - Paulo"/>
        <s v="Fernando - Tiago "/>
        <s v="Luiz Jr - Igor"/>
        <s v="lucivan - Rafael Lopes"/>
        <s v="Onofre - Davi"/>
        <s v="P.SERGIO"/>
        <s v="Clebenilson - Nunes"/>
        <s v="Fenando Costa"/>
        <s v="Andeson - Presley"/>
        <s v="Presley/ANDERSON"/>
        <s v="Fabio - Cicero Quirino"/>
        <s v="Gilson - Igor"/>
        <s v="T .BARROS-Fabio"/>
        <s v="Luiz Jr - João Cardoso"/>
        <s v="Igor - Inacio"/>
        <s v="Rafael Lopes - Davi"/>
        <s v="Alexnadre"/>
        <s v="Aurilio-Gilberto"/>
        <s v="Almica - Jonas"/>
        <s v="SANTOS"/>
        <s v="Clebenilson "/>
        <s v="Luiz Jr"/>
        <s v="Luiz Junior - Antonio Silva"/>
        <s v="Fernando "/>
        <s v="Clebenilson - Almica"/>
        <s v="Igor - Evandro"/>
        <s v="Fco Antonio - onofre"/>
        <s v="Fco Antonio - Alex Inacio"/>
        <s v="Jonas - Presley"/>
        <m/>
        <s v="Ronaldo - Evandro"/>
        <s v="Gilberto - Junior"/>
        <s v="Paulo Sergio"/>
        <s v="João Cardoso - Renato"/>
        <s v="Fabricio - Ademir"/>
        <s v="Evandro - Igor"/>
        <s v="C.QUIRINO"/>
        <s v="Aurilio - Alex Inacio"/>
        <s v="Ademir/FABRICIO"/>
        <s v="Genesio - Aurilio"/>
        <s v="Josiane - Davi"/>
        <s v="Jardiael"/>
        <s v="Carlos Santos - Inacio"/>
        <s v="Jorgelan - Ademir"/>
        <s v="Davi - Aurilio"/>
        <s v="Josiane - Ronaldo"/>
        <s v="Genesio - Igor"/>
        <s v="IVAn."/>
        <s v="Anderson  - Fabricio"/>
        <s v="Genesio - João Cardoso"/>
        <s v="Aurilio"/>
        <s v="Alex - Rafael Lopes"/>
        <s v="Lucivan - Joseane"/>
        <s v="Eandro"/>
        <s v="Nonato - Tiago Barros"/>
        <s v="Raimundo Nonato - Igor"/>
        <s v="Igor - Ubirajara"/>
        <s v="Fabio - Aurilio"/>
        <s v="Leomar - Jardiael"/>
        <s v="Fernando (nov)"/>
        <s v="igor- Fabio"/>
        <s v="Davi - Rafael Lopes"/>
        <s v="Gilberto - Aurilio"/>
        <s v="Raul - Almica"/>
        <s v="Alex Inacio - Almica"/>
        <s v="Robson - Helio"/>
        <s v="Fernando Nova"/>
        <s v="Neto - Josiano"/>
        <s v="Aurilio - Cicero Quirino"/>
        <s v="Elton"/>
        <s v="Paulo Sergio - Cesar"/>
        <s v="NONATO"/>
        <s v="J.CARDOSO"/>
        <s v="Carlos Cleber"/>
        <s v="NUNES/VAGNER"/>
        <s v="Carlene - Aurilio"/>
        <s v="CHICO ANTONIO"/>
        <s v="Josiano"/>
        <s v="Igor - Davi"/>
        <s v="Alex Inacio - Fabricio"/>
        <s v="Joseane"/>
        <s v="Davi - Luiz"/>
        <s v="Gilberto - Nonato"/>
        <s v="IGOR/NONATO"/>
        <s v="P.SERGIO/JOSIANO"/>
        <s v="FCo Antonio/FERNANDO"/>
        <s v="JOGERLAN"/>
        <s v="AMILCA"/>
        <s v="Inacio - Fabricio"/>
        <s v="Robson  - Presley"/>
        <s v="João Cardoso - Nacilio"/>
        <s v="Jardiael - Anderson"/>
        <s v="Cicero Quirino - Evandro"/>
        <s v="Alex Inacio - Carlos TC"/>
        <s v="Evandro - Joseano"/>
        <s v="Nonato - Jorgelan"/>
        <s v="Onofre - Raul"/>
        <s v="ROBSON - Leomar"/>
        <s v="Ronaldo - João Cardoso"/>
        <s v="Lucivan - Jorgelan"/>
        <s v="PAULO/JOSIANO"/>
        <s v="Evandro "/>
        <s v="Fabio - Sergio"/>
        <s v="R.WAGNER"/>
        <s v="Davi - Wagner"/>
        <s v="Aurilio - Joseano"/>
        <s v="Onofre - Almica"/>
        <s v="Lucivan - Josiano"/>
        <s v="Almica - Luiz"/>
        <s v="Ademir - Jorgelan"/>
        <s v="Antonio Silva - Almica"/>
        <s v="Raul - Rafael Lopes"/>
        <s v="Lucas - Evandro"/>
        <s v="Alex Inacio - Fabio"/>
        <s v="Robson  -Josiano"/>
        <s v="Paulo - Davi"/>
        <s v="Neto - Daniel"/>
        <s v="Ademir - Aurilio"/>
        <s v="Ygor"/>
        <s v="Daniel Mot - Marciano"/>
        <s v="VAGNER"/>
        <s v="IVAN/ONOFRE"/>
        <s v="Almica - Josiano"/>
        <s v="Ademir - Alex"/>
        <s v="Lucivan - Antonio Silva"/>
        <s v="Genesio - Evandro"/>
        <s v="Daniel - Anderson"/>
        <s v="Onofre - Miguel"/>
        <s v="Robson - Josiano"/>
        <s v="Fabio - Lucivan"/>
        <s v="Inacio - miguel"/>
        <s v="Lucas"/>
        <s v="Daniel"/>
        <s v="Jean - Genesio"/>
        <s v="Genesio - Jean"/>
        <s v="Ademir - Nonato"/>
        <s v="Genesio - Gean"/>
        <s v="Aldeiton - Presley"/>
        <s v="Fco Antonio - Jean"/>
        <s v="Claudio - Onofre"/>
        <s v="Daniel - Fco Nonato"/>
        <s v="Daniel - Leomar"/>
        <s v="Gean - Ivan "/>
        <s v="Fco Antonio - Daniel"/>
        <s v="Claudio - João Cardoso"/>
        <s v="Onofre - Gean"/>
        <s v="Tiago Barros - Josiano"/>
        <s v="Miguel - Marciano"/>
        <s v="Claudio - Rafael Lopes"/>
        <s v="Miguel - Gilberto"/>
        <s v="Lucivan - Claudio"/>
        <s v="Lucivan - Inacio"/>
        <s v="Robson "/>
        <s v="Almica-Daniel"/>
        <s v="DANIEL/GEAN"/>
        <s v="LUIZ/ADEMIR"/>
        <s v="Miguel /JOGERLAN"/>
        <s v="LUCAS/IGOR"/>
        <s v="Evandro - Alex"/>
        <s v="Jean"/>
        <s v="Onofre - Lucas"/>
        <s v="Ivan - Claudio"/>
        <s v="Claudio"/>
        <s v="Miguel - Tiago Barros"/>
        <s v="plesley"/>
        <s v="Romualdo - Nonato"/>
        <s v="Jorgelan - Jean"/>
        <s v="Daniel - Robson"/>
        <s v="Luiz - Lucas"/>
        <s v="Joel - Ivan Nascimento"/>
        <s v="Aurilio - Claudio"/>
        <s v="Paulo - Ronaldo"/>
        <s v="Davi - Daniel"/>
        <s v="Claudio - Inacio"/>
        <s v="Gean - Nacilio"/>
        <s v="Lucas."/>
        <s v="Igor - Ronaldo"/>
        <s v="Claudio - Aurilio"/>
        <s v="Fabricio - Cicero Quirino"/>
        <s v="Jean - Anderson"/>
        <s v="NONATO - AURILIO"/>
        <s v="CESAR - ERIVALDO"/>
        <s v="ALMICA - ONOFRE"/>
        <s v="IGOR - CLAUDIO"/>
        <s v="FERNANDO(N)"/>
        <s v="ROBSON - FABRICIO"/>
        <s v="LEOMAR - MIGUEL"/>
        <s v="RONALDO - JOSIANO"/>
        <s v="INARCIO - JEAN"/>
        <s v="GENERZIO-Paulinho"/>
        <s v="R.LOPES "/>
        <s v="ALMICA - JEAN"/>
        <s v="ADEMIR - MIGUEL"/>
        <s v="JOEL   "/>
        <s v="F.ANTONIO"/>
        <s v="P,SERGIO"/>
        <s v="JORGERLAN"/>
        <s v="Jean "/>
        <s v="CLEBENILSON -MIGUEL"/>
        <s v="RONALDO "/>
        <s v="GENERZIO"/>
        <s v="F.ANTONIO - FERNANDO"/>
        <s v="Miguel"/>
        <s v="PRESLEY "/>
        <s v="FABIO - JEAN"/>
        <s v="IVAN - RAFAEL"/>
        <s v="JOSIANE"/>
        <s v="INARCIO"/>
        <s v="ANT.SILVA"/>
        <s v="FCO. ANTONIO "/>
        <s v="Leomar - Robson"/>
        <s v="João Cardoso - Claudio"/>
        <s v="LUCIVAN - IGOR"/>
        <s v="onofre - Daniel"/>
        <s v="CICERO Q."/>
        <s v="JOÂO CARDOSO - DANIEL"/>
        <s v="RAFAEL LOPES - CLAUDIO"/>
        <s v="ALEX INARCIO"/>
        <s v="ALMICA - FERNANDO"/>
        <s v="IVAN "/>
        <s v="J. CARDOSO"/>
        <s v="PAULO - MIGUEL"/>
        <s v="C. QUIRINO"/>
        <s v="RAUL - DAVI"/>
        <s v="DANIEL - JEAN"/>
        <s v="FERNANDES"/>
        <s v="NONATO - JORGELAN "/>
        <s v="F. ANTONIO"/>
        <s v="Ant silva - Miguel"/>
        <s v="Ivan - Alex Inacio"/>
        <s v="ALEXANDRE  "/>
        <s v="Jean - Aderlanio"/>
        <s v="T.BARROS"/>
        <s v="ANDERSON "/>
        <s v="Gilberto - Cesar"/>
        <s v="Fabio - João Cardoso"/>
        <s v="Paulo - Jean"/>
        <s v="DANIEL/AURILIO"/>
        <s v="Evandro - Gilberto"/>
        <s v="ANDERSON/JEAN"/>
        <s v="AMILCA/JOSIANO"/>
        <s v="NARCILIO "/>
        <s v="ONOFRE - JOSIANO"/>
        <s v="GILBERTO "/>
        <s v="LUCAS -Fco Antonio"/>
        <s v="PAULO SERGIO - AURILIO"/>
        <s v="T. BARROS/MIGUEL"/>
        <s v="Evandro - Lucas"/>
        <s v="Gilberto - Genesio"/>
        <s v="JOSIANO - ONOFRE"/>
        <s v="Carlos Santos - Josiano"/>
        <s v="GENEZIO"/>
        <s v="ALEX INACIO - JEAN"/>
        <s v="ALX INARCIO"/>
        <s v="C QUIRINO"/>
        <s v="Lucivan - Jean"/>
        <s v="LEOMAR/JOSIANE"/>
        <s v="CLEBENILSON/JEAN"/>
        <s v="FABIO/FABRICIO"/>
      </sharedItems>
    </cacheField>
    <cacheField name="CP ENTREGADOR" numFmtId="0">
      <sharedItems containsSemiMixedTypes="0" containsString="0" containsNumber="1" containsInteger="1" minValue="2" maxValue="12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5">
  <r>
    <x v="0"/>
    <x v="0"/>
    <x v="0"/>
    <x v="0"/>
    <n v="2"/>
  </r>
  <r>
    <x v="1"/>
    <x v="0"/>
    <x v="1"/>
    <x v="1"/>
    <n v="2"/>
  </r>
  <r>
    <x v="2"/>
    <x v="0"/>
    <x v="2"/>
    <x v="2"/>
    <n v="2"/>
  </r>
  <r>
    <x v="3"/>
    <x v="0"/>
    <x v="3"/>
    <x v="3"/>
    <n v="2"/>
  </r>
  <r>
    <x v="4"/>
    <x v="0"/>
    <x v="4"/>
    <x v="4"/>
    <n v="2"/>
  </r>
  <r>
    <x v="5"/>
    <x v="0"/>
    <x v="5"/>
    <x v="5"/>
    <n v="2"/>
  </r>
  <r>
    <x v="6"/>
    <x v="0"/>
    <x v="6"/>
    <x v="6"/>
    <n v="2"/>
  </r>
  <r>
    <x v="7"/>
    <x v="0"/>
    <x v="7"/>
    <x v="7"/>
    <n v="2"/>
  </r>
  <r>
    <x v="8"/>
    <x v="0"/>
    <x v="8"/>
    <x v="8"/>
    <n v="2"/>
  </r>
  <r>
    <x v="9"/>
    <x v="0"/>
    <x v="9"/>
    <x v="9"/>
    <n v="2"/>
  </r>
  <r>
    <x v="10"/>
    <x v="0"/>
    <x v="10"/>
    <x v="10"/>
    <n v="2"/>
  </r>
  <r>
    <x v="11"/>
    <x v="0"/>
    <x v="11"/>
    <x v="11"/>
    <n v="2"/>
  </r>
  <r>
    <x v="12"/>
    <x v="0"/>
    <x v="12"/>
    <x v="12"/>
    <n v="2"/>
  </r>
  <r>
    <x v="12"/>
    <x v="0"/>
    <x v="12"/>
    <x v="13"/>
    <n v="2"/>
  </r>
  <r>
    <x v="13"/>
    <x v="0"/>
    <x v="13"/>
    <x v="14"/>
    <n v="2"/>
  </r>
  <r>
    <x v="14"/>
    <x v="0"/>
    <x v="14"/>
    <x v="15"/>
    <n v="2"/>
  </r>
  <r>
    <x v="15"/>
    <x v="0"/>
    <x v="15"/>
    <x v="16"/>
    <n v="2"/>
  </r>
  <r>
    <x v="16"/>
    <x v="0"/>
    <x v="16"/>
    <x v="17"/>
    <n v="2"/>
  </r>
  <r>
    <x v="17"/>
    <x v="0"/>
    <x v="17"/>
    <x v="18"/>
    <n v="2"/>
  </r>
  <r>
    <x v="17"/>
    <x v="1"/>
    <x v="6"/>
    <x v="18"/>
    <n v="2"/>
  </r>
  <r>
    <x v="18"/>
    <x v="1"/>
    <x v="16"/>
    <x v="19"/>
    <n v="2"/>
  </r>
  <r>
    <x v="19"/>
    <x v="1"/>
    <x v="12"/>
    <x v="20"/>
    <n v="2"/>
  </r>
  <r>
    <x v="20"/>
    <x v="1"/>
    <x v="17"/>
    <x v="21"/>
    <n v="2"/>
  </r>
  <r>
    <x v="21"/>
    <x v="1"/>
    <x v="18"/>
    <x v="22"/>
    <n v="2"/>
  </r>
  <r>
    <x v="22"/>
    <x v="1"/>
    <x v="9"/>
    <x v="23"/>
    <n v="2"/>
  </r>
  <r>
    <x v="23"/>
    <x v="1"/>
    <x v="11"/>
    <x v="24"/>
    <n v="2"/>
  </r>
  <r>
    <x v="24"/>
    <x v="1"/>
    <x v="13"/>
    <x v="25"/>
    <n v="2"/>
  </r>
  <r>
    <x v="25"/>
    <x v="1"/>
    <x v="2"/>
    <x v="26"/>
    <n v="2"/>
  </r>
  <r>
    <x v="26"/>
    <x v="1"/>
    <x v="4"/>
    <x v="27"/>
    <n v="2"/>
  </r>
  <r>
    <x v="27"/>
    <x v="1"/>
    <x v="4"/>
    <x v="28"/>
    <n v="2"/>
  </r>
  <r>
    <x v="28"/>
    <x v="2"/>
    <x v="19"/>
    <x v="29"/>
    <n v="2"/>
  </r>
  <r>
    <x v="29"/>
    <x v="2"/>
    <x v="20"/>
    <x v="30"/>
    <n v="2"/>
  </r>
  <r>
    <x v="30"/>
    <x v="2"/>
    <x v="1"/>
    <x v="31"/>
    <n v="2"/>
  </r>
  <r>
    <x v="31"/>
    <x v="2"/>
    <x v="6"/>
    <x v="32"/>
    <n v="2"/>
  </r>
  <r>
    <x v="5"/>
    <x v="2"/>
    <x v="5"/>
    <x v="5"/>
    <n v="2"/>
  </r>
  <r>
    <x v="4"/>
    <x v="2"/>
    <x v="21"/>
    <x v="4"/>
    <n v="2"/>
  </r>
  <r>
    <x v="1"/>
    <x v="2"/>
    <x v="22"/>
    <x v="1"/>
    <n v="2"/>
  </r>
  <r>
    <x v="7"/>
    <x v="2"/>
    <x v="17"/>
    <x v="8"/>
    <n v="2"/>
  </r>
  <r>
    <x v="32"/>
    <x v="3"/>
    <x v="20"/>
    <x v="19"/>
    <n v="2"/>
  </r>
  <r>
    <x v="22"/>
    <x v="3"/>
    <x v="2"/>
    <x v="0"/>
    <n v="2"/>
  </r>
  <r>
    <x v="13"/>
    <x v="3"/>
    <x v="7"/>
    <x v="33"/>
    <n v="2"/>
  </r>
  <r>
    <x v="18"/>
    <x v="3"/>
    <x v="23"/>
    <x v="34"/>
    <n v="2"/>
  </r>
  <r>
    <x v="25"/>
    <x v="3"/>
    <x v="24"/>
    <x v="26"/>
    <n v="2"/>
  </r>
  <r>
    <x v="20"/>
    <x v="3"/>
    <x v="3"/>
    <x v="35"/>
    <n v="2"/>
  </r>
  <r>
    <x v="20"/>
    <x v="3"/>
    <x v="3"/>
    <x v="17"/>
    <n v="2"/>
  </r>
  <r>
    <x v="10"/>
    <x v="3"/>
    <x v="18"/>
    <x v="36"/>
    <n v="2"/>
  </r>
  <r>
    <x v="18"/>
    <x v="3"/>
    <x v="25"/>
    <x v="34"/>
    <n v="2"/>
  </r>
  <r>
    <x v="0"/>
    <x v="3"/>
    <x v="4"/>
    <x v="37"/>
    <n v="2"/>
  </r>
  <r>
    <x v="33"/>
    <x v="3"/>
    <x v="13"/>
    <x v="38"/>
    <n v="2"/>
  </r>
  <r>
    <x v="34"/>
    <x v="3"/>
    <x v="5"/>
    <x v="39"/>
    <n v="2"/>
  </r>
  <r>
    <x v="24"/>
    <x v="3"/>
    <x v="11"/>
    <x v="40"/>
    <n v="2"/>
  </r>
  <r>
    <x v="19"/>
    <x v="3"/>
    <x v="17"/>
    <x v="41"/>
    <n v="2"/>
  </r>
  <r>
    <x v="1"/>
    <x v="3"/>
    <x v="6"/>
    <x v="42"/>
    <n v="2"/>
  </r>
  <r>
    <x v="35"/>
    <x v="3"/>
    <x v="6"/>
    <x v="43"/>
    <n v="2"/>
  </r>
  <r>
    <x v="33"/>
    <x v="4"/>
    <x v="1"/>
    <x v="44"/>
    <n v="2"/>
  </r>
  <r>
    <x v="36"/>
    <x v="4"/>
    <x v="17"/>
    <x v="45"/>
    <n v="2"/>
  </r>
  <r>
    <x v="23"/>
    <x v="4"/>
    <x v="11"/>
    <x v="23"/>
    <n v="2"/>
  </r>
  <r>
    <x v="16"/>
    <x v="4"/>
    <x v="26"/>
    <x v="24"/>
    <n v="2"/>
  </r>
  <r>
    <x v="2"/>
    <x v="4"/>
    <x v="25"/>
    <x v="3"/>
    <n v="2"/>
  </r>
  <r>
    <x v="37"/>
    <x v="4"/>
    <x v="0"/>
    <x v="7"/>
    <n v="2"/>
  </r>
  <r>
    <x v="11"/>
    <x v="4"/>
    <x v="13"/>
    <x v="10"/>
    <n v="2"/>
  </r>
  <r>
    <x v="38"/>
    <x v="4"/>
    <x v="10"/>
    <x v="46"/>
    <n v="2"/>
  </r>
  <r>
    <x v="10"/>
    <x v="4"/>
    <x v="2"/>
    <x v="20"/>
    <n v="2"/>
  </r>
  <r>
    <x v="3"/>
    <x v="4"/>
    <x v="7"/>
    <x v="6"/>
    <n v="2"/>
  </r>
  <r>
    <x v="34"/>
    <x v="4"/>
    <x v="3"/>
    <x v="8"/>
    <n v="2"/>
  </r>
  <r>
    <x v="16"/>
    <x v="4"/>
    <x v="26"/>
    <x v="40"/>
    <n v="2"/>
  </r>
  <r>
    <x v="5"/>
    <x v="4"/>
    <x v="6"/>
    <x v="15"/>
    <n v="2"/>
  </r>
  <r>
    <x v="17"/>
    <x v="4"/>
    <x v="8"/>
    <x v="2"/>
    <n v="2"/>
  </r>
  <r>
    <x v="19"/>
    <x v="4"/>
    <x v="24"/>
    <x v="19"/>
    <n v="2"/>
  </r>
  <r>
    <x v="12"/>
    <x v="5"/>
    <x v="14"/>
    <x v="21"/>
    <n v="2"/>
  </r>
  <r>
    <x v="39"/>
    <x v="5"/>
    <x v="16"/>
    <x v="18"/>
    <n v="2"/>
  </r>
  <r>
    <x v="4"/>
    <x v="5"/>
    <x v="7"/>
    <x v="4"/>
    <n v="2"/>
  </r>
  <r>
    <x v="36"/>
    <x v="5"/>
    <x v="4"/>
    <x v="3"/>
    <n v="2"/>
  </r>
  <r>
    <x v="13"/>
    <x v="5"/>
    <x v="2"/>
    <x v="31"/>
    <n v="2"/>
  </r>
  <r>
    <x v="40"/>
    <x v="5"/>
    <x v="9"/>
    <x v="9"/>
    <n v="2"/>
  </r>
  <r>
    <x v="5"/>
    <x v="5"/>
    <x v="11"/>
    <x v="36"/>
    <n v="2"/>
  </r>
  <r>
    <x v="28"/>
    <x v="5"/>
    <x v="24"/>
    <x v="5"/>
    <n v="2"/>
  </r>
  <r>
    <x v="3"/>
    <x v="5"/>
    <x v="0"/>
    <x v="47"/>
    <n v="2"/>
  </r>
  <r>
    <x v="34"/>
    <x v="5"/>
    <x v="13"/>
    <x v="8"/>
    <n v="2"/>
  </r>
  <r>
    <x v="0"/>
    <x v="5"/>
    <x v="6"/>
    <x v="46"/>
    <n v="2"/>
  </r>
  <r>
    <x v="38"/>
    <x v="5"/>
    <x v="27"/>
    <x v="48"/>
    <n v="2"/>
  </r>
  <r>
    <x v="29"/>
    <x v="6"/>
    <x v="6"/>
    <x v="30"/>
    <n v="2"/>
  </r>
  <r>
    <x v="25"/>
    <x v="6"/>
    <x v="11"/>
    <x v="1"/>
    <n v="2"/>
  </r>
  <r>
    <x v="11"/>
    <x v="6"/>
    <x v="25"/>
    <x v="25"/>
    <n v="2"/>
  </r>
  <r>
    <x v="9"/>
    <x v="6"/>
    <x v="3"/>
    <x v="16"/>
    <n v="2"/>
  </r>
  <r>
    <x v="27"/>
    <x v="6"/>
    <x v="2"/>
    <x v="26"/>
    <n v="2"/>
  </r>
  <r>
    <x v="8"/>
    <x v="6"/>
    <x v="8"/>
    <x v="49"/>
    <n v="2"/>
  </r>
  <r>
    <x v="41"/>
    <x v="6"/>
    <x v="7"/>
    <x v="27"/>
    <n v="2"/>
  </r>
  <r>
    <x v="30"/>
    <x v="6"/>
    <x v="19"/>
    <x v="14"/>
    <n v="2"/>
  </r>
  <r>
    <x v="2"/>
    <x v="7"/>
    <x v="24"/>
    <x v="35"/>
    <n v="2"/>
  </r>
  <r>
    <x v="33"/>
    <x v="7"/>
    <x v="2"/>
    <x v="15"/>
    <n v="2"/>
  </r>
  <r>
    <x v="6"/>
    <x v="7"/>
    <x v="16"/>
    <x v="6"/>
    <n v="2"/>
  </r>
  <r>
    <x v="14"/>
    <x v="7"/>
    <x v="4"/>
    <x v="11"/>
    <n v="2"/>
  </r>
  <r>
    <x v="17"/>
    <x v="7"/>
    <x v="10"/>
    <x v="50"/>
    <n v="2"/>
  </r>
  <r>
    <x v="31"/>
    <x v="7"/>
    <x v="3"/>
    <x v="24"/>
    <n v="2"/>
  </r>
  <r>
    <x v="42"/>
    <x v="7"/>
    <x v="11"/>
    <x v="38"/>
    <n v="2"/>
  </r>
  <r>
    <x v="10"/>
    <x v="7"/>
    <x v="9"/>
    <x v="0"/>
    <n v="2"/>
  </r>
  <r>
    <x v="7"/>
    <x v="8"/>
    <x v="8"/>
    <x v="37"/>
    <n v="2"/>
  </r>
  <r>
    <x v="21"/>
    <x v="8"/>
    <x v="7"/>
    <x v="51"/>
    <n v="2"/>
  </r>
  <r>
    <x v="43"/>
    <x v="8"/>
    <x v="7"/>
    <x v="51"/>
    <n v="2"/>
  </r>
  <r>
    <x v="22"/>
    <x v="8"/>
    <x v="2"/>
    <x v="44"/>
    <n v="2"/>
  </r>
  <r>
    <x v="0"/>
    <x v="8"/>
    <x v="16"/>
    <x v="46"/>
    <n v="2"/>
  </r>
  <r>
    <x v="31"/>
    <x v="8"/>
    <x v="4"/>
    <x v="32"/>
    <n v="2"/>
  </r>
  <r>
    <x v="23"/>
    <x v="8"/>
    <x v="26"/>
    <x v="29"/>
    <n v="2"/>
  </r>
  <r>
    <x v="37"/>
    <x v="8"/>
    <x v="9"/>
    <x v="23"/>
    <n v="2"/>
  </r>
  <r>
    <x v="10"/>
    <x v="8"/>
    <x v="25"/>
    <x v="0"/>
    <n v="2"/>
  </r>
  <r>
    <x v="32"/>
    <x v="8"/>
    <x v="6"/>
    <x v="52"/>
    <n v="2"/>
  </r>
  <r>
    <x v="27"/>
    <x v="8"/>
    <x v="3"/>
    <x v="26"/>
    <n v="2"/>
  </r>
  <r>
    <x v="15"/>
    <x v="8"/>
    <x v="14"/>
    <x v="20"/>
    <n v="2"/>
  </r>
  <r>
    <x v="24"/>
    <x v="8"/>
    <x v="24"/>
    <x v="10"/>
    <n v="2"/>
  </r>
  <r>
    <x v="9"/>
    <x v="8"/>
    <x v="1"/>
    <x v="16"/>
    <n v="2"/>
  </r>
  <r>
    <x v="18"/>
    <x v="8"/>
    <x v="10"/>
    <x v="34"/>
    <n v="2"/>
  </r>
  <r>
    <x v="16"/>
    <x v="8"/>
    <x v="8"/>
    <x v="40"/>
    <n v="2"/>
  </r>
  <r>
    <x v="15"/>
    <x v="8"/>
    <x v="12"/>
    <x v="10"/>
    <n v="2"/>
  </r>
  <r>
    <x v="19"/>
    <x v="8"/>
    <x v="5"/>
    <x v="2"/>
    <n v="2"/>
  </r>
  <r>
    <x v="20"/>
    <x v="9"/>
    <x v="9"/>
    <x v="40"/>
    <n v="2"/>
  </r>
  <r>
    <x v="32"/>
    <x v="9"/>
    <x v="2"/>
    <x v="53"/>
    <n v="2"/>
  </r>
  <r>
    <x v="4"/>
    <x v="9"/>
    <x v="4"/>
    <x v="2"/>
    <n v="2"/>
  </r>
  <r>
    <x v="29"/>
    <x v="9"/>
    <x v="1"/>
    <x v="19"/>
    <n v="2"/>
  </r>
  <r>
    <x v="2"/>
    <x v="9"/>
    <x v="6"/>
    <x v="51"/>
    <n v="2"/>
  </r>
  <r>
    <x v="44"/>
    <x v="9"/>
    <x v="26"/>
    <x v="24"/>
    <n v="2"/>
  </r>
  <r>
    <x v="13"/>
    <x v="9"/>
    <x v="0"/>
    <x v="54"/>
    <n v="2"/>
  </r>
  <r>
    <x v="9"/>
    <x v="9"/>
    <x v="5"/>
    <x v="51"/>
    <n v="2"/>
  </r>
  <r>
    <x v="0"/>
    <x v="9"/>
    <x v="25"/>
    <x v="28"/>
    <n v="2"/>
  </r>
  <r>
    <x v="31"/>
    <x v="9"/>
    <x v="20"/>
    <x v="23"/>
    <n v="2"/>
  </r>
  <r>
    <x v="16"/>
    <x v="9"/>
    <x v="21"/>
    <x v="11"/>
    <n v="2"/>
  </r>
  <r>
    <x v="18"/>
    <x v="9"/>
    <x v="8"/>
    <x v="46"/>
    <n v="2"/>
  </r>
  <r>
    <x v="14"/>
    <x v="9"/>
    <x v="19"/>
    <x v="5"/>
    <n v="2"/>
  </r>
  <r>
    <x v="6"/>
    <x v="9"/>
    <x v="11"/>
    <x v="45"/>
    <n v="2"/>
  </r>
  <r>
    <x v="12"/>
    <x v="10"/>
    <x v="25"/>
    <x v="29"/>
    <n v="2"/>
  </r>
  <r>
    <x v="23"/>
    <x v="10"/>
    <x v="16"/>
    <x v="17"/>
    <n v="2"/>
  </r>
  <r>
    <x v="6"/>
    <x v="10"/>
    <x v="6"/>
    <x v="6"/>
    <n v="2"/>
  </r>
  <r>
    <x v="15"/>
    <x v="10"/>
    <x v="5"/>
    <x v="18"/>
    <n v="2"/>
  </r>
  <r>
    <x v="25"/>
    <x v="10"/>
    <x v="18"/>
    <x v="42"/>
    <n v="2"/>
  </r>
  <r>
    <x v="37"/>
    <x v="10"/>
    <x v="3"/>
    <x v="55"/>
    <n v="2"/>
  </r>
  <r>
    <x v="16"/>
    <x v="10"/>
    <x v="7"/>
    <x v="49"/>
    <n v="2"/>
  </r>
  <r>
    <x v="19"/>
    <x v="10"/>
    <x v="20"/>
    <x v="21"/>
    <n v="2"/>
  </r>
  <r>
    <x v="18"/>
    <x v="10"/>
    <x v="2"/>
    <x v="25"/>
    <n v="2"/>
  </r>
  <r>
    <x v="17"/>
    <x v="10"/>
    <x v="4"/>
    <x v="37"/>
    <n v="2"/>
  </r>
  <r>
    <x v="36"/>
    <x v="10"/>
    <x v="21"/>
    <x v="3"/>
    <n v="2"/>
  </r>
  <r>
    <x v="15"/>
    <x v="10"/>
    <x v="19"/>
    <x v="38"/>
    <n v="2"/>
  </r>
  <r>
    <x v="8"/>
    <x v="11"/>
    <x v="19"/>
    <x v="35"/>
    <n v="2"/>
  </r>
  <r>
    <x v="11"/>
    <x v="11"/>
    <x v="24"/>
    <x v="10"/>
    <n v="2"/>
  </r>
  <r>
    <x v="7"/>
    <x v="11"/>
    <x v="11"/>
    <x v="1"/>
    <n v="2"/>
  </r>
  <r>
    <x v="22"/>
    <x v="11"/>
    <x v="2"/>
    <x v="23"/>
    <n v="2"/>
  </r>
  <r>
    <x v="24"/>
    <x v="11"/>
    <x v="5"/>
    <x v="43"/>
    <n v="2"/>
  </r>
  <r>
    <x v="33"/>
    <x v="11"/>
    <x v="6"/>
    <x v="15"/>
    <n v="2"/>
  </r>
  <r>
    <x v="37"/>
    <x v="11"/>
    <x v="15"/>
    <x v="56"/>
    <n v="2"/>
  </r>
  <r>
    <x v="39"/>
    <x v="11"/>
    <x v="4"/>
    <x v="44"/>
    <n v="2"/>
  </r>
  <r>
    <x v="1"/>
    <x v="11"/>
    <x v="8"/>
    <x v="37"/>
    <n v="2"/>
  </r>
  <r>
    <x v="21"/>
    <x v="11"/>
    <x v="3"/>
    <x v="34"/>
    <n v="2"/>
  </r>
  <r>
    <x v="5"/>
    <x v="11"/>
    <x v="7"/>
    <x v="19"/>
    <n v="2"/>
  </r>
  <r>
    <x v="7"/>
    <x v="11"/>
    <x v="19"/>
    <x v="25"/>
    <n v="2"/>
  </r>
  <r>
    <x v="34"/>
    <x v="12"/>
    <x v="26"/>
    <x v="8"/>
    <n v="2"/>
  </r>
  <r>
    <x v="10"/>
    <x v="12"/>
    <x v="6"/>
    <x v="20"/>
    <n v="2"/>
  </r>
  <r>
    <x v="20"/>
    <x v="12"/>
    <x v="13"/>
    <x v="40"/>
    <n v="2"/>
  </r>
  <r>
    <x v="4"/>
    <x v="12"/>
    <x v="20"/>
    <x v="2"/>
    <n v="2"/>
  </r>
  <r>
    <x v="33"/>
    <x v="12"/>
    <x v="3"/>
    <x v="15"/>
    <n v="2"/>
  </r>
  <r>
    <x v="11"/>
    <x v="12"/>
    <x v="24"/>
    <x v="10"/>
    <n v="2"/>
  </r>
  <r>
    <x v="3"/>
    <x v="12"/>
    <x v="10"/>
    <x v="47"/>
    <n v="2"/>
  </r>
  <r>
    <x v="28"/>
    <x v="12"/>
    <x v="4"/>
    <x v="24"/>
    <n v="2"/>
  </r>
  <r>
    <x v="22"/>
    <x v="13"/>
    <x v="16"/>
    <x v="44"/>
    <n v="2"/>
  </r>
  <r>
    <x v="19"/>
    <x v="13"/>
    <x v="4"/>
    <x v="6"/>
    <n v="2"/>
  </r>
  <r>
    <x v="37"/>
    <x v="13"/>
    <x v="24"/>
    <x v="53"/>
    <n v="2"/>
  </r>
  <r>
    <x v="15"/>
    <x v="13"/>
    <x v="3"/>
    <x v="32"/>
    <n v="2"/>
  </r>
  <r>
    <x v="17"/>
    <x v="13"/>
    <x v="28"/>
    <x v="31"/>
    <n v="2"/>
  </r>
  <r>
    <x v="23"/>
    <x v="13"/>
    <x v="8"/>
    <x v="57"/>
    <n v="2"/>
  </r>
  <r>
    <x v="24"/>
    <x v="13"/>
    <x v="7"/>
    <x v="58"/>
    <n v="2"/>
  </r>
  <r>
    <x v="8"/>
    <x v="13"/>
    <x v="11"/>
    <x v="59"/>
    <n v="2"/>
  </r>
  <r>
    <x v="40"/>
    <x v="13"/>
    <x v="12"/>
    <x v="60"/>
    <n v="2"/>
  </r>
  <r>
    <x v="2"/>
    <x v="14"/>
    <x v="11"/>
    <x v="49"/>
    <n v="2"/>
  </r>
  <r>
    <x v="29"/>
    <x v="14"/>
    <x v="17"/>
    <x v="9"/>
    <n v="2"/>
  </r>
  <r>
    <x v="25"/>
    <x v="14"/>
    <x v="4"/>
    <x v="18"/>
    <n v="2"/>
  </r>
  <r>
    <x v="34"/>
    <x v="14"/>
    <x v="2"/>
    <x v="8"/>
    <n v="2"/>
  </r>
  <r>
    <x v="12"/>
    <x v="14"/>
    <x v="9"/>
    <x v="21"/>
    <n v="2"/>
  </r>
  <r>
    <x v="27"/>
    <x v="14"/>
    <x v="0"/>
    <x v="26"/>
    <n v="2"/>
  </r>
  <r>
    <x v="30"/>
    <x v="14"/>
    <x v="3"/>
    <x v="4"/>
    <n v="2"/>
  </r>
  <r>
    <x v="9"/>
    <x v="15"/>
    <x v="17"/>
    <x v="61"/>
    <n v="2"/>
  </r>
  <r>
    <x v="32"/>
    <x v="15"/>
    <x v="20"/>
    <x v="15"/>
    <n v="2"/>
  </r>
  <r>
    <x v="7"/>
    <x v="15"/>
    <x v="5"/>
    <x v="16"/>
    <n v="2"/>
  </r>
  <r>
    <x v="36"/>
    <x v="15"/>
    <x v="24"/>
    <x v="42"/>
    <n v="2"/>
  </r>
  <r>
    <x v="18"/>
    <x v="15"/>
    <x v="3"/>
    <x v="34"/>
    <n v="2"/>
  </r>
  <r>
    <x v="16"/>
    <x v="15"/>
    <x v="0"/>
    <x v="53"/>
    <n v="2"/>
  </r>
  <r>
    <x v="13"/>
    <x v="15"/>
    <x v="12"/>
    <x v="44"/>
    <n v="2"/>
  </r>
  <r>
    <x v="38"/>
    <x v="15"/>
    <x v="7"/>
    <x v="29"/>
    <n v="2"/>
  </r>
  <r>
    <x v="21"/>
    <x v="15"/>
    <x v="11"/>
    <x v="35"/>
    <n v="2"/>
  </r>
  <r>
    <x v="23"/>
    <x v="15"/>
    <x v="29"/>
    <x v="0"/>
    <n v="2"/>
  </r>
  <r>
    <x v="37"/>
    <x v="15"/>
    <x v="21"/>
    <x v="62"/>
    <n v="2"/>
  </r>
  <r>
    <x v="10"/>
    <x v="16"/>
    <x v="17"/>
    <x v="11"/>
    <n v="2"/>
  </r>
  <r>
    <x v="33"/>
    <x v="16"/>
    <x v="21"/>
    <x v="37"/>
    <n v="2"/>
  </r>
  <r>
    <x v="24"/>
    <x v="16"/>
    <x v="20"/>
    <x v="20"/>
    <n v="2"/>
  </r>
  <r>
    <x v="37"/>
    <x v="16"/>
    <x v="4"/>
    <x v="62"/>
    <n v="2"/>
  </r>
  <r>
    <x v="39"/>
    <x v="16"/>
    <x v="26"/>
    <x v="3"/>
    <n v="2"/>
  </r>
  <r>
    <x v="31"/>
    <x v="16"/>
    <x v="10"/>
    <x v="23"/>
    <n v="2"/>
  </r>
  <r>
    <x v="19"/>
    <x v="16"/>
    <x v="30"/>
    <x v="1"/>
    <n v="2"/>
  </r>
  <r>
    <x v="1"/>
    <x v="16"/>
    <x v="7"/>
    <x v="46"/>
    <n v="2"/>
  </r>
  <r>
    <x v="22"/>
    <x v="16"/>
    <x v="14"/>
    <x v="27"/>
    <n v="2"/>
  </r>
  <r>
    <x v="45"/>
    <x v="16"/>
    <x v="16"/>
    <x v="6"/>
    <n v="2"/>
  </r>
  <r>
    <x v="15"/>
    <x v="16"/>
    <x v="8"/>
    <x v="63"/>
    <n v="2"/>
  </r>
  <r>
    <x v="20"/>
    <x v="16"/>
    <x v="2"/>
    <x v="40"/>
    <n v="2"/>
  </r>
  <r>
    <x v="6"/>
    <x v="17"/>
    <x v="3"/>
    <x v="14"/>
    <n v="2"/>
  </r>
  <r>
    <x v="0"/>
    <x v="17"/>
    <x v="7"/>
    <x v="25"/>
    <n v="2"/>
  </r>
  <r>
    <x v="5"/>
    <x v="17"/>
    <x v="13"/>
    <x v="2"/>
    <n v="2"/>
  </r>
  <r>
    <x v="4"/>
    <x v="17"/>
    <x v="5"/>
    <x v="5"/>
    <n v="2"/>
  </r>
  <r>
    <x v="3"/>
    <x v="17"/>
    <x v="11"/>
    <x v="19"/>
    <n v="2"/>
  </r>
  <r>
    <x v="40"/>
    <x v="17"/>
    <x v="2"/>
    <x v="30"/>
    <n v="2"/>
  </r>
  <r>
    <x v="11"/>
    <x v="17"/>
    <x v="21"/>
    <x v="10"/>
    <n v="2"/>
  </r>
  <r>
    <x v="10"/>
    <x v="17"/>
    <x v="4"/>
    <x v="64"/>
    <n v="2"/>
  </r>
  <r>
    <x v="33"/>
    <x v="17"/>
    <x v="26"/>
    <x v="37"/>
    <n v="2"/>
  </r>
  <r>
    <x v="39"/>
    <x v="17"/>
    <x v="9"/>
    <x v="3"/>
    <n v="2"/>
  </r>
  <r>
    <x v="17"/>
    <x v="17"/>
    <x v="6"/>
    <x v="31"/>
    <n v="2"/>
  </r>
  <r>
    <x v="30"/>
    <x v="18"/>
    <x v="9"/>
    <x v="9"/>
    <n v="2"/>
  </r>
  <r>
    <x v="2"/>
    <x v="18"/>
    <x v="20"/>
    <x v="32"/>
    <n v="2"/>
  </r>
  <r>
    <x v="36"/>
    <x v="18"/>
    <x v="13"/>
    <x v="6"/>
    <n v="2"/>
  </r>
  <r>
    <x v="9"/>
    <x v="18"/>
    <x v="25"/>
    <x v="8"/>
    <n v="2"/>
  </r>
  <r>
    <x v="34"/>
    <x v="18"/>
    <x v="4"/>
    <x v="27"/>
    <n v="2"/>
  </r>
  <r>
    <x v="25"/>
    <x v="18"/>
    <x v="10"/>
    <x v="26"/>
    <n v="2"/>
  </r>
  <r>
    <x v="29"/>
    <x v="18"/>
    <x v="7"/>
    <x v="29"/>
    <n v="2"/>
  </r>
  <r>
    <x v="24"/>
    <x v="18"/>
    <x v="31"/>
    <x v="0"/>
    <n v="2"/>
  </r>
  <r>
    <x v="46"/>
    <x v="18"/>
    <x v="26"/>
    <x v="51"/>
    <n v="2"/>
  </r>
  <r>
    <x v="47"/>
    <x v="18"/>
    <x v="13"/>
    <x v="6"/>
    <n v="2"/>
  </r>
  <r>
    <x v="0"/>
    <x v="18"/>
    <x v="12"/>
    <x v="21"/>
    <n v="2"/>
  </r>
  <r>
    <x v="37"/>
    <x v="18"/>
    <x v="5"/>
    <x v="53"/>
    <n v="2"/>
  </r>
  <r>
    <x v="4"/>
    <x v="18"/>
    <x v="2"/>
    <x v="24"/>
    <n v="2"/>
  </r>
  <r>
    <x v="19"/>
    <x v="19"/>
    <x v="1"/>
    <x v="34"/>
    <n v="2"/>
  </r>
  <r>
    <x v="23"/>
    <x v="20"/>
    <x v="11"/>
    <x v="23"/>
    <n v="2"/>
  </r>
  <r>
    <x v="32"/>
    <x v="20"/>
    <x v="24"/>
    <x v="17"/>
    <n v="2"/>
  </r>
  <r>
    <x v="27"/>
    <x v="20"/>
    <x v="2"/>
    <x v="4"/>
    <n v="2"/>
  </r>
  <r>
    <x v="22"/>
    <x v="20"/>
    <x v="8"/>
    <x v="15"/>
    <n v="2"/>
  </r>
  <r>
    <x v="12"/>
    <x v="20"/>
    <x v="7"/>
    <x v="44"/>
    <n v="2"/>
  </r>
  <r>
    <x v="16"/>
    <x v="20"/>
    <x v="6"/>
    <x v="49"/>
    <n v="2"/>
  </r>
  <r>
    <x v="41"/>
    <x v="20"/>
    <x v="3"/>
    <x v="20"/>
    <n v="2"/>
  </r>
  <r>
    <x v="14"/>
    <x v="20"/>
    <x v="4"/>
    <x v="65"/>
    <n v="2"/>
  </r>
  <r>
    <x v="31"/>
    <x v="20"/>
    <x v="14"/>
    <x v="10"/>
    <n v="2"/>
  </r>
  <r>
    <x v="27"/>
    <x v="19"/>
    <x v="8"/>
    <x v="31"/>
    <n v="2"/>
  </r>
  <r>
    <x v="39"/>
    <x v="19"/>
    <x v="15"/>
    <x v="18"/>
    <n v="2"/>
  </r>
  <r>
    <x v="3"/>
    <x v="19"/>
    <x v="10"/>
    <x v="41"/>
    <n v="2"/>
  </r>
  <r>
    <x v="15"/>
    <x v="19"/>
    <x v="2"/>
    <x v="11"/>
    <n v="2"/>
  </r>
  <r>
    <x v="48"/>
    <x v="19"/>
    <x v="4"/>
    <x v="15"/>
    <n v="2"/>
  </r>
  <r>
    <x v="36"/>
    <x v="19"/>
    <x v="25"/>
    <x v="3"/>
    <n v="2"/>
  </r>
  <r>
    <x v="12"/>
    <x v="19"/>
    <x v="0"/>
    <x v="30"/>
    <n v="2"/>
  </r>
  <r>
    <x v="33"/>
    <x v="19"/>
    <x v="16"/>
    <x v="2"/>
    <n v="2"/>
  </r>
  <r>
    <x v="34"/>
    <x v="19"/>
    <x v="11"/>
    <x v="8"/>
    <n v="2"/>
  </r>
  <r>
    <x v="19"/>
    <x v="21"/>
    <x v="6"/>
    <x v="43"/>
    <n v="2"/>
  </r>
  <r>
    <x v="32"/>
    <x v="21"/>
    <x v="9"/>
    <x v="8"/>
    <n v="2"/>
  </r>
  <r>
    <x v="17"/>
    <x v="21"/>
    <x v="15"/>
    <x v="1"/>
    <n v="2"/>
  </r>
  <r>
    <x v="33"/>
    <x v="21"/>
    <x v="16"/>
    <x v="38"/>
    <n v="2"/>
  </r>
  <r>
    <x v="34"/>
    <x v="21"/>
    <x v="20"/>
    <x v="27"/>
    <n v="2"/>
  </r>
  <r>
    <x v="18"/>
    <x v="21"/>
    <x v="2"/>
    <x v="32"/>
    <n v="2"/>
  </r>
  <r>
    <x v="22"/>
    <x v="21"/>
    <x v="8"/>
    <x v="46"/>
    <n v="2"/>
  </r>
  <r>
    <x v="2"/>
    <x v="21"/>
    <x v="1"/>
    <x v="49"/>
    <n v="2"/>
  </r>
  <r>
    <x v="24"/>
    <x v="21"/>
    <x v="25"/>
    <x v="20"/>
    <n v="2"/>
  </r>
  <r>
    <x v="21"/>
    <x v="21"/>
    <x v="7"/>
    <x v="40"/>
    <n v="2"/>
  </r>
  <r>
    <x v="23"/>
    <x v="21"/>
    <x v="10"/>
    <x v="66"/>
    <n v="2"/>
  </r>
  <r>
    <x v="36"/>
    <x v="21"/>
    <x v="24"/>
    <x v="3"/>
    <n v="2"/>
  </r>
  <r>
    <x v="20"/>
    <x v="21"/>
    <x v="5"/>
    <x v="35"/>
    <n v="2"/>
  </r>
  <r>
    <x v="16"/>
    <x v="21"/>
    <x v="3"/>
    <x v="15"/>
    <n v="2"/>
  </r>
  <r>
    <x v="7"/>
    <x v="21"/>
    <x v="17"/>
    <x v="34"/>
    <n v="2"/>
  </r>
  <r>
    <x v="12"/>
    <x v="21"/>
    <x v="19"/>
    <x v="30"/>
    <n v="2"/>
  </r>
  <r>
    <x v="0"/>
    <x v="21"/>
    <x v="11"/>
    <x v="21"/>
    <n v="2"/>
  </r>
  <r>
    <x v="1"/>
    <x v="21"/>
    <x v="0"/>
    <x v="29"/>
    <n v="2"/>
  </r>
  <r>
    <x v="38"/>
    <x v="22"/>
    <x v="1"/>
    <x v="16"/>
    <n v="2"/>
  </r>
  <r>
    <x v="40"/>
    <x v="22"/>
    <x v="6"/>
    <x v="14"/>
    <n v="2"/>
  </r>
  <r>
    <x v="49"/>
    <x v="22"/>
    <x v="5"/>
    <x v="0"/>
    <n v="2"/>
  </r>
  <r>
    <x v="29"/>
    <x v="22"/>
    <x v="17"/>
    <x v="9"/>
    <n v="2"/>
  </r>
  <r>
    <x v="17"/>
    <x v="22"/>
    <x v="2"/>
    <x v="1"/>
    <n v="2"/>
  </r>
  <r>
    <x v="9"/>
    <x v="22"/>
    <x v="8"/>
    <x v="4"/>
    <n v="2"/>
  </r>
  <r>
    <x v="4"/>
    <x v="22"/>
    <x v="9"/>
    <x v="24"/>
    <n v="2"/>
  </r>
  <r>
    <x v="11"/>
    <x v="23"/>
    <x v="16"/>
    <x v="36"/>
    <n v="2"/>
  </r>
  <r>
    <x v="30"/>
    <x v="23"/>
    <x v="21"/>
    <x v="5"/>
    <n v="2"/>
  </r>
  <r>
    <x v="28"/>
    <x v="23"/>
    <x v="19"/>
    <x v="19"/>
    <n v="2"/>
  </r>
  <r>
    <x v="25"/>
    <x v="23"/>
    <x v="4"/>
    <x v="50"/>
    <n v="2"/>
  </r>
  <r>
    <x v="5"/>
    <x v="23"/>
    <x v="2"/>
    <x v="44"/>
    <n v="2"/>
  </r>
  <r>
    <x v="39"/>
    <x v="23"/>
    <x v="1"/>
    <x v="18"/>
    <n v="2"/>
  </r>
  <r>
    <x v="18"/>
    <x v="23"/>
    <x v="8"/>
    <x v="46"/>
    <n v="2"/>
  </r>
  <r>
    <x v="6"/>
    <x v="23"/>
    <x v="26"/>
    <x v="27"/>
    <n v="2"/>
  </r>
  <r>
    <x v="31"/>
    <x v="23"/>
    <x v="9"/>
    <x v="10"/>
    <n v="2"/>
  </r>
  <r>
    <x v="3"/>
    <x v="23"/>
    <x v="11"/>
    <x v="41"/>
    <n v="2"/>
  </r>
  <r>
    <x v="41"/>
    <x v="23"/>
    <x v="3"/>
    <x v="26"/>
    <n v="2"/>
  </r>
  <r>
    <x v="7"/>
    <x v="24"/>
    <x v="2"/>
    <x v="25"/>
    <n v="2"/>
  </r>
  <r>
    <x v="50"/>
    <x v="24"/>
    <x v="3"/>
    <x v="42"/>
    <n v="2"/>
  </r>
  <r>
    <x v="20"/>
    <x v="24"/>
    <x v="26"/>
    <x v="23"/>
    <n v="2"/>
  </r>
  <r>
    <x v="22"/>
    <x v="24"/>
    <x v="7"/>
    <x v="67"/>
    <n v="2"/>
  </r>
  <r>
    <x v="51"/>
    <x v="24"/>
    <x v="16"/>
    <x v="40"/>
    <n v="2"/>
  </r>
  <r>
    <x v="24"/>
    <x v="24"/>
    <x v="24"/>
    <x v="68"/>
    <n v="2"/>
  </r>
  <r>
    <x v="37"/>
    <x v="24"/>
    <x v="25"/>
    <x v="53"/>
    <n v="2"/>
  </r>
  <r>
    <x v="19"/>
    <x v="24"/>
    <x v="11"/>
    <x v="45"/>
    <n v="2"/>
  </r>
  <r>
    <x v="16"/>
    <x v="24"/>
    <x v="4"/>
    <x v="37"/>
    <n v="2"/>
  </r>
  <r>
    <x v="23"/>
    <x v="24"/>
    <x v="19"/>
    <x v="35"/>
    <n v="2"/>
  </r>
  <r>
    <x v="24"/>
    <x v="25"/>
    <x v="26"/>
    <x v="21"/>
    <n v="2"/>
  </r>
  <r>
    <x v="17"/>
    <x v="25"/>
    <x v="22"/>
    <x v="25"/>
    <n v="2"/>
  </r>
  <r>
    <x v="51"/>
    <x v="25"/>
    <x v="4"/>
    <x v="49"/>
    <n v="2"/>
  </r>
  <r>
    <x v="52"/>
    <x v="25"/>
    <x v="19"/>
    <x v="69"/>
    <n v="2"/>
  </r>
  <r>
    <x v="22"/>
    <x v="25"/>
    <x v="6"/>
    <x v="43"/>
    <n v="2"/>
  </r>
  <r>
    <x v="11"/>
    <x v="25"/>
    <x v="3"/>
    <x v="15"/>
    <n v="2"/>
  </r>
  <r>
    <x v="19"/>
    <x v="25"/>
    <x v="14"/>
    <x v="41"/>
    <n v="2"/>
  </r>
  <r>
    <x v="20"/>
    <x v="25"/>
    <x v="21"/>
    <x v="6"/>
    <n v="2"/>
  </r>
  <r>
    <x v="37"/>
    <x v="25"/>
    <x v="16"/>
    <x v="53"/>
    <n v="2"/>
  </r>
  <r>
    <x v="5"/>
    <x v="25"/>
    <x v="25"/>
    <x v="2"/>
    <n v="2"/>
  </r>
  <r>
    <x v="16"/>
    <x v="25"/>
    <x v="11"/>
    <x v="0"/>
    <n v="2"/>
  </r>
  <r>
    <x v="1"/>
    <x v="25"/>
    <x v="15"/>
    <x v="35"/>
    <n v="2"/>
  </r>
  <r>
    <x v="53"/>
    <x v="25"/>
    <x v="15"/>
    <x v="17"/>
    <n v="2"/>
  </r>
  <r>
    <x v="18"/>
    <x v="25"/>
    <x v="7"/>
    <x v="29"/>
    <n v="2"/>
  </r>
  <r>
    <x v="28"/>
    <x v="25"/>
    <x v="0"/>
    <x v="19"/>
    <n v="2"/>
  </r>
  <r>
    <x v="52"/>
    <x v="25"/>
    <x v="1"/>
    <x v="16"/>
    <n v="2"/>
  </r>
  <r>
    <x v="2"/>
    <x v="26"/>
    <x v="6"/>
    <x v="14"/>
    <n v="2"/>
  </r>
  <r>
    <x v="12"/>
    <x v="26"/>
    <x v="13"/>
    <x v="34"/>
    <n v="2"/>
  </r>
  <r>
    <x v="31"/>
    <x v="26"/>
    <x v="25"/>
    <x v="32"/>
    <n v="2"/>
  </r>
  <r>
    <x v="32"/>
    <x v="26"/>
    <x v="4"/>
    <x v="40"/>
    <n v="2"/>
  </r>
  <r>
    <x v="0"/>
    <x v="26"/>
    <x v="17"/>
    <x v="50"/>
    <n v="2"/>
  </r>
  <r>
    <x v="23"/>
    <x v="26"/>
    <x v="21"/>
    <x v="23"/>
    <n v="2"/>
  </r>
  <r>
    <x v="7"/>
    <x v="26"/>
    <x v="0"/>
    <x v="46"/>
    <n v="2"/>
  </r>
  <r>
    <x v="33"/>
    <x v="26"/>
    <x v="3"/>
    <x v="37"/>
    <n v="2"/>
  </r>
  <r>
    <x v="34"/>
    <x v="26"/>
    <x v="1"/>
    <x v="8"/>
    <n v="2"/>
  </r>
  <r>
    <x v="27"/>
    <x v="26"/>
    <x v="8"/>
    <x v="10"/>
    <n v="2"/>
  </r>
  <r>
    <x v="15"/>
    <x v="26"/>
    <x v="24"/>
    <x v="11"/>
    <n v="2"/>
  </r>
  <r>
    <x v="14"/>
    <x v="26"/>
    <x v="19"/>
    <x v="51"/>
    <n v="2"/>
  </r>
  <r>
    <x v="9"/>
    <x v="26"/>
    <x v="11"/>
    <x v="38"/>
    <n v="2"/>
  </r>
  <r>
    <x v="4"/>
    <x v="26"/>
    <x v="5"/>
    <x v="5"/>
    <n v="2"/>
  </r>
  <r>
    <x v="4"/>
    <x v="26"/>
    <x v="5"/>
    <x v="70"/>
    <n v="2"/>
  </r>
  <r>
    <x v="36"/>
    <x v="26"/>
    <x v="7"/>
    <x v="3"/>
    <n v="2"/>
  </r>
  <r>
    <x v="3"/>
    <x v="26"/>
    <x v="2"/>
    <x v="20"/>
    <n v="2"/>
  </r>
  <r>
    <x v="5"/>
    <x v="27"/>
    <x v="2"/>
    <x v="2"/>
    <n v="3"/>
  </r>
  <r>
    <x v="24"/>
    <x v="27"/>
    <x v="32"/>
    <x v="46"/>
    <n v="3"/>
  </r>
  <r>
    <x v="0"/>
    <x v="27"/>
    <x v="7"/>
    <x v="38"/>
    <n v="3"/>
  </r>
  <r>
    <x v="23"/>
    <x v="27"/>
    <x v="3"/>
    <x v="0"/>
    <n v="3"/>
  </r>
  <r>
    <x v="37"/>
    <x v="27"/>
    <x v="6"/>
    <x v="49"/>
    <n v="3"/>
  </r>
  <r>
    <x v="1"/>
    <x v="27"/>
    <x v="16"/>
    <x v="45"/>
    <n v="3"/>
  </r>
  <r>
    <x v="11"/>
    <x v="27"/>
    <x v="0"/>
    <x v="71"/>
    <n v="3"/>
  </r>
  <r>
    <x v="7"/>
    <x v="27"/>
    <x v="24"/>
    <x v="25"/>
    <n v="3"/>
  </r>
  <r>
    <x v="34"/>
    <x v="27"/>
    <x v="5"/>
    <x v="27"/>
    <n v="3"/>
  </r>
  <r>
    <x v="54"/>
    <x v="27"/>
    <x v="25"/>
    <x v="26"/>
    <n v="3"/>
  </r>
  <r>
    <x v="32"/>
    <x v="28"/>
    <x v="2"/>
    <x v="11"/>
    <n v="3"/>
  </r>
  <r>
    <x v="17"/>
    <x v="28"/>
    <x v="4"/>
    <x v="34"/>
    <n v="3"/>
  </r>
  <r>
    <x v="9"/>
    <x v="28"/>
    <x v="11"/>
    <x v="14"/>
    <n v="3"/>
  </r>
  <r>
    <x v="15"/>
    <x v="28"/>
    <x v="7"/>
    <x v="15"/>
    <n v="3"/>
  </r>
  <r>
    <x v="9"/>
    <x v="28"/>
    <x v="3"/>
    <x v="16"/>
    <n v="3"/>
  </r>
  <r>
    <x v="38"/>
    <x v="28"/>
    <x v="6"/>
    <x v="46"/>
    <n v="3"/>
  </r>
  <r>
    <x v="39"/>
    <x v="28"/>
    <x v="1"/>
    <x v="72"/>
    <n v="3"/>
  </r>
  <r>
    <x v="21"/>
    <x v="28"/>
    <x v="16"/>
    <x v="23"/>
    <n v="3"/>
  </r>
  <r>
    <x v="31"/>
    <x v="28"/>
    <x v="0"/>
    <x v="10"/>
    <n v="3"/>
  </r>
  <r>
    <x v="33"/>
    <x v="28"/>
    <x v="5"/>
    <x v="35"/>
    <n v="3"/>
  </r>
  <r>
    <x v="27"/>
    <x v="28"/>
    <x v="10"/>
    <x v="4"/>
    <n v="3"/>
  </r>
  <r>
    <x v="19"/>
    <x v="28"/>
    <x v="25"/>
    <x v="50"/>
    <n v="3"/>
  </r>
  <r>
    <x v="22"/>
    <x v="28"/>
    <x v="17"/>
    <x v="73"/>
    <n v="3"/>
  </r>
  <r>
    <x v="54"/>
    <x v="28"/>
    <x v="20"/>
    <x v="24"/>
    <n v="3"/>
  </r>
  <r>
    <x v="50"/>
    <x v="29"/>
    <x v="2"/>
    <x v="44"/>
    <n v="3"/>
  </r>
  <r>
    <x v="50"/>
    <x v="29"/>
    <x v="2"/>
    <x v="44"/>
    <n v="3"/>
  </r>
  <r>
    <x v="36"/>
    <x v="29"/>
    <x v="4"/>
    <x v="3"/>
    <n v="3"/>
  </r>
  <r>
    <x v="20"/>
    <x v="29"/>
    <x v="11"/>
    <x v="32"/>
    <n v="3"/>
  </r>
  <r>
    <x v="7"/>
    <x v="29"/>
    <x v="7"/>
    <x v="15"/>
    <n v="3"/>
  </r>
  <r>
    <x v="38"/>
    <x v="29"/>
    <x v="1"/>
    <x v="74"/>
    <n v="3"/>
  </r>
  <r>
    <x v="18"/>
    <x v="29"/>
    <x v="8"/>
    <x v="31"/>
    <n v="3"/>
  </r>
  <r>
    <x v="12"/>
    <x v="29"/>
    <x v="16"/>
    <x v="36"/>
    <n v="3"/>
  </r>
  <r>
    <x v="40"/>
    <x v="29"/>
    <x v="0"/>
    <x v="19"/>
    <n v="3"/>
  </r>
  <r>
    <x v="24"/>
    <x v="29"/>
    <x v="33"/>
    <x v="46"/>
    <n v="3"/>
  </r>
  <r>
    <x v="29"/>
    <x v="29"/>
    <x v="21"/>
    <x v="42"/>
    <n v="3"/>
  </r>
  <r>
    <x v="16"/>
    <x v="29"/>
    <x v="25"/>
    <x v="8"/>
    <n v="3"/>
  </r>
  <r>
    <x v="2"/>
    <x v="29"/>
    <x v="17"/>
    <x v="30"/>
    <n v="3"/>
  </r>
  <r>
    <x v="6"/>
    <x v="29"/>
    <x v="26"/>
    <x v="21"/>
    <n v="3"/>
  </r>
  <r>
    <x v="48"/>
    <x v="30"/>
    <x v="2"/>
    <x v="4"/>
    <n v="3"/>
  </r>
  <r>
    <x v="14"/>
    <x v="30"/>
    <x v="4"/>
    <x v="40"/>
    <n v="3"/>
  </r>
  <r>
    <x v="36"/>
    <x v="30"/>
    <x v="3"/>
    <x v="20"/>
    <n v="3"/>
  </r>
  <r>
    <x v="31"/>
    <x v="30"/>
    <x v="6"/>
    <x v="49"/>
    <n v="3"/>
  </r>
  <r>
    <x v="5"/>
    <x v="30"/>
    <x v="1"/>
    <x v="5"/>
    <n v="3"/>
  </r>
  <r>
    <x v="39"/>
    <x v="30"/>
    <x v="16"/>
    <x v="31"/>
    <n v="3"/>
  </r>
  <r>
    <x v="12"/>
    <x v="30"/>
    <x v="25"/>
    <x v="50"/>
    <n v="3"/>
  </r>
  <r>
    <x v="28"/>
    <x v="30"/>
    <x v="17"/>
    <x v="5"/>
    <n v="3"/>
  </r>
  <r>
    <x v="0"/>
    <x v="30"/>
    <x v="26"/>
    <x v="18"/>
    <n v="3"/>
  </r>
  <r>
    <x v="1"/>
    <x v="31"/>
    <x v="2"/>
    <x v="0"/>
    <n v="3"/>
  </r>
  <r>
    <x v="33"/>
    <x v="31"/>
    <x v="34"/>
    <x v="72"/>
    <n v="3"/>
  </r>
  <r>
    <x v="37"/>
    <x v="31"/>
    <x v="7"/>
    <x v="43"/>
    <n v="3"/>
  </r>
  <r>
    <x v="19"/>
    <x v="31"/>
    <x v="35"/>
    <x v="53"/>
    <n v="3"/>
  </r>
  <r>
    <x v="16"/>
    <x v="31"/>
    <x v="6"/>
    <x v="10"/>
    <n v="3"/>
  </r>
  <r>
    <x v="22"/>
    <x v="31"/>
    <x v="1"/>
    <x v="23"/>
    <n v="3"/>
  </r>
  <r>
    <x v="4"/>
    <x v="31"/>
    <x v="8"/>
    <x v="2"/>
    <n v="3"/>
  </r>
  <r>
    <x v="52"/>
    <x v="31"/>
    <x v="14"/>
    <x v="36"/>
    <n v="3"/>
  </r>
  <r>
    <x v="18"/>
    <x v="31"/>
    <x v="16"/>
    <x v="46"/>
    <n v="3"/>
  </r>
  <r>
    <x v="27"/>
    <x v="31"/>
    <x v="5"/>
    <x v="24"/>
    <n v="3"/>
  </r>
  <r>
    <x v="52"/>
    <x v="31"/>
    <x v="13"/>
    <x v="14"/>
    <n v="3"/>
  </r>
  <r>
    <x v="2"/>
    <x v="31"/>
    <x v="12"/>
    <x v="19"/>
    <n v="3"/>
  </r>
  <r>
    <x v="21"/>
    <x v="32"/>
    <x v="2"/>
    <x v="6"/>
    <n v="3"/>
  </r>
  <r>
    <x v="24"/>
    <x v="32"/>
    <x v="4"/>
    <x v="38"/>
    <n v="3"/>
  </r>
  <r>
    <x v="25"/>
    <x v="32"/>
    <x v="7"/>
    <x v="38"/>
    <n v="3"/>
  </r>
  <r>
    <x v="15"/>
    <x v="32"/>
    <x v="36"/>
    <x v="60"/>
    <n v="3"/>
  </r>
  <r>
    <x v="6"/>
    <x v="32"/>
    <x v="6"/>
    <x v="21"/>
    <n v="3"/>
  </r>
  <r>
    <x v="55"/>
    <x v="32"/>
    <x v="8"/>
    <x v="15"/>
    <n v="3"/>
  </r>
  <r>
    <x v="17"/>
    <x v="32"/>
    <x v="14"/>
    <x v="8"/>
    <n v="3"/>
  </r>
  <r>
    <x v="32"/>
    <x v="32"/>
    <x v="9"/>
    <x v="10"/>
    <n v="3"/>
  </r>
  <r>
    <x v="50"/>
    <x v="32"/>
    <x v="24"/>
    <x v="24"/>
    <n v="3"/>
  </r>
  <r>
    <x v="3"/>
    <x v="32"/>
    <x v="10"/>
    <x v="27"/>
    <n v="3"/>
  </r>
  <r>
    <x v="16"/>
    <x v="32"/>
    <x v="25"/>
    <x v="20"/>
    <n v="3"/>
  </r>
  <r>
    <x v="34"/>
    <x v="32"/>
    <x v="20"/>
    <x v="36"/>
    <n v="3"/>
  </r>
  <r>
    <x v="29"/>
    <x v="32"/>
    <x v="26"/>
    <x v="30"/>
    <n v="3"/>
  </r>
  <r>
    <x v="20"/>
    <x v="32"/>
    <x v="12"/>
    <x v="25"/>
    <n v="3"/>
  </r>
  <r>
    <x v="15"/>
    <x v="33"/>
    <x v="2"/>
    <x v="16"/>
    <n v="3"/>
  </r>
  <r>
    <x v="34"/>
    <x v="33"/>
    <x v="4"/>
    <x v="8"/>
    <n v="3"/>
  </r>
  <r>
    <x v="27"/>
    <x v="33"/>
    <x v="11"/>
    <x v="44"/>
    <n v="3"/>
  </r>
  <r>
    <x v="25"/>
    <x v="33"/>
    <x v="7"/>
    <x v="35"/>
    <n v="3"/>
  </r>
  <r>
    <x v="11"/>
    <x v="33"/>
    <x v="3"/>
    <x v="21"/>
    <n v="3"/>
  </r>
  <r>
    <x v="4"/>
    <x v="33"/>
    <x v="37"/>
    <x v="75"/>
    <n v="3"/>
  </r>
  <r>
    <x v="37"/>
    <x v="33"/>
    <x v="1"/>
    <x v="46"/>
    <n v="3"/>
  </r>
  <r>
    <x v="22"/>
    <x v="33"/>
    <x v="14"/>
    <x v="14"/>
    <n v="3"/>
  </r>
  <r>
    <x v="1"/>
    <x v="33"/>
    <x v="0"/>
    <x v="17"/>
    <n v="3"/>
  </r>
  <r>
    <x v="6"/>
    <x v="33"/>
    <x v="9"/>
    <x v="23"/>
    <n v="3"/>
  </r>
  <r>
    <x v="2"/>
    <x v="33"/>
    <x v="10"/>
    <x v="26"/>
    <n v="3"/>
  </r>
  <r>
    <x v="3"/>
    <x v="33"/>
    <x v="17"/>
    <x v="3"/>
    <n v="3"/>
  </r>
  <r>
    <x v="33"/>
    <x v="33"/>
    <x v="15"/>
    <x v="37"/>
    <n v="3"/>
  </r>
  <r>
    <x v="15"/>
    <x v="34"/>
    <x v="2"/>
    <x v="14"/>
    <n v="3"/>
  </r>
  <r>
    <x v="37"/>
    <x v="34"/>
    <x v="4"/>
    <x v="49"/>
    <n v="3"/>
  </r>
  <r>
    <x v="17"/>
    <x v="34"/>
    <x v="11"/>
    <x v="8"/>
    <n v="3"/>
  </r>
  <r>
    <x v="3"/>
    <x v="34"/>
    <x v="7"/>
    <x v="27"/>
    <n v="3"/>
  </r>
  <r>
    <x v="32"/>
    <x v="34"/>
    <x v="38"/>
    <x v="76"/>
    <n v="3"/>
  </r>
  <r>
    <x v="20"/>
    <x v="34"/>
    <x v="1"/>
    <x v="31"/>
    <n v="3"/>
  </r>
  <r>
    <x v="26"/>
    <x v="34"/>
    <x v="11"/>
    <x v="77"/>
    <n v="3"/>
  </r>
  <r>
    <x v="6"/>
    <x v="34"/>
    <x v="16"/>
    <x v="38"/>
    <n v="3"/>
  </r>
  <r>
    <x v="1"/>
    <x v="34"/>
    <x v="0"/>
    <x v="37"/>
    <n v="3"/>
  </r>
  <r>
    <x v="16"/>
    <x v="34"/>
    <x v="9"/>
    <x v="15"/>
    <n v="3"/>
  </r>
  <r>
    <x v="29"/>
    <x v="34"/>
    <x v="5"/>
    <x v="78"/>
    <n v="3"/>
  </r>
  <r>
    <x v="23"/>
    <x v="34"/>
    <x v="20"/>
    <x v="45"/>
    <n v="3"/>
  </r>
  <r>
    <x v="21"/>
    <x v="34"/>
    <x v="19"/>
    <x v="0"/>
    <n v="3"/>
  </r>
  <r>
    <x v="41"/>
    <x v="35"/>
    <x v="7"/>
    <x v="36"/>
    <n v="3"/>
  </r>
  <r>
    <x v="7"/>
    <x v="35"/>
    <x v="4"/>
    <x v="51"/>
    <n v="3"/>
  </r>
  <r>
    <x v="36"/>
    <x v="35"/>
    <x v="2"/>
    <x v="4"/>
    <n v="3"/>
  </r>
  <r>
    <x v="14"/>
    <x v="35"/>
    <x v="39"/>
    <x v="79"/>
    <n v="3"/>
  </r>
  <r>
    <x v="9"/>
    <x v="35"/>
    <x v="8"/>
    <x v="30"/>
    <n v="3"/>
  </r>
  <r>
    <x v="19"/>
    <x v="35"/>
    <x v="19"/>
    <x v="11"/>
    <n v="3"/>
  </r>
  <r>
    <x v="33"/>
    <x v="35"/>
    <x v="24"/>
    <x v="44"/>
    <n v="3"/>
  </r>
  <r>
    <x v="18"/>
    <x v="35"/>
    <x v="10"/>
    <x v="23"/>
    <n v="3"/>
  </r>
  <r>
    <x v="24"/>
    <x v="35"/>
    <x v="9"/>
    <x v="41"/>
    <n v="3"/>
  </r>
  <r>
    <x v="34"/>
    <x v="35"/>
    <x v="40"/>
    <x v="80"/>
    <n v="3"/>
  </r>
  <r>
    <x v="12"/>
    <x v="36"/>
    <x v="8"/>
    <x v="26"/>
    <n v="3"/>
  </r>
  <r>
    <x v="38"/>
    <x v="36"/>
    <x v="15"/>
    <x v="29"/>
    <n v="3"/>
  </r>
  <r>
    <x v="22"/>
    <x v="36"/>
    <x v="14"/>
    <x v="19"/>
    <n v="3"/>
  </r>
  <r>
    <x v="31"/>
    <x v="36"/>
    <x v="7"/>
    <x v="18"/>
    <n v="3"/>
  </r>
  <r>
    <x v="0"/>
    <x v="36"/>
    <x v="21"/>
    <x v="3"/>
    <n v="3"/>
  </r>
  <r>
    <x v="50"/>
    <x v="36"/>
    <x v="16"/>
    <x v="46"/>
    <n v="3"/>
  </r>
  <r>
    <x v="10"/>
    <x v="36"/>
    <x v="26"/>
    <x v="20"/>
    <n v="3"/>
  </r>
  <r>
    <x v="11"/>
    <x v="36"/>
    <x v="2"/>
    <x v="53"/>
    <n v="3"/>
  </r>
  <r>
    <x v="2"/>
    <x v="36"/>
    <x v="9"/>
    <x v="35"/>
    <n v="3"/>
  </r>
  <r>
    <x v="4"/>
    <x v="36"/>
    <x v="4"/>
    <x v="24"/>
    <n v="3"/>
  </r>
  <r>
    <x v="25"/>
    <x v="36"/>
    <x v="0"/>
    <x v="40"/>
    <n v="3"/>
  </r>
  <r>
    <x v="5"/>
    <x v="36"/>
    <x v="1"/>
    <x v="2"/>
    <n v="3"/>
  </r>
  <r>
    <x v="27"/>
    <x v="36"/>
    <x v="5"/>
    <x v="5"/>
    <n v="3"/>
  </r>
  <r>
    <x v="38"/>
    <x v="3"/>
    <x v="6"/>
    <x v="81"/>
    <n v="3"/>
  </r>
  <r>
    <x v="25"/>
    <x v="3"/>
    <x v="24"/>
    <x v="26"/>
    <n v="3"/>
  </r>
  <r>
    <x v="20"/>
    <x v="3"/>
    <x v="3"/>
    <x v="20"/>
    <n v="3"/>
  </r>
  <r>
    <x v="32"/>
    <x v="3"/>
    <x v="20"/>
    <x v="19"/>
    <n v="3"/>
  </r>
  <r>
    <x v="9"/>
    <x v="3"/>
    <x v="18"/>
    <x v="36"/>
    <n v="3"/>
  </r>
  <r>
    <x v="24"/>
    <x v="3"/>
    <x v="11"/>
    <x v="40"/>
    <n v="3"/>
  </r>
  <r>
    <x v="34"/>
    <x v="3"/>
    <x v="5"/>
    <x v="82"/>
    <n v="3"/>
  </r>
  <r>
    <x v="33"/>
    <x v="3"/>
    <x v="13"/>
    <x v="38"/>
    <n v="3"/>
  </r>
  <r>
    <x v="19"/>
    <x v="3"/>
    <x v="17"/>
    <x v="41"/>
    <n v="3"/>
  </r>
  <r>
    <x v="22"/>
    <x v="3"/>
    <x v="2"/>
    <x v="23"/>
    <n v="3"/>
  </r>
  <r>
    <x v="37"/>
    <x v="3"/>
    <x v="7"/>
    <x v="49"/>
    <n v="3"/>
  </r>
  <r>
    <x v="18"/>
    <x v="3"/>
    <x v="25"/>
    <x v="34"/>
    <n v="3"/>
  </r>
  <r>
    <x v="28"/>
    <x v="3"/>
    <x v="4"/>
    <x v="44"/>
    <n v="3"/>
  </r>
  <r>
    <x v="14"/>
    <x v="0"/>
    <x v="14"/>
    <x v="15"/>
    <n v="3"/>
  </r>
  <r>
    <x v="55"/>
    <x v="0"/>
    <x v="7"/>
    <x v="27"/>
    <n v="3"/>
  </r>
  <r>
    <x v="39"/>
    <x v="0"/>
    <x v="5"/>
    <x v="5"/>
    <n v="3"/>
  </r>
  <r>
    <x v="1"/>
    <x v="0"/>
    <x v="1"/>
    <x v="53"/>
    <n v="3"/>
  </r>
  <r>
    <x v="2"/>
    <x v="0"/>
    <x v="2"/>
    <x v="2"/>
    <n v="3"/>
  </r>
  <r>
    <x v="0"/>
    <x v="0"/>
    <x v="0"/>
    <x v="0"/>
    <n v="3"/>
  </r>
  <r>
    <x v="15"/>
    <x v="0"/>
    <x v="15"/>
    <x v="37"/>
    <n v="3"/>
  </r>
  <r>
    <x v="16"/>
    <x v="0"/>
    <x v="16"/>
    <x v="45"/>
    <n v="3"/>
  </r>
  <r>
    <x v="11"/>
    <x v="0"/>
    <x v="11"/>
    <x v="11"/>
    <n v="3"/>
  </r>
  <r>
    <x v="17"/>
    <x v="0"/>
    <x v="17"/>
    <x v="1"/>
    <n v="3"/>
  </r>
  <r>
    <x v="4"/>
    <x v="0"/>
    <x v="4"/>
    <x v="4"/>
    <n v="3"/>
  </r>
  <r>
    <x v="10"/>
    <x v="0"/>
    <x v="10"/>
    <x v="10"/>
    <n v="3"/>
  </r>
  <r>
    <x v="27"/>
    <x v="0"/>
    <x v="8"/>
    <x v="8"/>
    <n v="3"/>
  </r>
  <r>
    <x v="12"/>
    <x v="0"/>
    <x v="12"/>
    <x v="16"/>
    <n v="3"/>
  </r>
  <r>
    <x v="23"/>
    <x v="0"/>
    <x v="3"/>
    <x v="3"/>
    <n v="3"/>
  </r>
  <r>
    <x v="41"/>
    <x v="0"/>
    <x v="9"/>
    <x v="83"/>
    <n v="3"/>
  </r>
  <r>
    <x v="25"/>
    <x v="0"/>
    <x v="13"/>
    <x v="14"/>
    <n v="3"/>
  </r>
  <r>
    <x v="6"/>
    <x v="0"/>
    <x v="6"/>
    <x v="6"/>
    <n v="3"/>
  </r>
  <r>
    <x v="52"/>
    <x v="2"/>
    <x v="19"/>
    <x v="29"/>
    <n v="3"/>
  </r>
  <r>
    <x v="31"/>
    <x v="2"/>
    <x v="6"/>
    <x v="32"/>
    <n v="3"/>
  </r>
  <r>
    <x v="36"/>
    <x v="2"/>
    <x v="1"/>
    <x v="31"/>
    <n v="3"/>
  </r>
  <r>
    <x v="29"/>
    <x v="2"/>
    <x v="20"/>
    <x v="30"/>
    <n v="3"/>
  </r>
  <r>
    <x v="1"/>
    <x v="2"/>
    <x v="22"/>
    <x v="53"/>
    <n v="3"/>
  </r>
  <r>
    <x v="39"/>
    <x v="2"/>
    <x v="5"/>
    <x v="5"/>
    <n v="3"/>
  </r>
  <r>
    <x v="4"/>
    <x v="2"/>
    <x v="21"/>
    <x v="4"/>
    <n v="3"/>
  </r>
  <r>
    <x v="27"/>
    <x v="2"/>
    <x v="17"/>
    <x v="8"/>
    <n v="3"/>
  </r>
  <r>
    <x v="20"/>
    <x v="37"/>
    <x v="14"/>
    <x v="11"/>
    <n v="3"/>
  </r>
  <r>
    <x v="40"/>
    <x v="37"/>
    <x v="13"/>
    <x v="83"/>
    <n v="3"/>
  </r>
  <r>
    <x v="18"/>
    <x v="37"/>
    <x v="24"/>
    <x v="0"/>
    <n v="3"/>
  </r>
  <r>
    <x v="15"/>
    <x v="37"/>
    <x v="6"/>
    <x v="21"/>
    <n v="3"/>
  </r>
  <r>
    <x v="24"/>
    <x v="37"/>
    <x v="18"/>
    <x v="38"/>
    <n v="3"/>
  </r>
  <r>
    <x v="19"/>
    <x v="37"/>
    <x v="41"/>
    <x v="84"/>
    <n v="3"/>
  </r>
  <r>
    <x v="41"/>
    <x v="37"/>
    <x v="4"/>
    <x v="25"/>
    <n v="3"/>
  </r>
  <r>
    <x v="17"/>
    <x v="37"/>
    <x v="25"/>
    <x v="37"/>
    <n v="3"/>
  </r>
  <r>
    <x v="16"/>
    <x v="37"/>
    <x v="7"/>
    <x v="85"/>
    <n v="3"/>
  </r>
  <r>
    <x v="9"/>
    <x v="37"/>
    <x v="5"/>
    <x v="42"/>
    <n v="3"/>
  </r>
  <r>
    <x v="33"/>
    <x v="37"/>
    <x v="2"/>
    <x v="86"/>
    <n v="3"/>
  </r>
  <r>
    <x v="33"/>
    <x v="4"/>
    <x v="1"/>
    <x v="3"/>
    <n v="3"/>
  </r>
  <r>
    <x v="3"/>
    <x v="4"/>
    <x v="7"/>
    <x v="27"/>
    <n v="3"/>
  </r>
  <r>
    <x v="37"/>
    <x v="4"/>
    <x v="0"/>
    <x v="40"/>
    <n v="3"/>
  </r>
  <r>
    <x v="11"/>
    <x v="4"/>
    <x v="13"/>
    <x v="10"/>
    <n v="3"/>
  </r>
  <r>
    <x v="22"/>
    <x v="4"/>
    <x v="24"/>
    <x v="19"/>
    <n v="3"/>
  </r>
  <r>
    <x v="34"/>
    <x v="4"/>
    <x v="3"/>
    <x v="87"/>
    <n v="3"/>
  </r>
  <r>
    <x v="16"/>
    <x v="4"/>
    <x v="26"/>
    <x v="24"/>
    <n v="3"/>
  </r>
  <r>
    <x v="12"/>
    <x v="4"/>
    <x v="6"/>
    <x v="36"/>
    <n v="3"/>
  </r>
  <r>
    <x v="50"/>
    <x v="4"/>
    <x v="8"/>
    <x v="2"/>
    <n v="3"/>
  </r>
  <r>
    <x v="2"/>
    <x v="4"/>
    <x v="25"/>
    <x v="41"/>
    <n v="3"/>
  </r>
  <r>
    <x v="10"/>
    <x v="4"/>
    <x v="2"/>
    <x v="20"/>
    <n v="3"/>
  </r>
  <r>
    <x v="5"/>
    <x v="4"/>
    <x v="10"/>
    <x v="46"/>
    <n v="3"/>
  </r>
  <r>
    <x v="23"/>
    <x v="4"/>
    <x v="11"/>
    <x v="23"/>
    <n v="3"/>
  </r>
  <r>
    <x v="0"/>
    <x v="4"/>
    <x v="17"/>
    <x v="45"/>
    <n v="3"/>
  </r>
  <r>
    <x v="34"/>
    <x v="5"/>
    <x v="13"/>
    <x v="8"/>
    <n v="3"/>
  </r>
  <r>
    <x v="3"/>
    <x v="5"/>
    <x v="0"/>
    <x v="41"/>
    <n v="3"/>
  </r>
  <r>
    <x v="4"/>
    <x v="5"/>
    <x v="7"/>
    <x v="0"/>
    <n v="3"/>
  </r>
  <r>
    <x v="5"/>
    <x v="5"/>
    <x v="11"/>
    <x v="36"/>
    <n v="3"/>
  </r>
  <r>
    <x v="12"/>
    <x v="5"/>
    <x v="14"/>
    <x v="21"/>
    <n v="3"/>
  </r>
  <r>
    <x v="40"/>
    <x v="5"/>
    <x v="9"/>
    <x v="83"/>
    <n v="3"/>
  </r>
  <r>
    <x v="28"/>
    <x v="5"/>
    <x v="24"/>
    <x v="5"/>
    <n v="3"/>
  </r>
  <r>
    <x v="39"/>
    <x v="5"/>
    <x v="16"/>
    <x v="18"/>
    <n v="3"/>
  </r>
  <r>
    <x v="56"/>
    <x v="5"/>
    <x v="2"/>
    <x v="31"/>
    <n v="3"/>
  </r>
  <r>
    <x v="0"/>
    <x v="5"/>
    <x v="6"/>
    <x v="46"/>
    <n v="3"/>
  </r>
  <r>
    <x v="29"/>
    <x v="5"/>
    <x v="4"/>
    <x v="3"/>
    <n v="3"/>
  </r>
  <r>
    <x v="27"/>
    <x v="6"/>
    <x v="2"/>
    <x v="26"/>
    <n v="3"/>
  </r>
  <r>
    <x v="25"/>
    <x v="6"/>
    <x v="11"/>
    <x v="10"/>
    <n v="3"/>
  </r>
  <r>
    <x v="25"/>
    <x v="6"/>
    <x v="7"/>
    <x v="27"/>
    <n v="3"/>
  </r>
  <r>
    <x v="25"/>
    <x v="6"/>
    <x v="7"/>
    <x v="27"/>
    <n v="3"/>
  </r>
  <r>
    <x v="36"/>
    <x v="6"/>
    <x v="3"/>
    <x v="16"/>
    <n v="3"/>
  </r>
  <r>
    <x v="50"/>
    <x v="6"/>
    <x v="6"/>
    <x v="30"/>
    <n v="3"/>
  </r>
  <r>
    <x v="4"/>
    <x v="6"/>
    <x v="8"/>
    <x v="49"/>
    <n v="3"/>
  </r>
  <r>
    <x v="15"/>
    <x v="6"/>
    <x v="8"/>
    <x v="49"/>
    <n v="3"/>
  </r>
  <r>
    <x v="38"/>
    <x v="6"/>
    <x v="25"/>
    <x v="25"/>
    <n v="3"/>
  </r>
  <r>
    <x v="52"/>
    <x v="6"/>
    <x v="19"/>
    <x v="14"/>
    <n v="3"/>
  </r>
  <r>
    <x v="2"/>
    <x v="7"/>
    <x v="24"/>
    <x v="35"/>
    <n v="3"/>
  </r>
  <r>
    <x v="14"/>
    <x v="7"/>
    <x v="4"/>
    <x v="11"/>
    <n v="3"/>
  </r>
  <r>
    <x v="31"/>
    <x v="7"/>
    <x v="3"/>
    <x v="24"/>
    <n v="3"/>
  </r>
  <r>
    <x v="10"/>
    <x v="7"/>
    <x v="9"/>
    <x v="20"/>
    <n v="3"/>
  </r>
  <r>
    <x v="48"/>
    <x v="7"/>
    <x v="11"/>
    <x v="38"/>
    <n v="3"/>
  </r>
  <r>
    <x v="6"/>
    <x v="7"/>
    <x v="16"/>
    <x v="6"/>
    <n v="3"/>
  </r>
  <r>
    <x v="17"/>
    <x v="7"/>
    <x v="10"/>
    <x v="19"/>
    <n v="3"/>
  </r>
  <r>
    <x v="33"/>
    <x v="7"/>
    <x v="2"/>
    <x v="15"/>
    <n v="3"/>
  </r>
  <r>
    <x v="22"/>
    <x v="8"/>
    <x v="2"/>
    <x v="44"/>
    <n v="3"/>
  </r>
  <r>
    <x v="31"/>
    <x v="8"/>
    <x v="4"/>
    <x v="32"/>
    <n v="3"/>
  </r>
  <r>
    <x v="23"/>
    <x v="8"/>
    <x v="7"/>
    <x v="51"/>
    <n v="3"/>
  </r>
  <r>
    <x v="27"/>
    <x v="8"/>
    <x v="3"/>
    <x v="26"/>
    <n v="3"/>
  </r>
  <r>
    <x v="32"/>
    <x v="8"/>
    <x v="6"/>
    <x v="38"/>
    <n v="3"/>
  </r>
  <r>
    <x v="36"/>
    <x v="8"/>
    <x v="1"/>
    <x v="16"/>
    <n v="3"/>
  </r>
  <r>
    <x v="55"/>
    <x v="8"/>
    <x v="8"/>
    <x v="37"/>
    <n v="3"/>
  </r>
  <r>
    <x v="38"/>
    <x v="8"/>
    <x v="8"/>
    <x v="40"/>
    <n v="3"/>
  </r>
  <r>
    <x v="15"/>
    <x v="8"/>
    <x v="14"/>
    <x v="49"/>
    <n v="3"/>
  </r>
  <r>
    <x v="0"/>
    <x v="8"/>
    <x v="16"/>
    <x v="46"/>
    <n v="3"/>
  </r>
  <r>
    <x v="37"/>
    <x v="8"/>
    <x v="9"/>
    <x v="45"/>
    <n v="3"/>
  </r>
  <r>
    <x v="11"/>
    <x v="8"/>
    <x v="24"/>
    <x v="1"/>
    <n v="3"/>
  </r>
  <r>
    <x v="19"/>
    <x v="8"/>
    <x v="5"/>
    <x v="2"/>
    <n v="3"/>
  </r>
  <r>
    <x v="18"/>
    <x v="8"/>
    <x v="10"/>
    <x v="31"/>
    <n v="3"/>
  </r>
  <r>
    <x v="10"/>
    <x v="8"/>
    <x v="25"/>
    <x v="20"/>
    <n v="3"/>
  </r>
  <r>
    <x v="24"/>
    <x v="8"/>
    <x v="26"/>
    <x v="29"/>
    <n v="3"/>
  </r>
  <r>
    <x v="56"/>
    <x v="8"/>
    <x v="12"/>
    <x v="23"/>
    <n v="3"/>
  </r>
  <r>
    <x v="16"/>
    <x v="1"/>
    <x v="2"/>
    <x v="43"/>
    <n v="3"/>
  </r>
  <r>
    <x v="37"/>
    <x v="1"/>
    <x v="4"/>
    <x v="44"/>
    <n v="3"/>
  </r>
  <r>
    <x v="23"/>
    <x v="1"/>
    <x v="11"/>
    <x v="50"/>
    <n v="3"/>
  </r>
  <r>
    <x v="1"/>
    <x v="1"/>
    <x v="6"/>
    <x v="53"/>
    <n v="3"/>
  </r>
  <r>
    <x v="18"/>
    <x v="1"/>
    <x v="16"/>
    <x v="1"/>
    <n v="3"/>
  </r>
  <r>
    <x v="22"/>
    <x v="1"/>
    <x v="9"/>
    <x v="88"/>
    <n v="3"/>
  </r>
  <r>
    <x v="20"/>
    <x v="1"/>
    <x v="17"/>
    <x v="32"/>
    <n v="3"/>
  </r>
  <r>
    <x v="21"/>
    <x v="1"/>
    <x v="18"/>
    <x v="37"/>
    <n v="3"/>
  </r>
  <r>
    <x v="24"/>
    <x v="1"/>
    <x v="13"/>
    <x v="40"/>
    <n v="3"/>
  </r>
  <r>
    <x v="19"/>
    <x v="1"/>
    <x v="12"/>
    <x v="87"/>
    <n v="3"/>
  </r>
  <r>
    <x v="23"/>
    <x v="15"/>
    <x v="29"/>
    <x v="89"/>
    <n v="3"/>
  </r>
  <r>
    <x v="21"/>
    <x v="15"/>
    <x v="11"/>
    <x v="45"/>
    <n v="3"/>
  </r>
  <r>
    <x v="54"/>
    <x v="15"/>
    <x v="7"/>
    <x v="29"/>
    <n v="3"/>
  </r>
  <r>
    <x v="18"/>
    <x v="15"/>
    <x v="3"/>
    <x v="36"/>
    <n v="3"/>
  </r>
  <r>
    <x v="16"/>
    <x v="15"/>
    <x v="0"/>
    <x v="50"/>
    <n v="3"/>
  </r>
  <r>
    <x v="50"/>
    <x v="15"/>
    <x v="24"/>
    <x v="42"/>
    <n v="3"/>
  </r>
  <r>
    <x v="7"/>
    <x v="15"/>
    <x v="5"/>
    <x v="87"/>
    <n v="3"/>
  </r>
  <r>
    <x v="37"/>
    <x v="15"/>
    <x v="21"/>
    <x v="90"/>
    <n v="3"/>
  </r>
  <r>
    <x v="9"/>
    <x v="15"/>
    <x v="17"/>
    <x v="36"/>
    <n v="3"/>
  </r>
  <r>
    <x v="32"/>
    <x v="15"/>
    <x v="20"/>
    <x v="32"/>
    <n v="3"/>
  </r>
  <r>
    <x v="9"/>
    <x v="15"/>
    <x v="12"/>
    <x v="44"/>
    <n v="3"/>
  </r>
  <r>
    <x v="55"/>
    <x v="16"/>
    <x v="2"/>
    <x v="29"/>
    <n v="3"/>
  </r>
  <r>
    <x v="37"/>
    <x v="16"/>
    <x v="4"/>
    <x v="90"/>
    <n v="3"/>
  </r>
  <r>
    <x v="19"/>
    <x v="16"/>
    <x v="34"/>
    <x v="91"/>
    <n v="3"/>
  </r>
  <r>
    <x v="1"/>
    <x v="16"/>
    <x v="7"/>
    <x v="42"/>
    <n v="3"/>
  </r>
  <r>
    <x v="15"/>
    <x v="16"/>
    <x v="8"/>
    <x v="16"/>
    <n v="3"/>
  </r>
  <r>
    <x v="22"/>
    <x v="16"/>
    <x v="14"/>
    <x v="6"/>
    <n v="3"/>
  </r>
  <r>
    <x v="51"/>
    <x v="16"/>
    <x v="16"/>
    <x v="6"/>
    <n v="3"/>
  </r>
  <r>
    <x v="23"/>
    <x v="16"/>
    <x v="10"/>
    <x v="23"/>
    <n v="3"/>
  </r>
  <r>
    <x v="33"/>
    <x v="16"/>
    <x v="21"/>
    <x v="92"/>
    <n v="3"/>
  </r>
  <r>
    <x v="10"/>
    <x v="16"/>
    <x v="17"/>
    <x v="11"/>
    <n v="3"/>
  </r>
  <r>
    <x v="24"/>
    <x v="16"/>
    <x v="20"/>
    <x v="40"/>
    <n v="3"/>
  </r>
  <r>
    <x v="54"/>
    <x v="16"/>
    <x v="26"/>
    <x v="43"/>
    <n v="3"/>
  </r>
  <r>
    <x v="34"/>
    <x v="9"/>
    <x v="2"/>
    <x v="8"/>
    <n v="3"/>
  </r>
  <r>
    <x v="36"/>
    <x v="9"/>
    <x v="4"/>
    <x v="2"/>
    <n v="3"/>
  </r>
  <r>
    <x v="2"/>
    <x v="9"/>
    <x v="11"/>
    <x v="45"/>
    <n v="3"/>
  </r>
  <r>
    <x v="3"/>
    <x v="9"/>
    <x v="6"/>
    <x v="46"/>
    <n v="3"/>
  </r>
  <r>
    <x v="32"/>
    <x v="9"/>
    <x v="1"/>
    <x v="19"/>
    <n v="3"/>
  </r>
  <r>
    <x v="50"/>
    <x v="9"/>
    <x v="8"/>
    <x v="46"/>
    <n v="3"/>
  </r>
  <r>
    <x v="56"/>
    <x v="9"/>
    <x v="0"/>
    <x v="14"/>
    <n v="3"/>
  </r>
  <r>
    <x v="20"/>
    <x v="9"/>
    <x v="9"/>
    <x v="10"/>
    <n v="3"/>
  </r>
  <r>
    <x v="4"/>
    <x v="9"/>
    <x v="42"/>
    <x v="5"/>
    <n v="3"/>
  </r>
  <r>
    <x v="16"/>
    <x v="9"/>
    <x v="21"/>
    <x v="53"/>
    <n v="3"/>
  </r>
  <r>
    <x v="0"/>
    <x v="9"/>
    <x v="25"/>
    <x v="40"/>
    <n v="3"/>
  </r>
  <r>
    <x v="31"/>
    <x v="9"/>
    <x v="20"/>
    <x v="27"/>
    <n v="3"/>
  </r>
  <r>
    <x v="28"/>
    <x v="9"/>
    <x v="26"/>
    <x v="24"/>
    <n v="3"/>
  </r>
  <r>
    <x v="28"/>
    <x v="12"/>
    <x v="4"/>
    <x v="24"/>
    <n v="3"/>
  </r>
  <r>
    <x v="33"/>
    <x v="12"/>
    <x v="3"/>
    <x v="15"/>
    <n v="3"/>
  </r>
  <r>
    <x v="54"/>
    <x v="12"/>
    <x v="6"/>
    <x v="20"/>
    <n v="3"/>
  </r>
  <r>
    <x v="11"/>
    <x v="12"/>
    <x v="24"/>
    <x v="10"/>
    <n v="3"/>
  </r>
  <r>
    <x v="3"/>
    <x v="12"/>
    <x v="10"/>
    <x v="19"/>
    <n v="3"/>
  </r>
  <r>
    <x v="57"/>
    <x v="12"/>
    <x v="20"/>
    <x v="2"/>
    <n v="3"/>
  </r>
  <r>
    <x v="34"/>
    <x v="12"/>
    <x v="26"/>
    <x v="8"/>
    <n v="3"/>
  </r>
  <r>
    <x v="20"/>
    <x v="12"/>
    <x v="13"/>
    <x v="87"/>
    <n v="3"/>
  </r>
  <r>
    <x v="40"/>
    <x v="17"/>
    <x v="2"/>
    <x v="30"/>
    <n v="3"/>
  </r>
  <r>
    <x v="10"/>
    <x v="17"/>
    <x v="4"/>
    <x v="11"/>
    <n v="3"/>
  </r>
  <r>
    <x v="3"/>
    <x v="17"/>
    <x v="11"/>
    <x v="41"/>
    <n v="3"/>
  </r>
  <r>
    <x v="0"/>
    <x v="17"/>
    <x v="7"/>
    <x v="40"/>
    <n v="3"/>
  </r>
  <r>
    <x v="6"/>
    <x v="17"/>
    <x v="3"/>
    <x v="32"/>
    <n v="3"/>
  </r>
  <r>
    <x v="17"/>
    <x v="17"/>
    <x v="6"/>
    <x v="31"/>
    <n v="3"/>
  </r>
  <r>
    <x v="39"/>
    <x v="17"/>
    <x v="9"/>
    <x v="3"/>
    <n v="3"/>
  </r>
  <r>
    <x v="4"/>
    <x v="17"/>
    <x v="5"/>
    <x v="5"/>
    <n v="3"/>
  </r>
  <r>
    <x v="11"/>
    <x v="17"/>
    <x v="21"/>
    <x v="10"/>
    <n v="3"/>
  </r>
  <r>
    <x v="33"/>
    <x v="17"/>
    <x v="26"/>
    <x v="37"/>
    <n v="3"/>
  </r>
  <r>
    <x v="36"/>
    <x v="17"/>
    <x v="13"/>
    <x v="2"/>
    <n v="3"/>
  </r>
  <r>
    <x v="34"/>
    <x v="14"/>
    <x v="2"/>
    <x v="8"/>
    <n v="3"/>
  </r>
  <r>
    <x v="25"/>
    <x v="14"/>
    <x v="4"/>
    <x v="18"/>
    <n v="3"/>
  </r>
  <r>
    <x v="2"/>
    <x v="14"/>
    <x v="11"/>
    <x v="49"/>
    <n v="3"/>
  </r>
  <r>
    <x v="14"/>
    <x v="14"/>
    <x v="3"/>
    <x v="93"/>
    <n v="3"/>
  </r>
  <r>
    <x v="27"/>
    <x v="14"/>
    <x v="0"/>
    <x v="26"/>
    <n v="3"/>
  </r>
  <r>
    <x v="12"/>
    <x v="14"/>
    <x v="9"/>
    <x v="21"/>
    <n v="3"/>
  </r>
  <r>
    <x v="29"/>
    <x v="14"/>
    <x v="17"/>
    <x v="83"/>
    <n v="3"/>
  </r>
  <r>
    <x v="17"/>
    <x v="13"/>
    <x v="43"/>
    <x v="94"/>
    <n v="3"/>
  </r>
  <r>
    <x v="19"/>
    <x v="13"/>
    <x v="4"/>
    <x v="15"/>
    <n v="3"/>
  </r>
  <r>
    <x v="9"/>
    <x v="13"/>
    <x v="11"/>
    <x v="46"/>
    <n v="3"/>
  </r>
  <r>
    <x v="24"/>
    <x v="13"/>
    <x v="7"/>
    <x v="95"/>
    <n v="3"/>
  </r>
  <r>
    <x v="15"/>
    <x v="13"/>
    <x v="3"/>
    <x v="14"/>
    <n v="3"/>
  </r>
  <r>
    <x v="23"/>
    <x v="13"/>
    <x v="8"/>
    <x v="96"/>
    <n v="3"/>
  </r>
  <r>
    <x v="22"/>
    <x v="13"/>
    <x v="16"/>
    <x v="1"/>
    <n v="3"/>
  </r>
  <r>
    <x v="37"/>
    <x v="13"/>
    <x v="24"/>
    <x v="97"/>
    <n v="3"/>
  </r>
  <r>
    <x v="55"/>
    <x v="13"/>
    <x v="12"/>
    <x v="35"/>
    <n v="3"/>
  </r>
  <r>
    <x v="18"/>
    <x v="10"/>
    <x v="2"/>
    <x v="1"/>
    <n v="3"/>
  </r>
  <r>
    <x v="21"/>
    <x v="10"/>
    <x v="4"/>
    <x v="44"/>
    <n v="3"/>
  </r>
  <r>
    <x v="17"/>
    <x v="10"/>
    <x v="4"/>
    <x v="43"/>
    <n v="3"/>
  </r>
  <r>
    <x v="16"/>
    <x v="10"/>
    <x v="7"/>
    <x v="98"/>
    <n v="3"/>
  </r>
  <r>
    <x v="37"/>
    <x v="10"/>
    <x v="3"/>
    <x v="97"/>
    <n v="3"/>
  </r>
  <r>
    <x v="32"/>
    <x v="10"/>
    <x v="6"/>
    <x v="6"/>
    <n v="3"/>
  </r>
  <r>
    <x v="1"/>
    <x v="10"/>
    <x v="16"/>
    <x v="23"/>
    <n v="3"/>
  </r>
  <r>
    <x v="38"/>
    <x v="10"/>
    <x v="5"/>
    <x v="41"/>
    <n v="3"/>
  </r>
  <r>
    <x v="24"/>
    <x v="10"/>
    <x v="21"/>
    <x v="0"/>
    <n v="3"/>
  </r>
  <r>
    <x v="22"/>
    <x v="10"/>
    <x v="25"/>
    <x v="99"/>
    <n v="3"/>
  </r>
  <r>
    <x v="19"/>
    <x v="10"/>
    <x v="20"/>
    <x v="16"/>
    <n v="3"/>
  </r>
  <r>
    <x v="31"/>
    <x v="10"/>
    <x v="18"/>
    <x v="38"/>
    <n v="3"/>
  </r>
  <r>
    <x v="50"/>
    <x v="10"/>
    <x v="19"/>
    <x v="42"/>
    <n v="3"/>
  </r>
  <r>
    <x v="34"/>
    <x v="18"/>
    <x v="9"/>
    <x v="83"/>
    <n v="3"/>
  </r>
  <r>
    <x v="58"/>
    <x v="18"/>
    <x v="10"/>
    <x v="26"/>
    <n v="3"/>
  </r>
  <r>
    <x v="27"/>
    <x v="18"/>
    <x v="13"/>
    <x v="6"/>
    <n v="3"/>
  </r>
  <r>
    <x v="4"/>
    <x v="18"/>
    <x v="31"/>
    <x v="100"/>
    <n v="3"/>
  </r>
  <r>
    <x v="9"/>
    <x v="18"/>
    <x v="25"/>
    <x v="8"/>
    <n v="3"/>
  </r>
  <r>
    <x v="39"/>
    <x v="18"/>
    <x v="7"/>
    <x v="29"/>
    <n v="3"/>
  </r>
  <r>
    <x v="28"/>
    <x v="18"/>
    <x v="2"/>
    <x v="24"/>
    <n v="3"/>
  </r>
  <r>
    <x v="0"/>
    <x v="18"/>
    <x v="12"/>
    <x v="40"/>
    <n v="3"/>
  </r>
  <r>
    <x v="36"/>
    <x v="18"/>
    <x v="20"/>
    <x v="31"/>
    <n v="3"/>
  </r>
  <r>
    <x v="34"/>
    <x v="18"/>
    <x v="4"/>
    <x v="101"/>
    <n v="3"/>
  </r>
  <r>
    <x v="37"/>
    <x v="18"/>
    <x v="5"/>
    <x v="53"/>
    <n v="3"/>
  </r>
  <r>
    <x v="5"/>
    <x v="18"/>
    <x v="26"/>
    <x v="51"/>
    <n v="3"/>
  </r>
  <r>
    <x v="24"/>
    <x v="11"/>
    <x v="5"/>
    <x v="50"/>
    <n v="3"/>
  </r>
  <r>
    <x v="1"/>
    <x v="11"/>
    <x v="8"/>
    <x v="37"/>
    <n v="3"/>
  </r>
  <r>
    <x v="55"/>
    <x v="11"/>
    <x v="11"/>
    <x v="1"/>
    <n v="3"/>
  </r>
  <r>
    <x v="37"/>
    <x v="11"/>
    <x v="15"/>
    <x v="102"/>
    <n v="3"/>
  </r>
  <r>
    <x v="22"/>
    <x v="11"/>
    <x v="2"/>
    <x v="23"/>
    <n v="3"/>
  </r>
  <r>
    <x v="33"/>
    <x v="11"/>
    <x v="44"/>
    <x v="103"/>
    <n v="3"/>
  </r>
  <r>
    <x v="50"/>
    <x v="11"/>
    <x v="24"/>
    <x v="36"/>
    <n v="3"/>
  </r>
  <r>
    <x v="20"/>
    <x v="11"/>
    <x v="7"/>
    <x v="19"/>
    <n v="3"/>
  </r>
  <r>
    <x v="15"/>
    <x v="11"/>
    <x v="3"/>
    <x v="11"/>
    <n v="3"/>
  </r>
  <r>
    <x v="18"/>
    <x v="11"/>
    <x v="19"/>
    <x v="35"/>
    <n v="3"/>
  </r>
  <r>
    <x v="34"/>
    <x v="20"/>
    <x v="2"/>
    <x v="104"/>
    <n v="3"/>
  </r>
  <r>
    <x v="31"/>
    <x v="20"/>
    <x v="14"/>
    <x v="41"/>
    <n v="3"/>
  </r>
  <r>
    <x v="37"/>
    <x v="20"/>
    <x v="4"/>
    <x v="102"/>
    <n v="3"/>
  </r>
  <r>
    <x v="16"/>
    <x v="20"/>
    <x v="6"/>
    <x v="18"/>
    <n v="3"/>
  </r>
  <r>
    <x v="32"/>
    <x v="20"/>
    <x v="24"/>
    <x v="45"/>
    <n v="3"/>
  </r>
  <r>
    <x v="23"/>
    <x v="20"/>
    <x v="11"/>
    <x v="3"/>
    <n v="3"/>
  </r>
  <r>
    <x v="19"/>
    <x v="20"/>
    <x v="1"/>
    <x v="21"/>
    <n v="3"/>
  </r>
  <r>
    <x v="9"/>
    <x v="20"/>
    <x v="7"/>
    <x v="44"/>
    <n v="3"/>
  </r>
  <r>
    <x v="22"/>
    <x v="20"/>
    <x v="8"/>
    <x v="25"/>
    <n v="3"/>
  </r>
  <r>
    <x v="1"/>
    <x v="20"/>
    <x v="3"/>
    <x v="20"/>
    <n v="3"/>
  </r>
  <r>
    <x v="14"/>
    <x v="22"/>
    <x v="5"/>
    <x v="0"/>
    <n v="3"/>
  </r>
  <r>
    <x v="12"/>
    <x v="22"/>
    <x v="6"/>
    <x v="14"/>
    <n v="3"/>
  </r>
  <r>
    <x v="10"/>
    <x v="22"/>
    <x v="1"/>
    <x v="16"/>
    <n v="3"/>
  </r>
  <r>
    <x v="29"/>
    <x v="22"/>
    <x v="17"/>
    <x v="83"/>
    <n v="3"/>
  </r>
  <r>
    <x v="4"/>
    <x v="22"/>
    <x v="8"/>
    <x v="105"/>
    <n v="3"/>
  </r>
  <r>
    <x v="28"/>
    <x v="22"/>
    <x v="9"/>
    <x v="24"/>
    <n v="3"/>
  </r>
  <r>
    <x v="17"/>
    <x v="22"/>
    <x v="2"/>
    <x v="43"/>
    <n v="3"/>
  </r>
  <r>
    <x v="15"/>
    <x v="19"/>
    <x v="2"/>
    <x v="11"/>
    <n v="3"/>
  </r>
  <r>
    <x v="3"/>
    <x v="19"/>
    <x v="10"/>
    <x v="41"/>
    <n v="3"/>
  </r>
  <r>
    <x v="33"/>
    <x v="19"/>
    <x v="16"/>
    <x v="2"/>
    <n v="3"/>
  </r>
  <r>
    <x v="38"/>
    <x v="19"/>
    <x v="25"/>
    <x v="3"/>
    <n v="3"/>
  </r>
  <r>
    <x v="34"/>
    <x v="19"/>
    <x v="11"/>
    <x v="77"/>
    <n v="3"/>
  </r>
  <r>
    <x v="59"/>
    <x v="19"/>
    <x v="4"/>
    <x v="45"/>
    <n v="3"/>
  </r>
  <r>
    <x v="39"/>
    <x v="19"/>
    <x v="15"/>
    <x v="18"/>
    <n v="3"/>
  </r>
  <r>
    <x v="40"/>
    <x v="19"/>
    <x v="8"/>
    <x v="31"/>
    <n v="3"/>
  </r>
  <r>
    <x v="54"/>
    <x v="19"/>
    <x v="0"/>
    <x v="106"/>
    <n v="3"/>
  </r>
  <r>
    <x v="45"/>
    <x v="21"/>
    <x v="7"/>
    <x v="107"/>
    <n v="3"/>
  </r>
  <r>
    <x v="33"/>
    <x v="21"/>
    <x v="16"/>
    <x v="38"/>
    <n v="3"/>
  </r>
  <r>
    <x v="18"/>
    <x v="21"/>
    <x v="2"/>
    <x v="32"/>
    <n v="3"/>
  </r>
  <r>
    <x v="50"/>
    <x v="21"/>
    <x v="0"/>
    <x v="29"/>
    <n v="3"/>
  </r>
  <r>
    <x v="25"/>
    <x v="21"/>
    <x v="1"/>
    <x v="49"/>
    <n v="3"/>
  </r>
  <r>
    <x v="55"/>
    <x v="21"/>
    <x v="17"/>
    <x v="36"/>
    <n v="3"/>
  </r>
  <r>
    <x v="36"/>
    <x v="21"/>
    <x v="8"/>
    <x v="46"/>
    <n v="3"/>
  </r>
  <r>
    <x v="16"/>
    <x v="21"/>
    <x v="3"/>
    <x v="15"/>
    <n v="3"/>
  </r>
  <r>
    <x v="24"/>
    <x v="21"/>
    <x v="25"/>
    <x v="37"/>
    <n v="3"/>
  </r>
  <r>
    <x v="19"/>
    <x v="21"/>
    <x v="6"/>
    <x v="45"/>
    <n v="3"/>
  </r>
  <r>
    <x v="0"/>
    <x v="21"/>
    <x v="11"/>
    <x v="21"/>
    <n v="3"/>
  </r>
  <r>
    <x v="20"/>
    <x v="21"/>
    <x v="5"/>
    <x v="35"/>
    <n v="3"/>
  </r>
  <r>
    <x v="32"/>
    <x v="21"/>
    <x v="9"/>
    <x v="8"/>
    <n v="3"/>
  </r>
  <r>
    <x v="38"/>
    <x v="21"/>
    <x v="24"/>
    <x v="3"/>
    <n v="3"/>
  </r>
  <r>
    <x v="23"/>
    <x v="21"/>
    <x v="10"/>
    <x v="23"/>
    <n v="3"/>
  </r>
  <r>
    <x v="34"/>
    <x v="21"/>
    <x v="20"/>
    <x v="27"/>
    <n v="3"/>
  </r>
  <r>
    <x v="54"/>
    <x v="21"/>
    <x v="19"/>
    <x v="106"/>
    <n v="3"/>
  </r>
  <r>
    <x v="31"/>
    <x v="21"/>
    <x v="15"/>
    <x v="108"/>
    <n v="3"/>
  </r>
  <r>
    <x v="31"/>
    <x v="23"/>
    <x v="9"/>
    <x v="10"/>
    <n v="3"/>
  </r>
  <r>
    <x v="18"/>
    <x v="23"/>
    <x v="8"/>
    <x v="46"/>
    <n v="3"/>
  </r>
  <r>
    <x v="43"/>
    <x v="23"/>
    <x v="8"/>
    <x v="26"/>
    <n v="3"/>
  </r>
  <r>
    <x v="3"/>
    <x v="23"/>
    <x v="11"/>
    <x v="109"/>
    <n v="3"/>
  </r>
  <r>
    <x v="27"/>
    <x v="23"/>
    <x v="2"/>
    <x v="44"/>
    <n v="3"/>
  </r>
  <r>
    <x v="10"/>
    <x v="23"/>
    <x v="3"/>
    <x v="26"/>
    <n v="3"/>
  </r>
  <r>
    <x v="6"/>
    <x v="23"/>
    <x v="26"/>
    <x v="27"/>
    <n v="3"/>
  </r>
  <r>
    <x v="39"/>
    <x v="23"/>
    <x v="1"/>
    <x v="15"/>
    <n v="3"/>
  </r>
  <r>
    <x v="28"/>
    <x v="23"/>
    <x v="19"/>
    <x v="19"/>
    <n v="3"/>
  </r>
  <r>
    <x v="12"/>
    <x v="23"/>
    <x v="21"/>
    <x v="5"/>
    <n v="3"/>
  </r>
  <r>
    <x v="17"/>
    <x v="23"/>
    <x v="16"/>
    <x v="36"/>
    <n v="3"/>
  </r>
  <r>
    <x v="60"/>
    <x v="23"/>
    <x v="4"/>
    <x v="50"/>
    <n v="3"/>
  </r>
  <r>
    <x v="16"/>
    <x v="25"/>
    <x v="11"/>
    <x v="32"/>
    <n v="3"/>
  </r>
  <r>
    <x v="23"/>
    <x v="25"/>
    <x v="0"/>
    <x v="19"/>
    <n v="3"/>
  </r>
  <r>
    <x v="5"/>
    <x v="25"/>
    <x v="25"/>
    <x v="38"/>
    <n v="3"/>
  </r>
  <r>
    <x v="61"/>
    <x v="25"/>
    <x v="7"/>
    <x v="29"/>
    <n v="3"/>
  </r>
  <r>
    <x v="1"/>
    <x v="25"/>
    <x v="15"/>
    <x v="35"/>
    <n v="3"/>
  </r>
  <r>
    <x v="25"/>
    <x v="25"/>
    <x v="4"/>
    <x v="50"/>
    <n v="3"/>
  </r>
  <r>
    <x v="17"/>
    <x v="25"/>
    <x v="22"/>
    <x v="25"/>
    <n v="3"/>
  </r>
  <r>
    <x v="0"/>
    <x v="25"/>
    <x v="1"/>
    <x v="16"/>
    <n v="3"/>
  </r>
  <r>
    <x v="37"/>
    <x v="25"/>
    <x v="16"/>
    <x v="53"/>
    <n v="3"/>
  </r>
  <r>
    <x v="20"/>
    <x v="25"/>
    <x v="21"/>
    <x v="14"/>
    <n v="3"/>
  </r>
  <r>
    <x v="11"/>
    <x v="25"/>
    <x v="3"/>
    <x v="40"/>
    <n v="3"/>
  </r>
  <r>
    <x v="22"/>
    <x v="25"/>
    <x v="6"/>
    <x v="23"/>
    <n v="3"/>
  </r>
  <r>
    <x v="24"/>
    <x v="25"/>
    <x v="26"/>
    <x v="21"/>
    <n v="3"/>
  </r>
  <r>
    <x v="19"/>
    <x v="25"/>
    <x v="14"/>
    <x v="37"/>
    <n v="3"/>
  </r>
  <r>
    <x v="12"/>
    <x v="25"/>
    <x v="19"/>
    <x v="110"/>
    <n v="3"/>
  </r>
  <r>
    <x v="40"/>
    <x v="25"/>
    <x v="25"/>
    <x v="2"/>
    <n v="3"/>
  </r>
  <r>
    <x v="4"/>
    <x v="26"/>
    <x v="19"/>
    <x v="51"/>
    <n v="3"/>
  </r>
  <r>
    <x v="15"/>
    <x v="26"/>
    <x v="24"/>
    <x v="111"/>
    <n v="3"/>
  </r>
  <r>
    <x v="1"/>
    <x v="26"/>
    <x v="25"/>
    <x v="32"/>
    <n v="3"/>
  </r>
  <r>
    <x v="34"/>
    <x v="26"/>
    <x v="1"/>
    <x v="8"/>
    <n v="3"/>
  </r>
  <r>
    <x v="22"/>
    <x v="26"/>
    <x v="13"/>
    <x v="53"/>
    <n v="3"/>
  </r>
  <r>
    <x v="23"/>
    <x v="26"/>
    <x v="21"/>
    <x v="1"/>
    <n v="3"/>
  </r>
  <r>
    <x v="33"/>
    <x v="26"/>
    <x v="3"/>
    <x v="21"/>
    <n v="3"/>
  </r>
  <r>
    <x v="2"/>
    <x v="26"/>
    <x v="6"/>
    <x v="49"/>
    <n v="3"/>
  </r>
  <r>
    <x v="11"/>
    <x v="26"/>
    <x v="2"/>
    <x v="20"/>
    <n v="3"/>
  </r>
  <r>
    <x v="32"/>
    <x v="26"/>
    <x v="4"/>
    <x v="40"/>
    <n v="3"/>
  </r>
  <r>
    <x v="16"/>
    <x v="26"/>
    <x v="0"/>
    <x v="43"/>
    <n v="3"/>
  </r>
  <r>
    <x v="7"/>
    <x v="26"/>
    <x v="8"/>
    <x v="10"/>
    <n v="3"/>
  </r>
  <r>
    <x v="14"/>
    <x v="26"/>
    <x v="11"/>
    <x v="38"/>
    <n v="3"/>
  </r>
  <r>
    <x v="0"/>
    <x v="26"/>
    <x v="17"/>
    <x v="27"/>
    <n v="3"/>
  </r>
  <r>
    <x v="4"/>
    <x v="26"/>
    <x v="5"/>
    <x v="5"/>
    <n v="3"/>
  </r>
  <r>
    <x v="36"/>
    <x v="26"/>
    <x v="7"/>
    <x v="3"/>
    <n v="3"/>
  </r>
  <r>
    <x v="24"/>
    <x v="24"/>
    <x v="24"/>
    <x v="112"/>
    <n v="3"/>
  </r>
  <r>
    <x v="36"/>
    <x v="24"/>
    <x v="16"/>
    <x v="22"/>
    <n v="3"/>
  </r>
  <r>
    <x v="7"/>
    <x v="24"/>
    <x v="3"/>
    <x v="14"/>
    <n v="3"/>
  </r>
  <r>
    <x v="1"/>
    <x v="24"/>
    <x v="7"/>
    <x v="113"/>
    <n v="3"/>
  </r>
  <r>
    <x v="20"/>
    <x v="24"/>
    <x v="26"/>
    <x v="23"/>
    <n v="3"/>
  </r>
  <r>
    <x v="23"/>
    <x v="24"/>
    <x v="19"/>
    <x v="25"/>
    <n v="3"/>
  </r>
  <r>
    <x v="37"/>
    <x v="24"/>
    <x v="25"/>
    <x v="50"/>
    <n v="3"/>
  </r>
  <r>
    <x v="19"/>
    <x v="24"/>
    <x v="11"/>
    <x v="53"/>
    <n v="3"/>
  </r>
  <r>
    <x v="9"/>
    <x v="24"/>
    <x v="2"/>
    <x v="24"/>
    <n v="3"/>
  </r>
  <r>
    <x v="9"/>
    <x v="24"/>
    <x v="4"/>
    <x v="29"/>
    <n v="3"/>
  </r>
  <r>
    <x v="32"/>
    <x v="28"/>
    <x v="2"/>
    <x v="11"/>
    <n v="4"/>
  </r>
  <r>
    <x v="17"/>
    <x v="28"/>
    <x v="4"/>
    <x v="114"/>
    <n v="4"/>
  </r>
  <r>
    <x v="25"/>
    <x v="28"/>
    <x v="11"/>
    <x v="14"/>
    <n v="4"/>
  </r>
  <r>
    <x v="15"/>
    <x v="28"/>
    <x v="7"/>
    <x v="15"/>
    <n v="4"/>
  </r>
  <r>
    <x v="5"/>
    <x v="28"/>
    <x v="3"/>
    <x v="16"/>
    <n v="4"/>
  </r>
  <r>
    <x v="16"/>
    <x v="28"/>
    <x v="6"/>
    <x v="49"/>
    <n v="4"/>
  </r>
  <r>
    <x v="39"/>
    <x v="28"/>
    <x v="1"/>
    <x v="115"/>
    <n v="4"/>
  </r>
  <r>
    <x v="21"/>
    <x v="28"/>
    <x v="16"/>
    <x v="23"/>
    <n v="4"/>
  </r>
  <r>
    <x v="31"/>
    <x v="28"/>
    <x v="0"/>
    <x v="26"/>
    <n v="4"/>
  </r>
  <r>
    <x v="33"/>
    <x v="28"/>
    <x v="5"/>
    <x v="35"/>
    <n v="4"/>
  </r>
  <r>
    <x v="27"/>
    <x v="28"/>
    <x v="10"/>
    <x v="105"/>
    <n v="4"/>
  </r>
  <r>
    <x v="19"/>
    <x v="28"/>
    <x v="25"/>
    <x v="20"/>
    <n v="4"/>
  </r>
  <r>
    <x v="22"/>
    <x v="28"/>
    <x v="17"/>
    <x v="43"/>
    <n v="4"/>
  </r>
  <r>
    <x v="10"/>
    <x v="28"/>
    <x v="20"/>
    <x v="83"/>
    <n v="4"/>
  </r>
  <r>
    <x v="17"/>
    <x v="29"/>
    <x v="2"/>
    <x v="116"/>
    <n v="4"/>
  </r>
  <r>
    <x v="29"/>
    <x v="29"/>
    <x v="4"/>
    <x v="3"/>
    <n v="4"/>
  </r>
  <r>
    <x v="20"/>
    <x v="29"/>
    <x v="11"/>
    <x v="32"/>
    <n v="4"/>
  </r>
  <r>
    <x v="50"/>
    <x v="29"/>
    <x v="7"/>
    <x v="22"/>
    <n v="4"/>
  </r>
  <r>
    <x v="38"/>
    <x v="29"/>
    <x v="1"/>
    <x v="6"/>
    <n v="4"/>
  </r>
  <r>
    <x v="54"/>
    <x v="29"/>
    <x v="8"/>
    <x v="31"/>
    <n v="4"/>
  </r>
  <r>
    <x v="12"/>
    <x v="29"/>
    <x v="16"/>
    <x v="50"/>
    <n v="4"/>
  </r>
  <r>
    <x v="3"/>
    <x v="29"/>
    <x v="0"/>
    <x v="19"/>
    <n v="4"/>
  </r>
  <r>
    <x v="24"/>
    <x v="29"/>
    <x v="45"/>
    <x v="41"/>
    <n v="4"/>
  </r>
  <r>
    <x v="29"/>
    <x v="29"/>
    <x v="21"/>
    <x v="42"/>
    <n v="4"/>
  </r>
  <r>
    <x v="16"/>
    <x v="29"/>
    <x v="25"/>
    <x v="0"/>
    <n v="4"/>
  </r>
  <r>
    <x v="2"/>
    <x v="29"/>
    <x v="17"/>
    <x v="18"/>
    <n v="4"/>
  </r>
  <r>
    <x v="6"/>
    <x v="29"/>
    <x v="26"/>
    <x v="21"/>
    <n v="4"/>
  </r>
  <r>
    <x v="5"/>
    <x v="27"/>
    <x v="2"/>
    <x v="31"/>
    <n v="4"/>
  </r>
  <r>
    <x v="24"/>
    <x v="27"/>
    <x v="32"/>
    <x v="41"/>
    <n v="4"/>
  </r>
  <r>
    <x v="0"/>
    <x v="27"/>
    <x v="7"/>
    <x v="38"/>
    <n v="4"/>
  </r>
  <r>
    <x v="23"/>
    <x v="27"/>
    <x v="3"/>
    <x v="6"/>
    <n v="4"/>
  </r>
  <r>
    <x v="37"/>
    <x v="27"/>
    <x v="6"/>
    <x v="22"/>
    <n v="4"/>
  </r>
  <r>
    <x v="14"/>
    <x v="27"/>
    <x v="25"/>
    <x v="40"/>
    <n v="4"/>
  </r>
  <r>
    <x v="62"/>
    <x v="27"/>
    <x v="25"/>
    <x v="117"/>
    <n v="4"/>
  </r>
  <r>
    <x v="1"/>
    <x v="27"/>
    <x v="16"/>
    <x v="45"/>
    <n v="4"/>
  </r>
  <r>
    <x v="11"/>
    <x v="27"/>
    <x v="0"/>
    <x v="118"/>
    <n v="4"/>
  </r>
  <r>
    <x v="55"/>
    <x v="27"/>
    <x v="24"/>
    <x v="32"/>
    <n v="4"/>
  </r>
  <r>
    <x v="34"/>
    <x v="27"/>
    <x v="5"/>
    <x v="119"/>
    <n v="4"/>
  </r>
  <r>
    <x v="36"/>
    <x v="35"/>
    <x v="2"/>
    <x v="53"/>
    <n v="4"/>
  </r>
  <r>
    <x v="39"/>
    <x v="35"/>
    <x v="4"/>
    <x v="88"/>
    <n v="4"/>
  </r>
  <r>
    <x v="20"/>
    <x v="35"/>
    <x v="11"/>
    <x v="8"/>
    <n v="4"/>
  </r>
  <r>
    <x v="54"/>
    <x v="35"/>
    <x v="7"/>
    <x v="36"/>
    <n v="4"/>
  </r>
  <r>
    <x v="32"/>
    <x v="35"/>
    <x v="39"/>
    <x v="120"/>
    <n v="4"/>
  </r>
  <r>
    <x v="3"/>
    <x v="35"/>
    <x v="8"/>
    <x v="30"/>
    <n v="4"/>
  </r>
  <r>
    <x v="24"/>
    <x v="35"/>
    <x v="9"/>
    <x v="41"/>
    <n v="4"/>
  </r>
  <r>
    <x v="33"/>
    <x v="35"/>
    <x v="24"/>
    <x v="35"/>
    <n v="4"/>
  </r>
  <r>
    <x v="21"/>
    <x v="35"/>
    <x v="10"/>
    <x v="23"/>
    <n v="4"/>
  </r>
  <r>
    <x v="34"/>
    <x v="35"/>
    <x v="18"/>
    <x v="121"/>
    <n v="4"/>
  </r>
  <r>
    <x v="6"/>
    <x v="35"/>
    <x v="19"/>
    <x v="21"/>
    <n v="4"/>
  </r>
  <r>
    <x v="63"/>
    <x v="36"/>
    <x v="2"/>
    <x v="10"/>
    <n v="4"/>
  </r>
  <r>
    <x v="4"/>
    <x v="36"/>
    <x v="4"/>
    <x v="24"/>
    <n v="4"/>
  </r>
  <r>
    <x v="31"/>
    <x v="36"/>
    <x v="7"/>
    <x v="18"/>
    <n v="4"/>
  </r>
  <r>
    <x v="5"/>
    <x v="36"/>
    <x v="1"/>
    <x v="2"/>
    <n v="4"/>
  </r>
  <r>
    <x v="15"/>
    <x v="36"/>
    <x v="8"/>
    <x v="26"/>
    <n v="4"/>
  </r>
  <r>
    <x v="22"/>
    <x v="36"/>
    <x v="14"/>
    <x v="19"/>
    <n v="4"/>
  </r>
  <r>
    <x v="28"/>
    <x v="36"/>
    <x v="16"/>
    <x v="122"/>
    <n v="4"/>
  </r>
  <r>
    <x v="25"/>
    <x v="36"/>
    <x v="0"/>
    <x v="123"/>
    <n v="4"/>
  </r>
  <r>
    <x v="2"/>
    <x v="36"/>
    <x v="9"/>
    <x v="15"/>
    <n v="4"/>
  </r>
  <r>
    <x v="26"/>
    <x v="36"/>
    <x v="5"/>
    <x v="9"/>
    <n v="4"/>
  </r>
  <r>
    <x v="0"/>
    <x v="36"/>
    <x v="21"/>
    <x v="3"/>
    <n v="4"/>
  </r>
  <r>
    <x v="10"/>
    <x v="36"/>
    <x v="26"/>
    <x v="37"/>
    <n v="4"/>
  </r>
  <r>
    <x v="38"/>
    <x v="36"/>
    <x v="15"/>
    <x v="29"/>
    <n v="4"/>
  </r>
  <r>
    <x v="21"/>
    <x v="32"/>
    <x v="2"/>
    <x v="6"/>
    <n v="4"/>
  </r>
  <r>
    <x v="10"/>
    <x v="32"/>
    <x v="4"/>
    <x v="20"/>
    <n v="4"/>
  </r>
  <r>
    <x v="60"/>
    <x v="32"/>
    <x v="7"/>
    <x v="38"/>
    <n v="4"/>
  </r>
  <r>
    <x v="15"/>
    <x v="32"/>
    <x v="36"/>
    <x v="124"/>
    <n v="4"/>
  </r>
  <r>
    <x v="4"/>
    <x v="32"/>
    <x v="6"/>
    <x v="21"/>
    <n v="4"/>
  </r>
  <r>
    <x v="64"/>
    <x v="32"/>
    <x v="8"/>
    <x v="22"/>
    <n v="4"/>
  </r>
  <r>
    <x v="17"/>
    <x v="32"/>
    <x v="14"/>
    <x v="0"/>
    <n v="4"/>
  </r>
  <r>
    <x v="23"/>
    <x v="32"/>
    <x v="9"/>
    <x v="10"/>
    <n v="4"/>
  </r>
  <r>
    <x v="38"/>
    <x v="32"/>
    <x v="24"/>
    <x v="125"/>
    <n v="4"/>
  </r>
  <r>
    <x v="36"/>
    <x v="32"/>
    <x v="10"/>
    <x v="126"/>
    <n v="4"/>
  </r>
  <r>
    <x v="16"/>
    <x v="32"/>
    <x v="25"/>
    <x v="43"/>
    <n v="4"/>
  </r>
  <r>
    <x v="19"/>
    <x v="32"/>
    <x v="20"/>
    <x v="36"/>
    <n v="4"/>
  </r>
  <r>
    <x v="54"/>
    <x v="32"/>
    <x v="26"/>
    <x v="30"/>
    <n v="4"/>
  </r>
  <r>
    <x v="20"/>
    <x v="32"/>
    <x v="12"/>
    <x v="53"/>
    <n v="4"/>
  </r>
  <r>
    <x v="9"/>
    <x v="33"/>
    <x v="2"/>
    <x v="16"/>
    <n v="4"/>
  </r>
  <r>
    <x v="34"/>
    <x v="33"/>
    <x v="4"/>
    <x v="8"/>
    <n v="4"/>
  </r>
  <r>
    <x v="27"/>
    <x v="33"/>
    <x v="11"/>
    <x v="44"/>
    <n v="4"/>
  </r>
  <r>
    <x v="60"/>
    <x v="33"/>
    <x v="7"/>
    <x v="7"/>
    <n v="4"/>
  </r>
  <r>
    <x v="11"/>
    <x v="33"/>
    <x v="3"/>
    <x v="87"/>
    <n v="4"/>
  </r>
  <r>
    <x v="37"/>
    <x v="33"/>
    <x v="1"/>
    <x v="45"/>
    <n v="4"/>
  </r>
  <r>
    <x v="4"/>
    <x v="33"/>
    <x v="8"/>
    <x v="29"/>
    <n v="4"/>
  </r>
  <r>
    <x v="22"/>
    <x v="33"/>
    <x v="14"/>
    <x v="14"/>
    <n v="4"/>
  </r>
  <r>
    <x v="1"/>
    <x v="33"/>
    <x v="0"/>
    <x v="1"/>
    <n v="4"/>
  </r>
  <r>
    <x v="6"/>
    <x v="33"/>
    <x v="9"/>
    <x v="23"/>
    <n v="4"/>
  </r>
  <r>
    <x v="55"/>
    <x v="33"/>
    <x v="10"/>
    <x v="26"/>
    <n v="4"/>
  </r>
  <r>
    <x v="3"/>
    <x v="33"/>
    <x v="17"/>
    <x v="11"/>
    <n v="4"/>
  </r>
  <r>
    <x v="33"/>
    <x v="33"/>
    <x v="15"/>
    <x v="37"/>
    <n v="4"/>
  </r>
  <r>
    <x v="32"/>
    <x v="30"/>
    <x v="2"/>
    <x v="32"/>
    <n v="4"/>
  </r>
  <r>
    <x v="14"/>
    <x v="30"/>
    <x v="4"/>
    <x v="40"/>
    <n v="4"/>
  </r>
  <r>
    <x v="10"/>
    <x v="30"/>
    <x v="3"/>
    <x v="20"/>
    <n v="4"/>
  </r>
  <r>
    <x v="31"/>
    <x v="30"/>
    <x v="6"/>
    <x v="49"/>
    <n v="4"/>
  </r>
  <r>
    <x v="38"/>
    <x v="30"/>
    <x v="1"/>
    <x v="5"/>
    <n v="4"/>
  </r>
  <r>
    <x v="39"/>
    <x v="30"/>
    <x v="16"/>
    <x v="31"/>
    <n v="4"/>
  </r>
  <r>
    <x v="12"/>
    <x v="30"/>
    <x v="25"/>
    <x v="50"/>
    <n v="4"/>
  </r>
  <r>
    <x v="28"/>
    <x v="30"/>
    <x v="17"/>
    <x v="83"/>
    <n v="4"/>
  </r>
  <r>
    <x v="0"/>
    <x v="30"/>
    <x v="26"/>
    <x v="18"/>
    <n v="4"/>
  </r>
  <r>
    <x v="15"/>
    <x v="34"/>
    <x v="2"/>
    <x v="7"/>
    <n v="4"/>
  </r>
  <r>
    <x v="55"/>
    <x v="34"/>
    <x v="4"/>
    <x v="30"/>
    <n v="4"/>
  </r>
  <r>
    <x v="5"/>
    <x v="34"/>
    <x v="11"/>
    <x v="8"/>
    <n v="4"/>
  </r>
  <r>
    <x v="3"/>
    <x v="34"/>
    <x v="7"/>
    <x v="46"/>
    <n v="4"/>
  </r>
  <r>
    <x v="11"/>
    <x v="34"/>
    <x v="38"/>
    <x v="127"/>
    <n v="4"/>
  </r>
  <r>
    <x v="20"/>
    <x v="34"/>
    <x v="1"/>
    <x v="1"/>
    <n v="4"/>
  </r>
  <r>
    <x v="6"/>
    <x v="34"/>
    <x v="16"/>
    <x v="128"/>
    <n v="4"/>
  </r>
  <r>
    <x v="63"/>
    <x v="34"/>
    <x v="0"/>
    <x v="37"/>
    <n v="4"/>
  </r>
  <r>
    <x v="16"/>
    <x v="34"/>
    <x v="9"/>
    <x v="15"/>
    <n v="4"/>
  </r>
  <r>
    <x v="65"/>
    <x v="34"/>
    <x v="5"/>
    <x v="129"/>
    <n v="4"/>
  </r>
  <r>
    <x v="23"/>
    <x v="34"/>
    <x v="20"/>
    <x v="45"/>
    <n v="4"/>
  </r>
  <r>
    <x v="21"/>
    <x v="34"/>
    <x v="19"/>
    <x v="0"/>
    <n v="4"/>
  </r>
  <r>
    <x v="1"/>
    <x v="31"/>
    <x v="2"/>
    <x v="26"/>
    <n v="4"/>
  </r>
  <r>
    <x v="33"/>
    <x v="31"/>
    <x v="34"/>
    <x v="130"/>
    <n v="4"/>
  </r>
  <r>
    <x v="37"/>
    <x v="31"/>
    <x v="7"/>
    <x v="35"/>
    <n v="4"/>
  </r>
  <r>
    <x v="19"/>
    <x v="31"/>
    <x v="35"/>
    <x v="131"/>
    <n v="4"/>
  </r>
  <r>
    <x v="24"/>
    <x v="31"/>
    <x v="6"/>
    <x v="43"/>
    <n v="4"/>
  </r>
  <r>
    <x v="22"/>
    <x v="31"/>
    <x v="1"/>
    <x v="23"/>
    <n v="4"/>
  </r>
  <r>
    <x v="6"/>
    <x v="31"/>
    <x v="8"/>
    <x v="128"/>
    <n v="4"/>
  </r>
  <r>
    <x v="50"/>
    <x v="31"/>
    <x v="14"/>
    <x v="36"/>
    <n v="4"/>
  </r>
  <r>
    <x v="36"/>
    <x v="31"/>
    <x v="16"/>
    <x v="80"/>
    <n v="4"/>
  </r>
  <r>
    <x v="27"/>
    <x v="31"/>
    <x v="5"/>
    <x v="24"/>
    <n v="4"/>
  </r>
  <r>
    <x v="17"/>
    <x v="31"/>
    <x v="13"/>
    <x v="14"/>
    <n v="4"/>
  </r>
  <r>
    <x v="2"/>
    <x v="31"/>
    <x v="12"/>
    <x v="19"/>
    <n v="4"/>
  </r>
  <r>
    <x v="22"/>
    <x v="3"/>
    <x v="2"/>
    <x v="132"/>
    <n v="4"/>
  </r>
  <r>
    <x v="3"/>
    <x v="3"/>
    <x v="4"/>
    <x v="21"/>
    <n v="4"/>
  </r>
  <r>
    <x v="24"/>
    <x v="3"/>
    <x v="11"/>
    <x v="6"/>
    <n v="4"/>
  </r>
  <r>
    <x v="11"/>
    <x v="3"/>
    <x v="46"/>
    <x v="133"/>
    <n v="4"/>
  </r>
  <r>
    <x v="20"/>
    <x v="3"/>
    <x v="3"/>
    <x v="134"/>
    <n v="4"/>
  </r>
  <r>
    <x v="9"/>
    <x v="3"/>
    <x v="6"/>
    <x v="83"/>
    <n v="4"/>
  </r>
  <r>
    <x v="38"/>
    <x v="3"/>
    <x v="6"/>
    <x v="135"/>
    <n v="4"/>
  </r>
  <r>
    <x v="34"/>
    <x v="3"/>
    <x v="5"/>
    <x v="136"/>
    <n v="4"/>
  </r>
  <r>
    <x v="39"/>
    <x v="3"/>
    <x v="25"/>
    <x v="49"/>
    <n v="4"/>
  </r>
  <r>
    <x v="19"/>
    <x v="3"/>
    <x v="17"/>
    <x v="41"/>
    <n v="4"/>
  </r>
  <r>
    <x v="65"/>
    <x v="3"/>
    <x v="20"/>
    <x v="19"/>
    <n v="4"/>
  </r>
  <r>
    <x v="9"/>
    <x v="3"/>
    <x v="18"/>
    <x v="36"/>
    <n v="4"/>
  </r>
  <r>
    <x v="33"/>
    <x v="3"/>
    <x v="13"/>
    <x v="32"/>
    <n v="4"/>
  </r>
  <r>
    <x v="31"/>
    <x v="37"/>
    <x v="2"/>
    <x v="15"/>
    <n v="4"/>
  </r>
  <r>
    <x v="29"/>
    <x v="37"/>
    <x v="4"/>
    <x v="23"/>
    <n v="4"/>
  </r>
  <r>
    <x v="25"/>
    <x v="37"/>
    <x v="7"/>
    <x v="31"/>
    <n v="4"/>
  </r>
  <r>
    <x v="19"/>
    <x v="37"/>
    <x v="41"/>
    <x v="137"/>
    <n v="4"/>
  </r>
  <r>
    <x v="15"/>
    <x v="37"/>
    <x v="6"/>
    <x v="21"/>
    <n v="4"/>
  </r>
  <r>
    <x v="36"/>
    <x v="37"/>
    <x v="14"/>
    <x v="138"/>
    <n v="4"/>
  </r>
  <r>
    <x v="54"/>
    <x v="37"/>
    <x v="24"/>
    <x v="45"/>
    <n v="4"/>
  </r>
  <r>
    <x v="37"/>
    <x v="37"/>
    <x v="5"/>
    <x v="11"/>
    <n v="4"/>
  </r>
  <r>
    <x v="32"/>
    <x v="37"/>
    <x v="25"/>
    <x v="14"/>
    <n v="4"/>
  </r>
  <r>
    <x v="45"/>
    <x v="37"/>
    <x v="18"/>
    <x v="38"/>
    <n v="4"/>
  </r>
  <r>
    <x v="21"/>
    <x v="37"/>
    <x v="13"/>
    <x v="83"/>
    <n v="4"/>
  </r>
  <r>
    <x v="2"/>
    <x v="0"/>
    <x v="2"/>
    <x v="2"/>
    <n v="4"/>
  </r>
  <r>
    <x v="4"/>
    <x v="0"/>
    <x v="4"/>
    <x v="105"/>
    <n v="4"/>
  </r>
  <r>
    <x v="27"/>
    <x v="0"/>
    <x v="11"/>
    <x v="29"/>
    <n v="4"/>
  </r>
  <r>
    <x v="63"/>
    <x v="0"/>
    <x v="7"/>
    <x v="7"/>
    <n v="4"/>
  </r>
  <r>
    <x v="23"/>
    <x v="0"/>
    <x v="3"/>
    <x v="3"/>
    <n v="4"/>
  </r>
  <r>
    <x v="6"/>
    <x v="0"/>
    <x v="6"/>
    <x v="5"/>
    <n v="4"/>
  </r>
  <r>
    <x v="28"/>
    <x v="0"/>
    <x v="1"/>
    <x v="59"/>
    <n v="4"/>
  </r>
  <r>
    <x v="27"/>
    <x v="0"/>
    <x v="8"/>
    <x v="8"/>
    <n v="4"/>
  </r>
  <r>
    <x v="14"/>
    <x v="0"/>
    <x v="14"/>
    <x v="40"/>
    <n v="4"/>
  </r>
  <r>
    <x v="16"/>
    <x v="0"/>
    <x v="16"/>
    <x v="30"/>
    <n v="4"/>
  </r>
  <r>
    <x v="0"/>
    <x v="0"/>
    <x v="0"/>
    <x v="0"/>
    <n v="4"/>
  </r>
  <r>
    <x v="32"/>
    <x v="0"/>
    <x v="9"/>
    <x v="24"/>
    <n v="4"/>
  </r>
  <r>
    <x v="5"/>
    <x v="0"/>
    <x v="5"/>
    <x v="20"/>
    <n v="4"/>
  </r>
  <r>
    <x v="10"/>
    <x v="0"/>
    <x v="10"/>
    <x v="10"/>
    <n v="4"/>
  </r>
  <r>
    <x v="17"/>
    <x v="0"/>
    <x v="17"/>
    <x v="18"/>
    <n v="4"/>
  </r>
  <r>
    <x v="16"/>
    <x v="0"/>
    <x v="16"/>
    <x v="30"/>
    <n v="4"/>
  </r>
  <r>
    <x v="50"/>
    <x v="0"/>
    <x v="13"/>
    <x v="14"/>
    <n v="4"/>
  </r>
  <r>
    <x v="15"/>
    <x v="0"/>
    <x v="15"/>
    <x v="37"/>
    <n v="4"/>
  </r>
  <r>
    <x v="12"/>
    <x v="0"/>
    <x v="12"/>
    <x v="16"/>
    <n v="4"/>
  </r>
  <r>
    <x v="10"/>
    <x v="4"/>
    <x v="2"/>
    <x v="31"/>
    <n v="4"/>
  </r>
  <r>
    <x v="65"/>
    <x v="4"/>
    <x v="11"/>
    <x v="37"/>
    <n v="4"/>
  </r>
  <r>
    <x v="3"/>
    <x v="4"/>
    <x v="7"/>
    <x v="27"/>
    <n v="4"/>
  </r>
  <r>
    <x v="34"/>
    <x v="4"/>
    <x v="3"/>
    <x v="8"/>
    <n v="4"/>
  </r>
  <r>
    <x v="12"/>
    <x v="4"/>
    <x v="6"/>
    <x v="36"/>
    <n v="4"/>
  </r>
  <r>
    <x v="33"/>
    <x v="4"/>
    <x v="1"/>
    <x v="1"/>
    <n v="4"/>
  </r>
  <r>
    <x v="29"/>
    <x v="4"/>
    <x v="8"/>
    <x v="2"/>
    <n v="4"/>
  </r>
  <r>
    <x v="37"/>
    <x v="4"/>
    <x v="0"/>
    <x v="53"/>
    <n v="4"/>
  </r>
  <r>
    <x v="4"/>
    <x v="4"/>
    <x v="24"/>
    <x v="19"/>
    <n v="4"/>
  </r>
  <r>
    <x v="5"/>
    <x v="4"/>
    <x v="10"/>
    <x v="0"/>
    <n v="4"/>
  </r>
  <r>
    <x v="2"/>
    <x v="4"/>
    <x v="25"/>
    <x v="41"/>
    <n v="4"/>
  </r>
  <r>
    <x v="12"/>
    <x v="4"/>
    <x v="6"/>
    <x v="36"/>
    <n v="4"/>
  </r>
  <r>
    <x v="28"/>
    <x v="4"/>
    <x v="17"/>
    <x v="45"/>
    <n v="4"/>
  </r>
  <r>
    <x v="16"/>
    <x v="4"/>
    <x v="26"/>
    <x v="24"/>
    <n v="4"/>
  </r>
  <r>
    <x v="11"/>
    <x v="4"/>
    <x v="13"/>
    <x v="10"/>
    <n v="4"/>
  </r>
  <r>
    <x v="25"/>
    <x v="1"/>
    <x v="2"/>
    <x v="30"/>
    <n v="4"/>
  </r>
  <r>
    <x v="0"/>
    <x v="1"/>
    <x v="4"/>
    <x v="35"/>
    <n v="4"/>
  </r>
  <r>
    <x v="23"/>
    <x v="1"/>
    <x v="11"/>
    <x v="11"/>
    <n v="4"/>
  </r>
  <r>
    <x v="17"/>
    <x v="1"/>
    <x v="6"/>
    <x v="7"/>
    <n v="4"/>
  </r>
  <r>
    <x v="50"/>
    <x v="1"/>
    <x v="16"/>
    <x v="25"/>
    <n v="4"/>
  </r>
  <r>
    <x v="22"/>
    <x v="1"/>
    <x v="9"/>
    <x v="15"/>
    <n v="4"/>
  </r>
  <r>
    <x v="20"/>
    <x v="1"/>
    <x v="17"/>
    <x v="6"/>
    <n v="4"/>
  </r>
  <r>
    <x v="21"/>
    <x v="1"/>
    <x v="18"/>
    <x v="37"/>
    <n v="4"/>
  </r>
  <r>
    <x v="24"/>
    <x v="1"/>
    <x v="13"/>
    <x v="139"/>
    <n v="4"/>
  </r>
  <r>
    <x v="36"/>
    <x v="1"/>
    <x v="12"/>
    <x v="38"/>
    <n v="4"/>
  </r>
  <r>
    <x v="19"/>
    <x v="1"/>
    <x v="12"/>
    <x v="43"/>
    <n v="4"/>
  </r>
  <r>
    <x v="3"/>
    <x v="5"/>
    <x v="0"/>
    <x v="41"/>
    <n v="4"/>
  </r>
  <r>
    <x v="36"/>
    <x v="5"/>
    <x v="2"/>
    <x v="31"/>
    <n v="4"/>
  </r>
  <r>
    <x v="6"/>
    <x v="5"/>
    <x v="11"/>
    <x v="140"/>
    <n v="4"/>
  </r>
  <r>
    <x v="12"/>
    <x v="5"/>
    <x v="14"/>
    <x v="21"/>
    <n v="4"/>
  </r>
  <r>
    <x v="66"/>
    <x v="5"/>
    <x v="6"/>
    <x v="46"/>
    <n v="4"/>
  </r>
  <r>
    <x v="54"/>
    <x v="5"/>
    <x v="7"/>
    <x v="93"/>
    <n v="4"/>
  </r>
  <r>
    <x v="29"/>
    <x v="5"/>
    <x v="4"/>
    <x v="3"/>
    <n v="4"/>
  </r>
  <r>
    <x v="28"/>
    <x v="5"/>
    <x v="24"/>
    <x v="5"/>
    <n v="4"/>
  </r>
  <r>
    <x v="39"/>
    <x v="5"/>
    <x v="16"/>
    <x v="18"/>
    <n v="4"/>
  </r>
  <r>
    <x v="4"/>
    <x v="5"/>
    <x v="9"/>
    <x v="83"/>
    <n v="4"/>
  </r>
  <r>
    <x v="34"/>
    <x v="5"/>
    <x v="13"/>
    <x v="8"/>
    <n v="4"/>
  </r>
  <r>
    <x v="17"/>
    <x v="6"/>
    <x v="19"/>
    <x v="14"/>
    <n v="4"/>
  </r>
  <r>
    <x v="2"/>
    <x v="6"/>
    <x v="8"/>
    <x v="35"/>
    <n v="4"/>
  </r>
  <r>
    <x v="65"/>
    <x v="6"/>
    <x v="25"/>
    <x v="25"/>
    <n v="4"/>
  </r>
  <r>
    <x v="25"/>
    <x v="6"/>
    <x v="11"/>
    <x v="10"/>
    <n v="4"/>
  </r>
  <r>
    <x v="14"/>
    <x v="6"/>
    <x v="7"/>
    <x v="27"/>
    <n v="4"/>
  </r>
  <r>
    <x v="38"/>
    <x v="6"/>
    <x v="6"/>
    <x v="141"/>
    <n v="4"/>
  </r>
  <r>
    <x v="27"/>
    <x v="6"/>
    <x v="2"/>
    <x v="26"/>
    <n v="4"/>
  </r>
  <r>
    <x v="33"/>
    <x v="6"/>
    <x v="3"/>
    <x v="16"/>
    <n v="4"/>
  </r>
  <r>
    <x v="63"/>
    <x v="8"/>
    <x v="7"/>
    <x v="51"/>
    <n v="4"/>
  </r>
  <r>
    <x v="31"/>
    <x v="8"/>
    <x v="4"/>
    <x v="87"/>
    <n v="4"/>
  </r>
  <r>
    <x v="24"/>
    <x v="8"/>
    <x v="26"/>
    <x v="29"/>
    <n v="4"/>
  </r>
  <r>
    <x v="0"/>
    <x v="8"/>
    <x v="16"/>
    <x v="46"/>
    <n v="4"/>
  </r>
  <r>
    <x v="32"/>
    <x v="8"/>
    <x v="6"/>
    <x v="38"/>
    <n v="4"/>
  </r>
  <r>
    <x v="37"/>
    <x v="8"/>
    <x v="9"/>
    <x v="7"/>
    <n v="4"/>
  </r>
  <r>
    <x v="22"/>
    <x v="8"/>
    <x v="2"/>
    <x v="19"/>
    <n v="4"/>
  </r>
  <r>
    <x v="55"/>
    <x v="8"/>
    <x v="8"/>
    <x v="37"/>
    <n v="4"/>
  </r>
  <r>
    <x v="15"/>
    <x v="8"/>
    <x v="14"/>
    <x v="0"/>
    <n v="4"/>
  </r>
  <r>
    <x v="27"/>
    <x v="8"/>
    <x v="3"/>
    <x v="26"/>
    <n v="4"/>
  </r>
  <r>
    <x v="11"/>
    <x v="8"/>
    <x v="24"/>
    <x v="1"/>
    <n v="4"/>
  </r>
  <r>
    <x v="10"/>
    <x v="8"/>
    <x v="25"/>
    <x v="20"/>
    <n v="4"/>
  </r>
  <r>
    <x v="50"/>
    <x v="8"/>
    <x v="12"/>
    <x v="23"/>
    <n v="4"/>
  </r>
  <r>
    <x v="33"/>
    <x v="8"/>
    <x v="1"/>
    <x v="16"/>
    <n v="4"/>
  </r>
  <r>
    <x v="9"/>
    <x v="8"/>
    <x v="8"/>
    <x v="40"/>
    <n v="4"/>
  </r>
  <r>
    <x v="7"/>
    <x v="8"/>
    <x v="5"/>
    <x v="2"/>
    <n v="4"/>
  </r>
  <r>
    <x v="16"/>
    <x v="8"/>
    <x v="10"/>
    <x v="11"/>
    <n v="4"/>
  </r>
  <r>
    <x v="31"/>
    <x v="2"/>
    <x v="6"/>
    <x v="32"/>
    <n v="4"/>
  </r>
  <r>
    <x v="36"/>
    <x v="2"/>
    <x v="1"/>
    <x v="31"/>
    <n v="4"/>
  </r>
  <r>
    <x v="5"/>
    <x v="2"/>
    <x v="5"/>
    <x v="15"/>
    <n v="4"/>
  </r>
  <r>
    <x v="1"/>
    <x v="2"/>
    <x v="22"/>
    <x v="53"/>
    <n v="4"/>
  </r>
  <r>
    <x v="54"/>
    <x v="2"/>
    <x v="21"/>
    <x v="93"/>
    <n v="4"/>
  </r>
  <r>
    <x v="34"/>
    <x v="2"/>
    <x v="17"/>
    <x v="8"/>
    <n v="4"/>
  </r>
  <r>
    <x v="38"/>
    <x v="2"/>
    <x v="20"/>
    <x v="141"/>
    <n v="4"/>
  </r>
  <r>
    <x v="32"/>
    <x v="2"/>
    <x v="19"/>
    <x v="29"/>
    <n v="4"/>
  </r>
  <r>
    <x v="50"/>
    <x v="10"/>
    <x v="2"/>
    <x v="32"/>
    <n v="4"/>
  </r>
  <r>
    <x v="51"/>
    <x v="10"/>
    <x v="6"/>
    <x v="6"/>
    <n v="4"/>
  </r>
  <r>
    <x v="63"/>
    <x v="10"/>
    <x v="4"/>
    <x v="37"/>
    <n v="4"/>
  </r>
  <r>
    <x v="22"/>
    <x v="10"/>
    <x v="25"/>
    <x v="20"/>
    <n v="4"/>
  </r>
  <r>
    <x v="15"/>
    <x v="10"/>
    <x v="42"/>
    <x v="142"/>
    <n v="4"/>
  </r>
  <r>
    <x v="19"/>
    <x v="10"/>
    <x v="20"/>
    <x v="1"/>
    <n v="4"/>
  </r>
  <r>
    <x v="23"/>
    <x v="10"/>
    <x v="16"/>
    <x v="23"/>
    <n v="4"/>
  </r>
  <r>
    <x v="20"/>
    <x v="10"/>
    <x v="18"/>
    <x v="143"/>
    <n v="4"/>
  </r>
  <r>
    <x v="37"/>
    <x v="10"/>
    <x v="3"/>
    <x v="38"/>
    <n v="4"/>
  </r>
  <r>
    <x v="24"/>
    <x v="10"/>
    <x v="21"/>
    <x v="0"/>
    <n v="4"/>
  </r>
  <r>
    <x v="45"/>
    <x v="10"/>
    <x v="7"/>
    <x v="144"/>
    <n v="4"/>
  </r>
  <r>
    <x v="9"/>
    <x v="9"/>
    <x v="5"/>
    <x v="51"/>
    <n v="4"/>
  </r>
  <r>
    <x v="29"/>
    <x v="9"/>
    <x v="8"/>
    <x v="46"/>
    <n v="4"/>
  </r>
  <r>
    <x v="28"/>
    <x v="9"/>
    <x v="26"/>
    <x v="145"/>
    <n v="4"/>
  </r>
  <r>
    <x v="63"/>
    <x v="9"/>
    <x v="11"/>
    <x v="45"/>
    <n v="4"/>
  </r>
  <r>
    <x v="3"/>
    <x v="9"/>
    <x v="6"/>
    <x v="41"/>
    <n v="4"/>
  </r>
  <r>
    <x v="0"/>
    <x v="9"/>
    <x v="25"/>
    <x v="40"/>
    <n v="4"/>
  </r>
  <r>
    <x v="65"/>
    <x v="9"/>
    <x v="0"/>
    <x v="14"/>
    <n v="4"/>
  </r>
  <r>
    <x v="16"/>
    <x v="9"/>
    <x v="21"/>
    <x v="53"/>
    <n v="4"/>
  </r>
  <r>
    <x v="4"/>
    <x v="9"/>
    <x v="19"/>
    <x v="5"/>
    <n v="4"/>
  </r>
  <r>
    <x v="31"/>
    <x v="9"/>
    <x v="20"/>
    <x v="23"/>
    <n v="4"/>
  </r>
  <r>
    <x v="5"/>
    <x v="9"/>
    <x v="4"/>
    <x v="0"/>
    <n v="4"/>
  </r>
  <r>
    <x v="20"/>
    <x v="9"/>
    <x v="9"/>
    <x v="38"/>
    <n v="4"/>
  </r>
  <r>
    <x v="17"/>
    <x v="9"/>
    <x v="1"/>
    <x v="19"/>
    <n v="4"/>
  </r>
  <r>
    <x v="32"/>
    <x v="9"/>
    <x v="2"/>
    <x v="146"/>
    <n v="4"/>
  </r>
  <r>
    <x v="6"/>
    <x v="7"/>
    <x v="16"/>
    <x v="21"/>
    <n v="4"/>
  </r>
  <r>
    <x v="39"/>
    <x v="7"/>
    <x v="2"/>
    <x v="15"/>
    <n v="4"/>
  </r>
  <r>
    <x v="2"/>
    <x v="7"/>
    <x v="24"/>
    <x v="147"/>
    <n v="4"/>
  </r>
  <r>
    <x v="14"/>
    <x v="7"/>
    <x v="4"/>
    <x v="11"/>
    <n v="4"/>
  </r>
  <r>
    <x v="12"/>
    <x v="7"/>
    <x v="11"/>
    <x v="7"/>
    <n v="4"/>
  </r>
  <r>
    <x v="28"/>
    <x v="7"/>
    <x v="3"/>
    <x v="24"/>
    <n v="4"/>
  </r>
  <r>
    <x v="17"/>
    <x v="7"/>
    <x v="10"/>
    <x v="19"/>
    <n v="4"/>
  </r>
  <r>
    <x v="27"/>
    <x v="7"/>
    <x v="9"/>
    <x v="20"/>
    <n v="4"/>
  </r>
  <r>
    <x v="25"/>
    <x v="17"/>
    <x v="9"/>
    <x v="3"/>
    <n v="4"/>
  </r>
  <r>
    <x v="10"/>
    <x v="17"/>
    <x v="4"/>
    <x v="32"/>
    <n v="4"/>
  </r>
  <r>
    <x v="34"/>
    <x v="17"/>
    <x v="13"/>
    <x v="2"/>
    <n v="4"/>
  </r>
  <r>
    <x v="11"/>
    <x v="17"/>
    <x v="21"/>
    <x v="10"/>
    <n v="4"/>
  </r>
  <r>
    <x v="3"/>
    <x v="17"/>
    <x v="11"/>
    <x v="41"/>
    <n v="4"/>
  </r>
  <r>
    <x v="65"/>
    <x v="17"/>
    <x v="3"/>
    <x v="14"/>
    <n v="4"/>
  </r>
  <r>
    <x v="33"/>
    <x v="17"/>
    <x v="26"/>
    <x v="37"/>
    <n v="4"/>
  </r>
  <r>
    <x v="4"/>
    <x v="17"/>
    <x v="5"/>
    <x v="5"/>
    <n v="4"/>
  </r>
  <r>
    <x v="0"/>
    <x v="17"/>
    <x v="7"/>
    <x v="40"/>
    <n v="4"/>
  </r>
  <r>
    <x v="36"/>
    <x v="17"/>
    <x v="6"/>
    <x v="31"/>
    <n v="4"/>
  </r>
  <r>
    <x v="38"/>
    <x v="17"/>
    <x v="2"/>
    <x v="148"/>
    <n v="4"/>
  </r>
  <r>
    <x v="51"/>
    <x v="13"/>
    <x v="2"/>
    <x v="134"/>
    <n v="4"/>
  </r>
  <r>
    <x v="63"/>
    <x v="13"/>
    <x v="11"/>
    <x v="46"/>
    <n v="4"/>
  </r>
  <r>
    <x v="5"/>
    <x v="13"/>
    <x v="4"/>
    <x v="6"/>
    <n v="4"/>
  </r>
  <r>
    <x v="24"/>
    <x v="13"/>
    <x v="7"/>
    <x v="149"/>
    <n v="4"/>
  </r>
  <r>
    <x v="15"/>
    <x v="13"/>
    <x v="3"/>
    <x v="23"/>
    <n v="4"/>
  </r>
  <r>
    <x v="29"/>
    <x v="13"/>
    <x v="8"/>
    <x v="150"/>
    <n v="4"/>
  </r>
  <r>
    <x v="22"/>
    <x v="13"/>
    <x v="16"/>
    <x v="151"/>
    <n v="4"/>
  </r>
  <r>
    <x v="37"/>
    <x v="13"/>
    <x v="24"/>
    <x v="152"/>
    <n v="4"/>
  </r>
  <r>
    <x v="7"/>
    <x v="13"/>
    <x v="12"/>
    <x v="119"/>
    <n v="4"/>
  </r>
  <r>
    <x v="9"/>
    <x v="13"/>
    <x v="2"/>
    <x v="153"/>
    <n v="4"/>
  </r>
  <r>
    <x v="20"/>
    <x v="20"/>
    <x v="24"/>
    <x v="51"/>
    <n v="4"/>
  </r>
  <r>
    <x v="31"/>
    <x v="20"/>
    <x v="14"/>
    <x v="22"/>
    <n v="4"/>
  </r>
  <r>
    <x v="45"/>
    <x v="20"/>
    <x v="8"/>
    <x v="154"/>
    <n v="4"/>
  </r>
  <r>
    <x v="19"/>
    <x v="20"/>
    <x v="1"/>
    <x v="16"/>
    <n v="4"/>
  </r>
  <r>
    <x v="34"/>
    <x v="20"/>
    <x v="2"/>
    <x v="25"/>
    <n v="4"/>
  </r>
  <r>
    <x v="1"/>
    <x v="20"/>
    <x v="3"/>
    <x v="83"/>
    <n v="4"/>
  </r>
  <r>
    <x v="9"/>
    <x v="20"/>
    <x v="7"/>
    <x v="44"/>
    <n v="4"/>
  </r>
  <r>
    <x v="16"/>
    <x v="20"/>
    <x v="6"/>
    <x v="18"/>
    <n v="4"/>
  </r>
  <r>
    <x v="23"/>
    <x v="20"/>
    <x v="11"/>
    <x v="26"/>
    <n v="4"/>
  </r>
  <r>
    <x v="37"/>
    <x v="20"/>
    <x v="4"/>
    <x v="152"/>
    <n v="4"/>
  </r>
  <r>
    <x v="24"/>
    <x v="11"/>
    <x v="5"/>
    <x v="0"/>
    <n v="4"/>
  </r>
  <r>
    <x v="32"/>
    <x v="11"/>
    <x v="24"/>
    <x v="36"/>
    <n v="4"/>
  </r>
  <r>
    <x v="15"/>
    <x v="11"/>
    <x v="3"/>
    <x v="155"/>
    <n v="4"/>
  </r>
  <r>
    <x v="50"/>
    <x v="11"/>
    <x v="19"/>
    <x v="156"/>
    <n v="4"/>
  </r>
  <r>
    <x v="6"/>
    <x v="11"/>
    <x v="6"/>
    <x v="29"/>
    <n v="4"/>
  </r>
  <r>
    <x v="0"/>
    <x v="11"/>
    <x v="7"/>
    <x v="45"/>
    <n v="4"/>
  </r>
  <r>
    <x v="16"/>
    <x v="11"/>
    <x v="11"/>
    <x v="1"/>
    <n v="4"/>
  </r>
  <r>
    <x v="22"/>
    <x v="11"/>
    <x v="2"/>
    <x v="23"/>
    <n v="4"/>
  </r>
  <r>
    <x v="23"/>
    <x v="11"/>
    <x v="4"/>
    <x v="44"/>
    <n v="4"/>
  </r>
  <r>
    <x v="37"/>
    <x v="11"/>
    <x v="15"/>
    <x v="38"/>
    <n v="4"/>
  </r>
  <r>
    <x v="1"/>
    <x v="11"/>
    <x v="8"/>
    <x v="157"/>
    <n v="4"/>
  </r>
  <r>
    <x v="31"/>
    <x v="12"/>
    <x v="6"/>
    <x v="20"/>
    <n v="4"/>
  </r>
  <r>
    <x v="20"/>
    <x v="12"/>
    <x v="13"/>
    <x v="87"/>
    <n v="4"/>
  </r>
  <r>
    <x v="5"/>
    <x v="12"/>
    <x v="20"/>
    <x v="2"/>
    <n v="4"/>
  </r>
  <r>
    <x v="28"/>
    <x v="12"/>
    <x v="4"/>
    <x v="24"/>
    <n v="4"/>
  </r>
  <r>
    <x v="3"/>
    <x v="12"/>
    <x v="10"/>
    <x v="41"/>
    <n v="4"/>
  </r>
  <r>
    <x v="34"/>
    <x v="12"/>
    <x v="26"/>
    <x v="8"/>
    <n v="4"/>
  </r>
  <r>
    <x v="33"/>
    <x v="12"/>
    <x v="3"/>
    <x v="5"/>
    <n v="4"/>
  </r>
  <r>
    <x v="11"/>
    <x v="12"/>
    <x v="24"/>
    <x v="10"/>
    <n v="4"/>
  </r>
  <r>
    <x v="28"/>
    <x v="12"/>
    <x v="4"/>
    <x v="24"/>
    <n v="4"/>
  </r>
  <r>
    <x v="54"/>
    <x v="14"/>
    <x v="3"/>
    <x v="105"/>
    <n v="4"/>
  </r>
  <r>
    <x v="4"/>
    <x v="14"/>
    <x v="0"/>
    <x v="26"/>
    <n v="4"/>
  </r>
  <r>
    <x v="12"/>
    <x v="14"/>
    <x v="9"/>
    <x v="21"/>
    <n v="4"/>
  </r>
  <r>
    <x v="2"/>
    <x v="14"/>
    <x v="11"/>
    <x v="32"/>
    <n v="4"/>
  </r>
  <r>
    <x v="25"/>
    <x v="14"/>
    <x v="4"/>
    <x v="18"/>
    <n v="4"/>
  </r>
  <r>
    <x v="29"/>
    <x v="14"/>
    <x v="17"/>
    <x v="83"/>
    <n v="4"/>
  </r>
  <r>
    <x v="14"/>
    <x v="14"/>
    <x v="2"/>
    <x v="27"/>
    <n v="4"/>
  </r>
  <r>
    <x v="28"/>
    <x v="18"/>
    <x v="2"/>
    <x v="24"/>
    <n v="4"/>
  </r>
  <r>
    <x v="34"/>
    <x v="18"/>
    <x v="4"/>
    <x v="3"/>
    <n v="4"/>
  </r>
  <r>
    <x v="52"/>
    <x v="18"/>
    <x v="31"/>
    <x v="93"/>
    <n v="4"/>
  </r>
  <r>
    <x v="50"/>
    <x v="18"/>
    <x v="7"/>
    <x v="29"/>
    <n v="4"/>
  </r>
  <r>
    <x v="17"/>
    <x v="18"/>
    <x v="9"/>
    <x v="83"/>
    <n v="4"/>
  </r>
  <r>
    <x v="37"/>
    <x v="18"/>
    <x v="5"/>
    <x v="5"/>
    <n v="4"/>
  </r>
  <r>
    <x v="67"/>
    <x v="18"/>
    <x v="10"/>
    <x v="26"/>
    <n v="4"/>
  </r>
  <r>
    <x v="9"/>
    <x v="18"/>
    <x v="25"/>
    <x v="8"/>
    <n v="4"/>
  </r>
  <r>
    <x v="2"/>
    <x v="18"/>
    <x v="20"/>
    <x v="31"/>
    <n v="4"/>
  </r>
  <r>
    <x v="14"/>
    <x v="18"/>
    <x v="26"/>
    <x v="51"/>
    <n v="4"/>
  </r>
  <r>
    <x v="5"/>
    <x v="18"/>
    <x v="13"/>
    <x v="6"/>
    <n v="4"/>
  </r>
  <r>
    <x v="0"/>
    <x v="18"/>
    <x v="12"/>
    <x v="40"/>
    <n v="4"/>
  </r>
  <r>
    <x v="29"/>
    <x v="15"/>
    <x v="2"/>
    <x v="0"/>
    <n v="4"/>
  </r>
  <r>
    <x v="31"/>
    <x v="15"/>
    <x v="4"/>
    <x v="158"/>
    <n v="4"/>
  </r>
  <r>
    <x v="21"/>
    <x v="15"/>
    <x v="11"/>
    <x v="35"/>
    <n v="4"/>
  </r>
  <r>
    <x v="3"/>
    <x v="15"/>
    <x v="7"/>
    <x v="29"/>
    <n v="4"/>
  </r>
  <r>
    <x v="63"/>
    <x v="15"/>
    <x v="3"/>
    <x v="134"/>
    <n v="4"/>
  </r>
  <r>
    <x v="16"/>
    <x v="15"/>
    <x v="0"/>
    <x v="159"/>
    <n v="4"/>
  </r>
  <r>
    <x v="4"/>
    <x v="15"/>
    <x v="24"/>
    <x v="7"/>
    <n v="4"/>
  </r>
  <r>
    <x v="7"/>
    <x v="15"/>
    <x v="5"/>
    <x v="16"/>
    <n v="4"/>
  </r>
  <r>
    <x v="39"/>
    <x v="15"/>
    <x v="21"/>
    <x v="160"/>
    <n v="4"/>
  </r>
  <r>
    <x v="11"/>
    <x v="15"/>
    <x v="17"/>
    <x v="36"/>
    <n v="4"/>
  </r>
  <r>
    <x v="32"/>
    <x v="15"/>
    <x v="20"/>
    <x v="15"/>
    <n v="4"/>
  </r>
  <r>
    <x v="9"/>
    <x v="15"/>
    <x v="12"/>
    <x v="161"/>
    <n v="4"/>
  </r>
  <r>
    <x v="20"/>
    <x v="16"/>
    <x v="47"/>
    <x v="162"/>
    <n v="4"/>
  </r>
  <r>
    <x v="54"/>
    <x v="16"/>
    <x v="4"/>
    <x v="53"/>
    <n v="4"/>
  </r>
  <r>
    <x v="19"/>
    <x v="16"/>
    <x v="34"/>
    <x v="163"/>
    <n v="4"/>
  </r>
  <r>
    <x v="1"/>
    <x v="16"/>
    <x v="7"/>
    <x v="41"/>
    <n v="4"/>
  </r>
  <r>
    <x v="15"/>
    <x v="16"/>
    <x v="8"/>
    <x v="38"/>
    <n v="4"/>
  </r>
  <r>
    <x v="22"/>
    <x v="16"/>
    <x v="14"/>
    <x v="27"/>
    <n v="4"/>
  </r>
  <r>
    <x v="36"/>
    <x v="16"/>
    <x v="16"/>
    <x v="41"/>
    <n v="4"/>
  </r>
  <r>
    <x v="12"/>
    <x v="16"/>
    <x v="10"/>
    <x v="23"/>
    <n v="4"/>
  </r>
  <r>
    <x v="33"/>
    <x v="16"/>
    <x v="21"/>
    <x v="164"/>
    <n v="4"/>
  </r>
  <r>
    <x v="10"/>
    <x v="16"/>
    <x v="17"/>
    <x v="11"/>
    <n v="4"/>
  </r>
  <r>
    <x v="24"/>
    <x v="16"/>
    <x v="20"/>
    <x v="165"/>
    <n v="4"/>
  </r>
  <r>
    <x v="68"/>
    <x v="23"/>
    <x v="2"/>
    <x v="44"/>
    <n v="4"/>
  </r>
  <r>
    <x v="25"/>
    <x v="23"/>
    <x v="4"/>
    <x v="53"/>
    <n v="4"/>
  </r>
  <r>
    <x v="3"/>
    <x v="23"/>
    <x v="11"/>
    <x v="41"/>
    <n v="4"/>
  </r>
  <r>
    <x v="10"/>
    <x v="23"/>
    <x v="3"/>
    <x v="26"/>
    <n v="4"/>
  </r>
  <r>
    <x v="54"/>
    <x v="23"/>
    <x v="1"/>
    <x v="15"/>
    <n v="4"/>
  </r>
  <r>
    <x v="52"/>
    <x v="23"/>
    <x v="8"/>
    <x v="46"/>
    <n v="4"/>
  </r>
  <r>
    <x v="11"/>
    <x v="23"/>
    <x v="16"/>
    <x v="36"/>
    <n v="4"/>
  </r>
  <r>
    <x v="31"/>
    <x v="23"/>
    <x v="9"/>
    <x v="10"/>
    <n v="4"/>
  </r>
  <r>
    <x v="29"/>
    <x v="23"/>
    <x v="21"/>
    <x v="5"/>
    <n v="4"/>
  </r>
  <r>
    <x v="28"/>
    <x v="23"/>
    <x v="19"/>
    <x v="19"/>
    <n v="4"/>
  </r>
  <r>
    <x v="6"/>
    <x v="23"/>
    <x v="26"/>
    <x v="140"/>
    <n v="4"/>
  </r>
  <r>
    <x v="15"/>
    <x v="19"/>
    <x v="2"/>
    <x v="87"/>
    <n v="4"/>
  </r>
  <r>
    <x v="32"/>
    <x v="19"/>
    <x v="4"/>
    <x v="32"/>
    <n v="4"/>
  </r>
  <r>
    <x v="34"/>
    <x v="19"/>
    <x v="11"/>
    <x v="8"/>
    <n v="4"/>
  </r>
  <r>
    <x v="65"/>
    <x v="19"/>
    <x v="8"/>
    <x v="31"/>
    <n v="4"/>
  </r>
  <r>
    <x v="69"/>
    <x v="19"/>
    <x v="16"/>
    <x v="2"/>
    <n v="4"/>
  </r>
  <r>
    <x v="12"/>
    <x v="19"/>
    <x v="0"/>
    <x v="30"/>
    <n v="4"/>
  </r>
  <r>
    <x v="3"/>
    <x v="19"/>
    <x v="10"/>
    <x v="41"/>
    <n v="4"/>
  </r>
  <r>
    <x v="36"/>
    <x v="19"/>
    <x v="25"/>
    <x v="3"/>
    <n v="4"/>
  </r>
  <r>
    <x v="39"/>
    <x v="19"/>
    <x v="15"/>
    <x v="18"/>
    <n v="4"/>
  </r>
  <r>
    <x v="63"/>
    <x v="21"/>
    <x v="9"/>
    <x v="8"/>
    <n v="4"/>
  </r>
  <r>
    <x v="52"/>
    <x v="21"/>
    <x v="8"/>
    <x v="46"/>
    <n v="4"/>
  </r>
  <r>
    <x v="36"/>
    <x v="21"/>
    <x v="24"/>
    <x v="3"/>
    <n v="4"/>
  </r>
  <r>
    <x v="17"/>
    <x v="21"/>
    <x v="15"/>
    <x v="1"/>
    <n v="4"/>
  </r>
  <r>
    <x v="22"/>
    <x v="21"/>
    <x v="11"/>
    <x v="105"/>
    <n v="4"/>
  </r>
  <r>
    <x v="12"/>
    <x v="21"/>
    <x v="19"/>
    <x v="30"/>
    <n v="4"/>
  </r>
  <r>
    <x v="16"/>
    <x v="21"/>
    <x v="3"/>
    <x v="14"/>
    <n v="4"/>
  </r>
  <r>
    <x v="55"/>
    <x v="21"/>
    <x v="17"/>
    <x v="25"/>
    <n v="4"/>
  </r>
  <r>
    <x v="1"/>
    <x v="21"/>
    <x v="2"/>
    <x v="7"/>
    <n v="4"/>
  </r>
  <r>
    <x v="21"/>
    <x v="21"/>
    <x v="7"/>
    <x v="37"/>
    <n v="4"/>
  </r>
  <r>
    <x v="2"/>
    <x v="21"/>
    <x v="1"/>
    <x v="24"/>
    <n v="4"/>
  </r>
  <r>
    <x v="70"/>
    <x v="21"/>
    <x v="20"/>
    <x v="27"/>
    <n v="4"/>
  </r>
  <r>
    <x v="33"/>
    <x v="21"/>
    <x v="16"/>
    <x v="38"/>
    <n v="4"/>
  </r>
  <r>
    <x v="20"/>
    <x v="21"/>
    <x v="5"/>
    <x v="35"/>
    <n v="4"/>
  </r>
  <r>
    <x v="19"/>
    <x v="21"/>
    <x v="6"/>
    <x v="0"/>
    <n v="4"/>
  </r>
  <r>
    <x v="24"/>
    <x v="21"/>
    <x v="25"/>
    <x v="20"/>
    <n v="4"/>
  </r>
  <r>
    <x v="23"/>
    <x v="21"/>
    <x v="10"/>
    <x v="23"/>
    <n v="4"/>
  </r>
  <r>
    <x v="1"/>
    <x v="21"/>
    <x v="0"/>
    <x v="29"/>
    <n v="4"/>
  </r>
  <r>
    <x v="63"/>
    <x v="24"/>
    <x v="2"/>
    <x v="166"/>
    <n v="4"/>
  </r>
  <r>
    <x v="16"/>
    <x v="24"/>
    <x v="4"/>
    <x v="167"/>
    <n v="4"/>
  </r>
  <r>
    <x v="19"/>
    <x v="24"/>
    <x v="11"/>
    <x v="0"/>
    <n v="4"/>
  </r>
  <r>
    <x v="22"/>
    <x v="24"/>
    <x v="7"/>
    <x v="168"/>
    <n v="4"/>
  </r>
  <r>
    <x v="21"/>
    <x v="24"/>
    <x v="3"/>
    <x v="134"/>
    <n v="4"/>
  </r>
  <r>
    <x v="2"/>
    <x v="24"/>
    <x v="16"/>
    <x v="169"/>
    <n v="4"/>
  </r>
  <r>
    <x v="24"/>
    <x v="24"/>
    <x v="24"/>
    <x v="170"/>
    <n v="4"/>
  </r>
  <r>
    <x v="45"/>
    <x v="24"/>
    <x v="25"/>
    <x v="171"/>
    <n v="4"/>
  </r>
  <r>
    <x v="71"/>
    <x v="24"/>
    <x v="19"/>
    <x v="35"/>
    <n v="4"/>
  </r>
  <r>
    <x v="20"/>
    <x v="24"/>
    <x v="26"/>
    <x v="11"/>
    <n v="4"/>
  </r>
  <r>
    <x v="17"/>
    <x v="22"/>
    <x v="2"/>
    <x v="1"/>
    <n v="4"/>
  </r>
  <r>
    <x v="9"/>
    <x v="22"/>
    <x v="39"/>
    <x v="120"/>
    <n v="4"/>
  </r>
  <r>
    <x v="0"/>
    <x v="22"/>
    <x v="8"/>
    <x v="105"/>
    <n v="4"/>
  </r>
  <r>
    <x v="63"/>
    <x v="22"/>
    <x v="9"/>
    <x v="24"/>
    <n v="4"/>
  </r>
  <r>
    <x v="14"/>
    <x v="22"/>
    <x v="5"/>
    <x v="40"/>
    <n v="4"/>
  </r>
  <r>
    <x v="39"/>
    <x v="22"/>
    <x v="17"/>
    <x v="9"/>
    <n v="4"/>
  </r>
  <r>
    <x v="25"/>
    <x v="25"/>
    <x v="4"/>
    <x v="36"/>
    <n v="4"/>
  </r>
  <r>
    <x v="16"/>
    <x v="25"/>
    <x v="11"/>
    <x v="49"/>
    <n v="4"/>
  </r>
  <r>
    <x v="21"/>
    <x v="25"/>
    <x v="7"/>
    <x v="29"/>
    <n v="4"/>
  </r>
  <r>
    <x v="11"/>
    <x v="25"/>
    <x v="3"/>
    <x v="18"/>
    <n v="4"/>
  </r>
  <r>
    <x v="22"/>
    <x v="25"/>
    <x v="6"/>
    <x v="32"/>
    <n v="4"/>
  </r>
  <r>
    <x v="32"/>
    <x v="25"/>
    <x v="1"/>
    <x v="16"/>
    <n v="4"/>
  </r>
  <r>
    <x v="19"/>
    <x v="25"/>
    <x v="14"/>
    <x v="41"/>
    <n v="4"/>
  </r>
  <r>
    <x v="37"/>
    <x v="25"/>
    <x v="16"/>
    <x v="53"/>
    <n v="4"/>
  </r>
  <r>
    <x v="28"/>
    <x v="25"/>
    <x v="0"/>
    <x v="19"/>
    <n v="4"/>
  </r>
  <r>
    <x v="17"/>
    <x v="25"/>
    <x v="48"/>
    <x v="172"/>
    <n v="4"/>
  </r>
  <r>
    <x v="20"/>
    <x v="25"/>
    <x v="21"/>
    <x v="6"/>
    <n v="4"/>
  </r>
  <r>
    <x v="18"/>
    <x v="25"/>
    <x v="25"/>
    <x v="2"/>
    <n v="4"/>
  </r>
  <r>
    <x v="65"/>
    <x v="25"/>
    <x v="19"/>
    <x v="5"/>
    <n v="4"/>
  </r>
  <r>
    <x v="24"/>
    <x v="25"/>
    <x v="26"/>
    <x v="173"/>
    <n v="4"/>
  </r>
  <r>
    <x v="1"/>
    <x v="25"/>
    <x v="15"/>
    <x v="35"/>
    <n v="4"/>
  </r>
  <r>
    <x v="10"/>
    <x v="26"/>
    <x v="2"/>
    <x v="20"/>
    <n v="4"/>
  </r>
  <r>
    <x v="32"/>
    <x v="26"/>
    <x v="4"/>
    <x v="0"/>
    <n v="4"/>
  </r>
  <r>
    <x v="54"/>
    <x v="26"/>
    <x v="11"/>
    <x v="38"/>
    <n v="4"/>
  </r>
  <r>
    <x v="36"/>
    <x v="26"/>
    <x v="7"/>
    <x v="3"/>
    <n v="4"/>
  </r>
  <r>
    <x v="33"/>
    <x v="26"/>
    <x v="3"/>
    <x v="87"/>
    <n v="4"/>
  </r>
  <r>
    <x v="2"/>
    <x v="26"/>
    <x v="6"/>
    <x v="174"/>
    <n v="4"/>
  </r>
  <r>
    <x v="29"/>
    <x v="26"/>
    <x v="1"/>
    <x v="8"/>
    <n v="4"/>
  </r>
  <r>
    <x v="55"/>
    <x v="26"/>
    <x v="8"/>
    <x v="10"/>
    <n v="4"/>
  </r>
  <r>
    <x v="52"/>
    <x v="26"/>
    <x v="0"/>
    <x v="46"/>
    <n v="4"/>
  </r>
  <r>
    <x v="15"/>
    <x v="26"/>
    <x v="24"/>
    <x v="7"/>
    <n v="4"/>
  </r>
  <r>
    <x v="3"/>
    <x v="26"/>
    <x v="5"/>
    <x v="5"/>
    <n v="4"/>
  </r>
  <r>
    <x v="23"/>
    <x v="26"/>
    <x v="21"/>
    <x v="23"/>
    <n v="4"/>
  </r>
  <r>
    <x v="31"/>
    <x v="26"/>
    <x v="25"/>
    <x v="26"/>
    <n v="4"/>
  </r>
  <r>
    <x v="54"/>
    <x v="26"/>
    <x v="17"/>
    <x v="49"/>
    <n v="4"/>
  </r>
  <r>
    <x v="63"/>
    <x v="26"/>
    <x v="19"/>
    <x v="51"/>
    <n v="4"/>
  </r>
  <r>
    <x v="22"/>
    <x v="26"/>
    <x v="13"/>
    <x v="53"/>
    <n v="4"/>
  </r>
  <r>
    <x v="14"/>
    <x v="27"/>
    <x v="2"/>
    <x v="40"/>
    <n v="5"/>
  </r>
  <r>
    <x v="24"/>
    <x v="27"/>
    <x v="32"/>
    <x v="7"/>
    <n v="5"/>
  </r>
  <r>
    <x v="0"/>
    <x v="27"/>
    <x v="7"/>
    <x v="123"/>
    <n v="5"/>
  </r>
  <r>
    <x v="23"/>
    <x v="27"/>
    <x v="3"/>
    <x v="11"/>
    <n v="5"/>
  </r>
  <r>
    <x v="37"/>
    <x v="27"/>
    <x v="6"/>
    <x v="49"/>
    <n v="5"/>
  </r>
  <r>
    <x v="1"/>
    <x v="27"/>
    <x v="16"/>
    <x v="24"/>
    <n v="5"/>
  </r>
  <r>
    <x v="11"/>
    <x v="27"/>
    <x v="0"/>
    <x v="175"/>
    <n v="5"/>
  </r>
  <r>
    <x v="72"/>
    <x v="27"/>
    <x v="24"/>
    <x v="10"/>
    <n v="5"/>
  </r>
  <r>
    <x v="34"/>
    <x v="27"/>
    <x v="5"/>
    <x v="27"/>
    <n v="5"/>
  </r>
  <r>
    <x v="73"/>
    <x v="27"/>
    <x v="25"/>
    <x v="40"/>
    <n v="5"/>
  </r>
  <r>
    <x v="32"/>
    <x v="28"/>
    <x v="2"/>
    <x v="11"/>
    <n v="5"/>
  </r>
  <r>
    <x v="17"/>
    <x v="28"/>
    <x v="4"/>
    <x v="49"/>
    <n v="5"/>
  </r>
  <r>
    <x v="25"/>
    <x v="28"/>
    <x v="11"/>
    <x v="14"/>
    <n v="5"/>
  </r>
  <r>
    <x v="15"/>
    <x v="28"/>
    <x v="7"/>
    <x v="15"/>
    <n v="5"/>
  </r>
  <r>
    <x v="65"/>
    <x v="28"/>
    <x v="3"/>
    <x v="16"/>
    <n v="5"/>
  </r>
  <r>
    <x v="28"/>
    <x v="28"/>
    <x v="6"/>
    <x v="176"/>
    <n v="5"/>
  </r>
  <r>
    <x v="39"/>
    <x v="28"/>
    <x v="1"/>
    <x v="37"/>
    <n v="5"/>
  </r>
  <r>
    <x v="39"/>
    <x v="28"/>
    <x v="1"/>
    <x v="177"/>
    <n v="5"/>
  </r>
  <r>
    <x v="21"/>
    <x v="28"/>
    <x v="16"/>
    <x v="23"/>
    <n v="5"/>
  </r>
  <r>
    <x v="31"/>
    <x v="28"/>
    <x v="0"/>
    <x v="10"/>
    <n v="5"/>
  </r>
  <r>
    <x v="33"/>
    <x v="28"/>
    <x v="5"/>
    <x v="35"/>
    <n v="5"/>
  </r>
  <r>
    <x v="27"/>
    <x v="28"/>
    <x v="10"/>
    <x v="105"/>
    <n v="5"/>
  </r>
  <r>
    <x v="19"/>
    <x v="28"/>
    <x v="25"/>
    <x v="178"/>
    <n v="5"/>
  </r>
  <r>
    <x v="22"/>
    <x v="28"/>
    <x v="17"/>
    <x v="179"/>
    <n v="5"/>
  </r>
  <r>
    <x v="9"/>
    <x v="28"/>
    <x v="20"/>
    <x v="83"/>
    <n v="5"/>
  </r>
  <r>
    <x v="70"/>
    <x v="29"/>
    <x v="2"/>
    <x v="180"/>
    <n v="5"/>
  </r>
  <r>
    <x v="36"/>
    <x v="29"/>
    <x v="4"/>
    <x v="3"/>
    <n v="5"/>
  </r>
  <r>
    <x v="20"/>
    <x v="29"/>
    <x v="11"/>
    <x v="181"/>
    <n v="5"/>
  </r>
  <r>
    <x v="71"/>
    <x v="29"/>
    <x v="7"/>
    <x v="182"/>
    <n v="5"/>
  </r>
  <r>
    <x v="68"/>
    <x v="29"/>
    <x v="1"/>
    <x v="6"/>
    <n v="5"/>
  </r>
  <r>
    <x v="55"/>
    <x v="29"/>
    <x v="8"/>
    <x v="31"/>
    <n v="5"/>
  </r>
  <r>
    <x v="52"/>
    <x v="29"/>
    <x v="16"/>
    <x v="183"/>
    <n v="5"/>
  </r>
  <r>
    <x v="12"/>
    <x v="29"/>
    <x v="0"/>
    <x v="184"/>
    <n v="5"/>
  </r>
  <r>
    <x v="24"/>
    <x v="29"/>
    <x v="45"/>
    <x v="1"/>
    <n v="5"/>
  </r>
  <r>
    <x v="29"/>
    <x v="29"/>
    <x v="21"/>
    <x v="30"/>
    <n v="5"/>
  </r>
  <r>
    <x v="16"/>
    <x v="29"/>
    <x v="25"/>
    <x v="0"/>
    <n v="5"/>
  </r>
  <r>
    <x v="2"/>
    <x v="29"/>
    <x v="17"/>
    <x v="185"/>
    <n v="5"/>
  </r>
  <r>
    <x v="6"/>
    <x v="29"/>
    <x v="26"/>
    <x v="21"/>
    <n v="5"/>
  </r>
  <r>
    <x v="61"/>
    <x v="37"/>
    <x v="2"/>
    <x v="15"/>
    <n v="5"/>
  </r>
  <r>
    <x v="29"/>
    <x v="37"/>
    <x v="4"/>
    <x v="23"/>
    <n v="5"/>
  </r>
  <r>
    <x v="16"/>
    <x v="37"/>
    <x v="7"/>
    <x v="31"/>
    <n v="5"/>
  </r>
  <r>
    <x v="19"/>
    <x v="37"/>
    <x v="41"/>
    <x v="186"/>
    <n v="5"/>
  </r>
  <r>
    <x v="15"/>
    <x v="37"/>
    <x v="6"/>
    <x v="45"/>
    <n v="5"/>
  </r>
  <r>
    <x v="20"/>
    <x v="37"/>
    <x v="14"/>
    <x v="41"/>
    <n v="5"/>
  </r>
  <r>
    <x v="0"/>
    <x v="37"/>
    <x v="24"/>
    <x v="38"/>
    <n v="5"/>
  </r>
  <r>
    <x v="37"/>
    <x v="37"/>
    <x v="5"/>
    <x v="174"/>
    <n v="5"/>
  </r>
  <r>
    <x v="21"/>
    <x v="37"/>
    <x v="25"/>
    <x v="14"/>
    <n v="5"/>
  </r>
  <r>
    <x v="71"/>
    <x v="37"/>
    <x v="18"/>
    <x v="38"/>
    <n v="5"/>
  </r>
  <r>
    <x v="36"/>
    <x v="37"/>
    <x v="13"/>
    <x v="83"/>
    <n v="5"/>
  </r>
  <r>
    <x v="68"/>
    <x v="35"/>
    <x v="2"/>
    <x v="93"/>
    <n v="5"/>
  </r>
  <r>
    <x v="39"/>
    <x v="35"/>
    <x v="4"/>
    <x v="187"/>
    <n v="5"/>
  </r>
  <r>
    <x v="34"/>
    <x v="35"/>
    <x v="40"/>
    <x v="101"/>
    <n v="5"/>
  </r>
  <r>
    <x v="54"/>
    <x v="35"/>
    <x v="7"/>
    <x v="36"/>
    <n v="5"/>
  </r>
  <r>
    <x v="12"/>
    <x v="35"/>
    <x v="39"/>
    <x v="131"/>
    <n v="5"/>
  </r>
  <r>
    <x v="3"/>
    <x v="35"/>
    <x v="8"/>
    <x v="51"/>
    <n v="5"/>
  </r>
  <r>
    <x v="24"/>
    <x v="35"/>
    <x v="9"/>
    <x v="188"/>
    <n v="5"/>
  </r>
  <r>
    <x v="33"/>
    <x v="35"/>
    <x v="24"/>
    <x v="35"/>
    <n v="5"/>
  </r>
  <r>
    <x v="23"/>
    <x v="35"/>
    <x v="10"/>
    <x v="6"/>
    <n v="5"/>
  </r>
  <r>
    <x v="6"/>
    <x v="35"/>
    <x v="19"/>
    <x v="21"/>
    <n v="5"/>
  </r>
  <r>
    <x v="11"/>
    <x v="36"/>
    <x v="2"/>
    <x v="140"/>
    <n v="5"/>
  </r>
  <r>
    <x v="9"/>
    <x v="36"/>
    <x v="4"/>
    <x v="24"/>
    <n v="5"/>
  </r>
  <r>
    <x v="31"/>
    <x v="36"/>
    <x v="7"/>
    <x v="18"/>
    <n v="5"/>
  </r>
  <r>
    <x v="31"/>
    <x v="36"/>
    <x v="1"/>
    <x v="10"/>
    <n v="5"/>
  </r>
  <r>
    <x v="1"/>
    <x v="36"/>
    <x v="8"/>
    <x v="26"/>
    <n v="5"/>
  </r>
  <r>
    <x v="22"/>
    <x v="36"/>
    <x v="14"/>
    <x v="19"/>
    <n v="5"/>
  </r>
  <r>
    <x v="28"/>
    <x v="36"/>
    <x v="16"/>
    <x v="46"/>
    <n v="5"/>
  </r>
  <r>
    <x v="25"/>
    <x v="36"/>
    <x v="0"/>
    <x v="123"/>
    <n v="5"/>
  </r>
  <r>
    <x v="2"/>
    <x v="36"/>
    <x v="9"/>
    <x v="0"/>
    <n v="5"/>
  </r>
  <r>
    <x v="27"/>
    <x v="36"/>
    <x v="5"/>
    <x v="53"/>
    <n v="5"/>
  </r>
  <r>
    <x v="0"/>
    <x v="36"/>
    <x v="21"/>
    <x v="189"/>
    <n v="5"/>
  </r>
  <r>
    <x v="10"/>
    <x v="36"/>
    <x v="26"/>
    <x v="37"/>
    <n v="5"/>
  </r>
  <r>
    <x v="52"/>
    <x v="36"/>
    <x v="15"/>
    <x v="29"/>
    <n v="5"/>
  </r>
  <r>
    <x v="9"/>
    <x v="33"/>
    <x v="2"/>
    <x v="16"/>
    <n v="5"/>
  </r>
  <r>
    <x v="34"/>
    <x v="33"/>
    <x v="4"/>
    <x v="8"/>
    <n v="5"/>
  </r>
  <r>
    <x v="74"/>
    <x v="33"/>
    <x v="49"/>
    <x v="190"/>
    <n v="5"/>
  </r>
  <r>
    <x v="25"/>
    <x v="33"/>
    <x v="7"/>
    <x v="7"/>
    <n v="5"/>
  </r>
  <r>
    <x v="11"/>
    <x v="33"/>
    <x v="50"/>
    <x v="87"/>
    <n v="5"/>
  </r>
  <r>
    <x v="37"/>
    <x v="33"/>
    <x v="1"/>
    <x v="41"/>
    <n v="5"/>
  </r>
  <r>
    <x v="70"/>
    <x v="33"/>
    <x v="8"/>
    <x v="29"/>
    <n v="5"/>
  </r>
  <r>
    <x v="16"/>
    <x v="33"/>
    <x v="14"/>
    <x v="14"/>
    <n v="5"/>
  </r>
  <r>
    <x v="1"/>
    <x v="33"/>
    <x v="0"/>
    <x v="1"/>
    <n v="5"/>
  </r>
  <r>
    <x v="6"/>
    <x v="33"/>
    <x v="9"/>
    <x v="23"/>
    <n v="5"/>
  </r>
  <r>
    <x v="65"/>
    <x v="33"/>
    <x v="10"/>
    <x v="26"/>
    <n v="5"/>
  </r>
  <r>
    <x v="3"/>
    <x v="33"/>
    <x v="17"/>
    <x v="11"/>
    <n v="5"/>
  </r>
  <r>
    <x v="69"/>
    <x v="33"/>
    <x v="15"/>
    <x v="37"/>
    <n v="5"/>
  </r>
  <r>
    <x v="21"/>
    <x v="32"/>
    <x v="2"/>
    <x v="6"/>
    <n v="5"/>
  </r>
  <r>
    <x v="10"/>
    <x v="32"/>
    <x v="4"/>
    <x v="20"/>
    <n v="5"/>
  </r>
  <r>
    <x v="12"/>
    <x v="32"/>
    <x v="7"/>
    <x v="38"/>
    <n v="5"/>
  </r>
  <r>
    <x v="15"/>
    <x v="32"/>
    <x v="36"/>
    <x v="191"/>
    <n v="5"/>
  </r>
  <r>
    <x v="29"/>
    <x v="32"/>
    <x v="6"/>
    <x v="21"/>
    <n v="5"/>
  </r>
  <r>
    <x v="52"/>
    <x v="32"/>
    <x v="8"/>
    <x v="22"/>
    <n v="5"/>
  </r>
  <r>
    <x v="17"/>
    <x v="32"/>
    <x v="14"/>
    <x v="0"/>
    <n v="5"/>
  </r>
  <r>
    <x v="28"/>
    <x v="32"/>
    <x v="9"/>
    <x v="10"/>
    <n v="5"/>
  </r>
  <r>
    <x v="71"/>
    <x v="32"/>
    <x v="24"/>
    <x v="24"/>
    <n v="5"/>
  </r>
  <r>
    <x v="36"/>
    <x v="32"/>
    <x v="10"/>
    <x v="27"/>
    <n v="5"/>
  </r>
  <r>
    <x v="55"/>
    <x v="32"/>
    <x v="25"/>
    <x v="83"/>
    <n v="5"/>
  </r>
  <r>
    <x v="63"/>
    <x v="32"/>
    <x v="20"/>
    <x v="192"/>
    <n v="5"/>
  </r>
  <r>
    <x v="32"/>
    <x v="32"/>
    <x v="26"/>
    <x v="30"/>
    <n v="5"/>
  </r>
  <r>
    <x v="20"/>
    <x v="32"/>
    <x v="12"/>
    <x v="53"/>
    <n v="5"/>
  </r>
  <r>
    <x v="1"/>
    <x v="31"/>
    <x v="2"/>
    <x v="18"/>
    <n v="5"/>
  </r>
  <r>
    <x v="69"/>
    <x v="31"/>
    <x v="49"/>
    <x v="193"/>
    <n v="5"/>
  </r>
  <r>
    <x v="37"/>
    <x v="31"/>
    <x v="7"/>
    <x v="194"/>
    <n v="5"/>
  </r>
  <r>
    <x v="19"/>
    <x v="31"/>
    <x v="35"/>
    <x v="3"/>
    <n v="5"/>
  </r>
  <r>
    <x v="24"/>
    <x v="31"/>
    <x v="6"/>
    <x v="5"/>
    <n v="5"/>
  </r>
  <r>
    <x v="22"/>
    <x v="31"/>
    <x v="1"/>
    <x v="195"/>
    <n v="5"/>
  </r>
  <r>
    <x v="6"/>
    <x v="31"/>
    <x v="8"/>
    <x v="29"/>
    <n v="5"/>
  </r>
  <r>
    <x v="63"/>
    <x v="31"/>
    <x v="14"/>
    <x v="36"/>
    <n v="5"/>
  </r>
  <r>
    <x v="29"/>
    <x v="38"/>
    <x v="13"/>
    <x v="14"/>
    <n v="5"/>
  </r>
  <r>
    <x v="31"/>
    <x v="31"/>
    <x v="16"/>
    <x v="196"/>
    <n v="5"/>
  </r>
  <r>
    <x v="69"/>
    <x v="31"/>
    <x v="51"/>
    <x v="197"/>
    <n v="5"/>
  </r>
  <r>
    <x v="1"/>
    <x v="31"/>
    <x v="5"/>
    <x v="24"/>
    <n v="5"/>
  </r>
  <r>
    <x v="29"/>
    <x v="31"/>
    <x v="13"/>
    <x v="14"/>
    <n v="5"/>
  </r>
  <r>
    <x v="14"/>
    <x v="31"/>
    <x v="12"/>
    <x v="184"/>
    <n v="5"/>
  </r>
  <r>
    <x v="55"/>
    <x v="31"/>
    <x v="12"/>
    <x v="19"/>
    <n v="5"/>
  </r>
  <r>
    <x v="72"/>
    <x v="1"/>
    <x v="2"/>
    <x v="3"/>
    <n v="5"/>
  </r>
  <r>
    <x v="0"/>
    <x v="1"/>
    <x v="4"/>
    <x v="49"/>
    <n v="5"/>
  </r>
  <r>
    <x v="23"/>
    <x v="1"/>
    <x v="49"/>
    <x v="179"/>
    <n v="5"/>
  </r>
  <r>
    <x v="17"/>
    <x v="1"/>
    <x v="6"/>
    <x v="26"/>
    <n v="5"/>
  </r>
  <r>
    <x v="71"/>
    <x v="1"/>
    <x v="16"/>
    <x v="25"/>
    <n v="5"/>
  </r>
  <r>
    <x v="75"/>
    <x v="1"/>
    <x v="17"/>
    <x v="21"/>
    <n v="5"/>
  </r>
  <r>
    <x v="36"/>
    <x v="1"/>
    <x v="9"/>
    <x v="23"/>
    <n v="5"/>
  </r>
  <r>
    <x v="52"/>
    <x v="1"/>
    <x v="17"/>
    <x v="21"/>
    <n v="5"/>
  </r>
  <r>
    <x v="21"/>
    <x v="1"/>
    <x v="18"/>
    <x v="53"/>
    <n v="5"/>
  </r>
  <r>
    <x v="24"/>
    <x v="1"/>
    <x v="13"/>
    <x v="6"/>
    <n v="5"/>
  </r>
  <r>
    <x v="19"/>
    <x v="1"/>
    <x v="12"/>
    <x v="38"/>
    <n v="5"/>
  </r>
  <r>
    <x v="2"/>
    <x v="0"/>
    <x v="2"/>
    <x v="198"/>
    <n v="5"/>
  </r>
  <r>
    <x v="70"/>
    <x v="0"/>
    <x v="4"/>
    <x v="105"/>
    <n v="5"/>
  </r>
  <r>
    <x v="27"/>
    <x v="0"/>
    <x v="49"/>
    <x v="29"/>
    <n v="5"/>
  </r>
  <r>
    <x v="55"/>
    <x v="0"/>
    <x v="7"/>
    <x v="7"/>
    <n v="5"/>
  </r>
  <r>
    <x v="25"/>
    <x v="0"/>
    <x v="3"/>
    <x v="3"/>
    <n v="5"/>
  </r>
  <r>
    <x v="76"/>
    <x v="0"/>
    <x v="6"/>
    <x v="199"/>
    <n v="5"/>
  </r>
  <r>
    <x v="1"/>
    <x v="0"/>
    <x v="1"/>
    <x v="200"/>
    <n v="5"/>
  </r>
  <r>
    <x v="9"/>
    <x v="0"/>
    <x v="8"/>
    <x v="8"/>
    <n v="5"/>
  </r>
  <r>
    <x v="14"/>
    <x v="0"/>
    <x v="14"/>
    <x v="40"/>
    <n v="5"/>
  </r>
  <r>
    <x v="16"/>
    <x v="0"/>
    <x v="16"/>
    <x v="201"/>
    <n v="5"/>
  </r>
  <r>
    <x v="0"/>
    <x v="0"/>
    <x v="0"/>
    <x v="0"/>
    <n v="5"/>
  </r>
  <r>
    <x v="32"/>
    <x v="0"/>
    <x v="9"/>
    <x v="32"/>
    <n v="5"/>
  </r>
  <r>
    <x v="68"/>
    <x v="0"/>
    <x v="5"/>
    <x v="5"/>
    <n v="5"/>
  </r>
  <r>
    <x v="65"/>
    <x v="0"/>
    <x v="10"/>
    <x v="10"/>
    <n v="5"/>
  </r>
  <r>
    <x v="17"/>
    <x v="0"/>
    <x v="17"/>
    <x v="26"/>
    <n v="5"/>
  </r>
  <r>
    <x v="21"/>
    <x v="0"/>
    <x v="13"/>
    <x v="14"/>
    <n v="5"/>
  </r>
  <r>
    <x v="15"/>
    <x v="0"/>
    <x v="15"/>
    <x v="16"/>
    <n v="5"/>
  </r>
  <r>
    <x v="12"/>
    <x v="0"/>
    <x v="15"/>
    <x v="16"/>
    <n v="5"/>
  </r>
  <r>
    <x v="2"/>
    <x v="0"/>
    <x v="12"/>
    <x v="16"/>
    <n v="5"/>
  </r>
  <r>
    <x v="15"/>
    <x v="34"/>
    <x v="2"/>
    <x v="7"/>
    <n v="5"/>
  </r>
  <r>
    <x v="37"/>
    <x v="34"/>
    <x v="4"/>
    <x v="65"/>
    <n v="5"/>
  </r>
  <r>
    <x v="9"/>
    <x v="34"/>
    <x v="49"/>
    <x v="8"/>
    <n v="5"/>
  </r>
  <r>
    <x v="3"/>
    <x v="34"/>
    <x v="7"/>
    <x v="27"/>
    <n v="5"/>
  </r>
  <r>
    <x v="11"/>
    <x v="34"/>
    <x v="38"/>
    <x v="202"/>
    <n v="5"/>
  </r>
  <r>
    <x v="20"/>
    <x v="34"/>
    <x v="1"/>
    <x v="1"/>
    <n v="5"/>
  </r>
  <r>
    <x v="6"/>
    <x v="34"/>
    <x v="16"/>
    <x v="203"/>
    <n v="5"/>
  </r>
  <r>
    <x v="33"/>
    <x v="34"/>
    <x v="0"/>
    <x v="204"/>
    <n v="5"/>
  </r>
  <r>
    <x v="16"/>
    <x v="34"/>
    <x v="9"/>
    <x v="15"/>
    <n v="5"/>
  </r>
  <r>
    <x v="34"/>
    <x v="34"/>
    <x v="5"/>
    <x v="205"/>
    <n v="5"/>
  </r>
  <r>
    <x v="23"/>
    <x v="34"/>
    <x v="20"/>
    <x v="206"/>
    <n v="5"/>
  </r>
  <r>
    <x v="16"/>
    <x v="34"/>
    <x v="19"/>
    <x v="207"/>
    <n v="5"/>
  </r>
  <r>
    <x v="48"/>
    <x v="30"/>
    <x v="2"/>
    <x v="208"/>
    <n v="5"/>
  </r>
  <r>
    <x v="14"/>
    <x v="30"/>
    <x v="4"/>
    <x v="40"/>
    <n v="5"/>
  </r>
  <r>
    <x v="10"/>
    <x v="30"/>
    <x v="3"/>
    <x v="41"/>
    <n v="5"/>
  </r>
  <r>
    <x v="31"/>
    <x v="30"/>
    <x v="6"/>
    <x v="49"/>
    <n v="5"/>
  </r>
  <r>
    <x v="68"/>
    <x v="30"/>
    <x v="1"/>
    <x v="5"/>
    <n v="5"/>
  </r>
  <r>
    <x v="39"/>
    <x v="30"/>
    <x v="16"/>
    <x v="209"/>
    <n v="5"/>
  </r>
  <r>
    <x v="12"/>
    <x v="30"/>
    <x v="25"/>
    <x v="30"/>
    <n v="5"/>
  </r>
  <r>
    <x v="28"/>
    <x v="30"/>
    <x v="17"/>
    <x v="83"/>
    <n v="5"/>
  </r>
  <r>
    <x v="0"/>
    <x v="30"/>
    <x v="26"/>
    <x v="0"/>
    <n v="5"/>
  </r>
  <r>
    <x v="22"/>
    <x v="3"/>
    <x v="2"/>
    <x v="35"/>
    <n v="5"/>
  </r>
  <r>
    <x v="3"/>
    <x v="3"/>
    <x v="4"/>
    <x v="11"/>
    <n v="5"/>
  </r>
  <r>
    <x v="24"/>
    <x v="3"/>
    <x v="49"/>
    <x v="6"/>
    <n v="5"/>
  </r>
  <r>
    <x v="11"/>
    <x v="3"/>
    <x v="46"/>
    <x v="210"/>
    <n v="5"/>
  </r>
  <r>
    <x v="20"/>
    <x v="3"/>
    <x v="3"/>
    <x v="87"/>
    <n v="5"/>
  </r>
  <r>
    <x v="29"/>
    <x v="3"/>
    <x v="6"/>
    <x v="134"/>
    <n v="5"/>
  </r>
  <r>
    <x v="34"/>
    <x v="3"/>
    <x v="5"/>
    <x v="211"/>
    <n v="5"/>
  </r>
  <r>
    <x v="71"/>
    <x v="3"/>
    <x v="25"/>
    <x v="51"/>
    <n v="5"/>
  </r>
  <r>
    <x v="19"/>
    <x v="3"/>
    <x v="17"/>
    <x v="24"/>
    <n v="5"/>
  </r>
  <r>
    <x v="63"/>
    <x v="3"/>
    <x v="20"/>
    <x v="19"/>
    <n v="5"/>
  </r>
  <r>
    <x v="71"/>
    <x v="3"/>
    <x v="25"/>
    <x v="51"/>
    <n v="5"/>
  </r>
  <r>
    <x v="70"/>
    <x v="3"/>
    <x v="18"/>
    <x v="36"/>
    <n v="5"/>
  </r>
  <r>
    <x v="33"/>
    <x v="3"/>
    <x v="13"/>
    <x v="18"/>
    <n v="5"/>
  </r>
  <r>
    <x v="17"/>
    <x v="13"/>
    <x v="2"/>
    <x v="160"/>
    <n v="5"/>
  </r>
  <r>
    <x v="19"/>
    <x v="13"/>
    <x v="4"/>
    <x v="6"/>
    <n v="5"/>
  </r>
  <r>
    <x v="21"/>
    <x v="13"/>
    <x v="49"/>
    <x v="134"/>
    <n v="5"/>
  </r>
  <r>
    <x v="24"/>
    <x v="13"/>
    <x v="7"/>
    <x v="212"/>
    <n v="5"/>
  </r>
  <r>
    <x v="15"/>
    <x v="13"/>
    <x v="3"/>
    <x v="38"/>
    <n v="5"/>
  </r>
  <r>
    <x v="77"/>
    <x v="13"/>
    <x v="8"/>
    <x v="213"/>
    <n v="5"/>
  </r>
  <r>
    <x v="22"/>
    <x v="13"/>
    <x v="16"/>
    <x v="214"/>
    <n v="5"/>
  </r>
  <r>
    <x v="37"/>
    <x v="13"/>
    <x v="24"/>
    <x v="53"/>
    <n v="5"/>
  </r>
  <r>
    <x v="55"/>
    <x v="13"/>
    <x v="12"/>
    <x v="35"/>
    <n v="5"/>
  </r>
  <r>
    <x v="68"/>
    <x v="4"/>
    <x v="2"/>
    <x v="20"/>
    <n v="5"/>
  </r>
  <r>
    <x v="23"/>
    <x v="4"/>
    <x v="49"/>
    <x v="23"/>
    <n v="5"/>
  </r>
  <r>
    <x v="3"/>
    <x v="4"/>
    <x v="7"/>
    <x v="27"/>
    <n v="5"/>
  </r>
  <r>
    <x v="34"/>
    <x v="4"/>
    <x v="3"/>
    <x v="8"/>
    <n v="5"/>
  </r>
  <r>
    <x v="36"/>
    <x v="4"/>
    <x v="6"/>
    <x v="31"/>
    <n v="5"/>
  </r>
  <r>
    <x v="69"/>
    <x v="4"/>
    <x v="1"/>
    <x v="215"/>
    <n v="5"/>
  </r>
  <r>
    <x v="19"/>
    <x v="4"/>
    <x v="8"/>
    <x v="2"/>
    <n v="5"/>
  </r>
  <r>
    <x v="37"/>
    <x v="4"/>
    <x v="0"/>
    <x v="53"/>
    <n v="5"/>
  </r>
  <r>
    <x v="70"/>
    <x v="4"/>
    <x v="24"/>
    <x v="19"/>
    <n v="5"/>
  </r>
  <r>
    <x v="65"/>
    <x v="4"/>
    <x v="10"/>
    <x v="46"/>
    <n v="5"/>
  </r>
  <r>
    <x v="2"/>
    <x v="4"/>
    <x v="25"/>
    <x v="216"/>
    <n v="5"/>
  </r>
  <r>
    <x v="36"/>
    <x v="4"/>
    <x v="17"/>
    <x v="45"/>
    <n v="5"/>
  </r>
  <r>
    <x v="16"/>
    <x v="4"/>
    <x v="26"/>
    <x v="32"/>
    <n v="5"/>
  </r>
  <r>
    <x v="25"/>
    <x v="4"/>
    <x v="13"/>
    <x v="10"/>
    <n v="5"/>
  </r>
  <r>
    <x v="78"/>
    <x v="7"/>
    <x v="2"/>
    <x v="15"/>
    <n v="5"/>
  </r>
  <r>
    <x v="14"/>
    <x v="7"/>
    <x v="4"/>
    <x v="11"/>
    <n v="5"/>
  </r>
  <r>
    <x v="48"/>
    <x v="7"/>
    <x v="49"/>
    <x v="7"/>
    <n v="5"/>
  </r>
  <r>
    <x v="28"/>
    <x v="7"/>
    <x v="3"/>
    <x v="3"/>
    <n v="5"/>
  </r>
  <r>
    <x v="6"/>
    <x v="7"/>
    <x v="52"/>
    <x v="123"/>
    <n v="5"/>
  </r>
  <r>
    <x v="10"/>
    <x v="7"/>
    <x v="9"/>
    <x v="174"/>
    <n v="5"/>
  </r>
  <r>
    <x v="2"/>
    <x v="7"/>
    <x v="24"/>
    <x v="35"/>
    <n v="5"/>
  </r>
  <r>
    <x v="17"/>
    <x v="7"/>
    <x v="10"/>
    <x v="19"/>
    <n v="5"/>
  </r>
  <r>
    <x v="22"/>
    <x v="8"/>
    <x v="2"/>
    <x v="1"/>
    <n v="5"/>
  </r>
  <r>
    <x v="68"/>
    <x v="8"/>
    <x v="4"/>
    <x v="14"/>
    <n v="5"/>
  </r>
  <r>
    <x v="23"/>
    <x v="8"/>
    <x v="7"/>
    <x v="51"/>
    <n v="5"/>
  </r>
  <r>
    <x v="27"/>
    <x v="8"/>
    <x v="3"/>
    <x v="26"/>
    <n v="5"/>
  </r>
  <r>
    <x v="32"/>
    <x v="8"/>
    <x v="6"/>
    <x v="7"/>
    <n v="5"/>
  </r>
  <r>
    <x v="9"/>
    <x v="8"/>
    <x v="1"/>
    <x v="16"/>
    <n v="5"/>
  </r>
  <r>
    <x v="9"/>
    <x v="8"/>
    <x v="8"/>
    <x v="83"/>
    <n v="5"/>
  </r>
  <r>
    <x v="55"/>
    <x v="8"/>
    <x v="8"/>
    <x v="40"/>
    <n v="5"/>
  </r>
  <r>
    <x v="15"/>
    <x v="8"/>
    <x v="14"/>
    <x v="38"/>
    <n v="5"/>
  </r>
  <r>
    <x v="0"/>
    <x v="8"/>
    <x v="16"/>
    <x v="21"/>
    <n v="5"/>
  </r>
  <r>
    <x v="37"/>
    <x v="8"/>
    <x v="9"/>
    <x v="53"/>
    <n v="5"/>
  </r>
  <r>
    <x v="11"/>
    <x v="8"/>
    <x v="24"/>
    <x v="30"/>
    <n v="5"/>
  </r>
  <r>
    <x v="1"/>
    <x v="8"/>
    <x v="5"/>
    <x v="5"/>
    <n v="5"/>
  </r>
  <r>
    <x v="16"/>
    <x v="8"/>
    <x v="10"/>
    <x v="32"/>
    <n v="5"/>
  </r>
  <r>
    <x v="10"/>
    <x v="8"/>
    <x v="25"/>
    <x v="174"/>
    <n v="5"/>
  </r>
  <r>
    <x v="79"/>
    <x v="8"/>
    <x v="12"/>
    <x v="1"/>
    <n v="5"/>
  </r>
  <r>
    <x v="20"/>
    <x v="8"/>
    <x v="26"/>
    <x v="29"/>
    <n v="5"/>
  </r>
  <r>
    <x v="29"/>
    <x v="8"/>
    <x v="12"/>
    <x v="23"/>
    <n v="5"/>
  </r>
  <r>
    <x v="36"/>
    <x v="5"/>
    <x v="2"/>
    <x v="31"/>
    <n v="5"/>
  </r>
  <r>
    <x v="29"/>
    <x v="5"/>
    <x v="4"/>
    <x v="3"/>
    <n v="5"/>
  </r>
  <r>
    <x v="35"/>
    <x v="5"/>
    <x v="49"/>
    <x v="31"/>
    <n v="5"/>
  </r>
  <r>
    <x v="39"/>
    <x v="5"/>
    <x v="53"/>
    <x v="217"/>
    <n v="5"/>
  </r>
  <r>
    <x v="0"/>
    <x v="5"/>
    <x v="6"/>
    <x v="46"/>
    <n v="5"/>
  </r>
  <r>
    <x v="12"/>
    <x v="5"/>
    <x v="14"/>
    <x v="21"/>
    <n v="5"/>
  </r>
  <r>
    <x v="3"/>
    <x v="5"/>
    <x v="0"/>
    <x v="41"/>
    <n v="5"/>
  </r>
  <r>
    <x v="68"/>
    <x v="5"/>
    <x v="9"/>
    <x v="218"/>
    <n v="5"/>
  </r>
  <r>
    <x v="70"/>
    <x v="5"/>
    <x v="24"/>
    <x v="5"/>
    <n v="5"/>
  </r>
  <r>
    <x v="34"/>
    <x v="5"/>
    <x v="13"/>
    <x v="8"/>
    <n v="5"/>
  </r>
  <r>
    <x v="27"/>
    <x v="6"/>
    <x v="2"/>
    <x v="26"/>
    <n v="5"/>
  </r>
  <r>
    <x v="25"/>
    <x v="6"/>
    <x v="49"/>
    <x v="10"/>
    <n v="5"/>
  </r>
  <r>
    <x v="63"/>
    <x v="6"/>
    <x v="7"/>
    <x v="27"/>
    <n v="5"/>
  </r>
  <r>
    <x v="9"/>
    <x v="6"/>
    <x v="3"/>
    <x v="16"/>
    <n v="5"/>
  </r>
  <r>
    <x v="11"/>
    <x v="6"/>
    <x v="6"/>
    <x v="30"/>
    <n v="5"/>
  </r>
  <r>
    <x v="33"/>
    <x v="6"/>
    <x v="8"/>
    <x v="49"/>
    <n v="5"/>
  </r>
  <r>
    <x v="65"/>
    <x v="6"/>
    <x v="25"/>
    <x v="25"/>
    <n v="5"/>
  </r>
  <r>
    <x v="31"/>
    <x v="6"/>
    <x v="19"/>
    <x v="14"/>
    <n v="5"/>
  </r>
  <r>
    <x v="23"/>
    <x v="15"/>
    <x v="29"/>
    <x v="219"/>
    <n v="5"/>
  </r>
  <r>
    <x v="21"/>
    <x v="15"/>
    <x v="49"/>
    <x v="6"/>
    <n v="5"/>
  </r>
  <r>
    <x v="21"/>
    <x v="15"/>
    <x v="7"/>
    <x v="29"/>
    <n v="5"/>
  </r>
  <r>
    <x v="24"/>
    <x v="15"/>
    <x v="3"/>
    <x v="87"/>
    <n v="5"/>
  </r>
  <r>
    <x v="16"/>
    <x v="15"/>
    <x v="0"/>
    <x v="140"/>
    <n v="5"/>
  </r>
  <r>
    <x v="15"/>
    <x v="15"/>
    <x v="24"/>
    <x v="7"/>
    <n v="5"/>
  </r>
  <r>
    <x v="71"/>
    <x v="15"/>
    <x v="5"/>
    <x v="134"/>
    <n v="5"/>
  </r>
  <r>
    <x v="37"/>
    <x v="15"/>
    <x v="21"/>
    <x v="220"/>
    <n v="5"/>
  </r>
  <r>
    <x v="55"/>
    <x v="15"/>
    <x v="17"/>
    <x v="37"/>
    <n v="5"/>
  </r>
  <r>
    <x v="1"/>
    <x v="15"/>
    <x v="20"/>
    <x v="140"/>
    <n v="5"/>
  </r>
  <r>
    <x v="1"/>
    <x v="15"/>
    <x v="12"/>
    <x v="44"/>
    <n v="5"/>
  </r>
  <r>
    <x v="32"/>
    <x v="9"/>
    <x v="2"/>
    <x v="1"/>
    <n v="5"/>
  </r>
  <r>
    <x v="80"/>
    <x v="9"/>
    <x v="4"/>
    <x v="2"/>
    <n v="5"/>
  </r>
  <r>
    <x v="19"/>
    <x v="9"/>
    <x v="49"/>
    <x v="45"/>
    <n v="5"/>
  </r>
  <r>
    <x v="3"/>
    <x v="9"/>
    <x v="6"/>
    <x v="41"/>
    <n v="5"/>
  </r>
  <r>
    <x v="17"/>
    <x v="9"/>
    <x v="1"/>
    <x v="19"/>
    <n v="5"/>
  </r>
  <r>
    <x v="22"/>
    <x v="9"/>
    <x v="8"/>
    <x v="46"/>
    <n v="5"/>
  </r>
  <r>
    <x v="23"/>
    <x v="9"/>
    <x v="0"/>
    <x v="14"/>
    <n v="5"/>
  </r>
  <r>
    <x v="20"/>
    <x v="9"/>
    <x v="9"/>
    <x v="38"/>
    <n v="5"/>
  </r>
  <r>
    <x v="70"/>
    <x v="9"/>
    <x v="42"/>
    <x v="5"/>
    <n v="5"/>
  </r>
  <r>
    <x v="16"/>
    <x v="9"/>
    <x v="21"/>
    <x v="11"/>
    <n v="5"/>
  </r>
  <r>
    <x v="0"/>
    <x v="9"/>
    <x v="25"/>
    <x v="40"/>
    <n v="5"/>
  </r>
  <r>
    <x v="31"/>
    <x v="9"/>
    <x v="20"/>
    <x v="23"/>
    <n v="5"/>
  </r>
  <r>
    <x v="28"/>
    <x v="9"/>
    <x v="26"/>
    <x v="174"/>
    <n v="5"/>
  </r>
  <r>
    <x v="25"/>
    <x v="12"/>
    <x v="4"/>
    <x v="10"/>
    <n v="5"/>
  </r>
  <r>
    <x v="69"/>
    <x v="12"/>
    <x v="3"/>
    <x v="221"/>
    <n v="5"/>
  </r>
  <r>
    <x v="10"/>
    <x v="12"/>
    <x v="6"/>
    <x v="20"/>
    <n v="5"/>
  </r>
  <r>
    <x v="11"/>
    <x v="12"/>
    <x v="24"/>
    <x v="140"/>
    <n v="5"/>
  </r>
  <r>
    <x v="3"/>
    <x v="12"/>
    <x v="10"/>
    <x v="41"/>
    <n v="5"/>
  </r>
  <r>
    <x v="80"/>
    <x v="12"/>
    <x v="20"/>
    <x v="2"/>
    <n v="5"/>
  </r>
  <r>
    <x v="34"/>
    <x v="12"/>
    <x v="26"/>
    <x v="15"/>
    <n v="5"/>
  </r>
  <r>
    <x v="20"/>
    <x v="12"/>
    <x v="13"/>
    <x v="87"/>
    <n v="5"/>
  </r>
  <r>
    <x v="34"/>
    <x v="20"/>
    <x v="2"/>
    <x v="222"/>
    <n v="5"/>
  </r>
  <r>
    <x v="37"/>
    <x v="20"/>
    <x v="4"/>
    <x v="220"/>
    <n v="5"/>
  </r>
  <r>
    <x v="71"/>
    <x v="20"/>
    <x v="49"/>
    <x v="40"/>
    <n v="5"/>
  </r>
  <r>
    <x v="15"/>
    <x v="20"/>
    <x v="7"/>
    <x v="44"/>
    <n v="5"/>
  </r>
  <r>
    <x v="24"/>
    <x v="20"/>
    <x v="3"/>
    <x v="223"/>
    <n v="5"/>
  </r>
  <r>
    <x v="55"/>
    <x v="20"/>
    <x v="6"/>
    <x v="224"/>
    <n v="5"/>
  </r>
  <r>
    <x v="19"/>
    <x v="20"/>
    <x v="1"/>
    <x v="0"/>
    <n v="5"/>
  </r>
  <r>
    <x v="22"/>
    <x v="20"/>
    <x v="8"/>
    <x v="87"/>
    <n v="5"/>
  </r>
  <r>
    <x v="21"/>
    <x v="20"/>
    <x v="14"/>
    <x v="225"/>
    <n v="5"/>
  </r>
  <r>
    <x v="79"/>
    <x v="20"/>
    <x v="14"/>
    <x v="134"/>
    <n v="5"/>
  </r>
  <r>
    <x v="32"/>
    <x v="20"/>
    <x v="24"/>
    <x v="6"/>
    <n v="5"/>
  </r>
  <r>
    <x v="31"/>
    <x v="2"/>
    <x v="6"/>
    <x v="32"/>
    <n v="5"/>
  </r>
  <r>
    <x v="52"/>
    <x v="2"/>
    <x v="1"/>
    <x v="32"/>
    <n v="5"/>
  </r>
  <r>
    <x v="70"/>
    <x v="2"/>
    <x v="5"/>
    <x v="5"/>
    <n v="5"/>
  </r>
  <r>
    <x v="1"/>
    <x v="2"/>
    <x v="22"/>
    <x v="53"/>
    <n v="5"/>
  </r>
  <r>
    <x v="39"/>
    <x v="2"/>
    <x v="21"/>
    <x v="93"/>
    <n v="5"/>
  </r>
  <r>
    <x v="52"/>
    <x v="2"/>
    <x v="17"/>
    <x v="8"/>
    <n v="5"/>
  </r>
  <r>
    <x v="36"/>
    <x v="2"/>
    <x v="20"/>
    <x v="30"/>
    <n v="5"/>
  </r>
  <r>
    <x v="9"/>
    <x v="2"/>
    <x v="19"/>
    <x v="29"/>
    <n v="5"/>
  </r>
  <r>
    <x v="28"/>
    <x v="18"/>
    <x v="2"/>
    <x v="174"/>
    <n v="5"/>
  </r>
  <r>
    <x v="34"/>
    <x v="18"/>
    <x v="4"/>
    <x v="27"/>
    <n v="5"/>
  </r>
  <r>
    <x v="24"/>
    <x v="18"/>
    <x v="31"/>
    <x v="226"/>
    <n v="5"/>
  </r>
  <r>
    <x v="6"/>
    <x v="18"/>
    <x v="7"/>
    <x v="11"/>
    <n v="5"/>
  </r>
  <r>
    <x v="68"/>
    <x v="18"/>
    <x v="9"/>
    <x v="83"/>
    <n v="5"/>
  </r>
  <r>
    <x v="37"/>
    <x v="18"/>
    <x v="5"/>
    <x v="7"/>
    <n v="5"/>
  </r>
  <r>
    <x v="27"/>
    <x v="18"/>
    <x v="10"/>
    <x v="26"/>
    <n v="5"/>
  </r>
  <r>
    <x v="14"/>
    <x v="18"/>
    <x v="25"/>
    <x v="8"/>
    <n v="5"/>
  </r>
  <r>
    <x v="2"/>
    <x v="18"/>
    <x v="20"/>
    <x v="216"/>
    <n v="5"/>
  </r>
  <r>
    <x v="14"/>
    <x v="18"/>
    <x v="26"/>
    <x v="51"/>
    <n v="5"/>
  </r>
  <r>
    <x v="63"/>
    <x v="18"/>
    <x v="13"/>
    <x v="6"/>
    <n v="5"/>
  </r>
  <r>
    <x v="0"/>
    <x v="18"/>
    <x v="12"/>
    <x v="40"/>
    <n v="5"/>
  </r>
  <r>
    <x v="12"/>
    <x v="14"/>
    <x v="9"/>
    <x v="21"/>
    <n v="5"/>
  </r>
  <r>
    <x v="2"/>
    <x v="14"/>
    <x v="11"/>
    <x v="216"/>
    <n v="5"/>
  </r>
  <r>
    <x v="81"/>
    <x v="14"/>
    <x v="4"/>
    <x v="10"/>
    <n v="5"/>
  </r>
  <r>
    <x v="34"/>
    <x v="14"/>
    <x v="2"/>
    <x v="8"/>
    <n v="5"/>
  </r>
  <r>
    <x v="27"/>
    <x v="14"/>
    <x v="0"/>
    <x v="26"/>
    <n v="5"/>
  </r>
  <r>
    <x v="39"/>
    <x v="14"/>
    <x v="3"/>
    <x v="93"/>
    <n v="5"/>
  </r>
  <r>
    <x v="12"/>
    <x v="14"/>
    <x v="17"/>
    <x v="83"/>
    <n v="5"/>
  </r>
  <r>
    <x v="24"/>
    <x v="10"/>
    <x v="21"/>
    <x v="0"/>
    <n v="5"/>
  </r>
  <r>
    <x v="23"/>
    <x v="10"/>
    <x v="16"/>
    <x v="227"/>
    <n v="5"/>
  </r>
  <r>
    <x v="37"/>
    <x v="10"/>
    <x v="3"/>
    <x v="38"/>
    <n v="5"/>
  </r>
  <r>
    <x v="22"/>
    <x v="10"/>
    <x v="25"/>
    <x v="140"/>
    <n v="5"/>
  </r>
  <r>
    <x v="15"/>
    <x v="10"/>
    <x v="5"/>
    <x v="35"/>
    <n v="5"/>
  </r>
  <r>
    <x v="19"/>
    <x v="10"/>
    <x v="20"/>
    <x v="228"/>
    <n v="5"/>
  </r>
  <r>
    <x v="55"/>
    <x v="10"/>
    <x v="2"/>
    <x v="46"/>
    <n v="5"/>
  </r>
  <r>
    <x v="17"/>
    <x v="10"/>
    <x v="4"/>
    <x v="25"/>
    <n v="5"/>
  </r>
  <r>
    <x v="16"/>
    <x v="10"/>
    <x v="7"/>
    <x v="229"/>
    <n v="5"/>
  </r>
  <r>
    <x v="23"/>
    <x v="10"/>
    <x v="18"/>
    <x v="143"/>
    <n v="5"/>
  </r>
  <r>
    <x v="15"/>
    <x v="10"/>
    <x v="19"/>
    <x v="35"/>
    <n v="5"/>
  </r>
  <r>
    <x v="6"/>
    <x v="10"/>
    <x v="6"/>
    <x v="21"/>
    <n v="5"/>
  </r>
  <r>
    <x v="11"/>
    <x v="17"/>
    <x v="21"/>
    <x v="15"/>
    <n v="5"/>
  </r>
  <r>
    <x v="33"/>
    <x v="17"/>
    <x v="26"/>
    <x v="37"/>
    <n v="5"/>
  </r>
  <r>
    <x v="10"/>
    <x v="17"/>
    <x v="4"/>
    <x v="20"/>
    <n v="5"/>
  </r>
  <r>
    <x v="29"/>
    <x v="17"/>
    <x v="9"/>
    <x v="3"/>
    <n v="5"/>
  </r>
  <r>
    <x v="1"/>
    <x v="17"/>
    <x v="3"/>
    <x v="14"/>
    <n v="5"/>
  </r>
  <r>
    <x v="0"/>
    <x v="17"/>
    <x v="7"/>
    <x v="40"/>
    <n v="5"/>
  </r>
  <r>
    <x v="17"/>
    <x v="17"/>
    <x v="6"/>
    <x v="31"/>
    <n v="5"/>
  </r>
  <r>
    <x v="3"/>
    <x v="17"/>
    <x v="11"/>
    <x v="41"/>
    <n v="5"/>
  </r>
  <r>
    <x v="80"/>
    <x v="17"/>
    <x v="13"/>
    <x v="2"/>
    <n v="5"/>
  </r>
  <r>
    <x v="68"/>
    <x v="17"/>
    <x v="2"/>
    <x v="141"/>
    <n v="5"/>
  </r>
  <r>
    <x v="70"/>
    <x v="17"/>
    <x v="5"/>
    <x v="5"/>
    <n v="5"/>
  </r>
  <r>
    <x v="24"/>
    <x v="25"/>
    <x v="26"/>
    <x v="140"/>
    <n v="5"/>
  </r>
  <r>
    <x v="19"/>
    <x v="25"/>
    <x v="14"/>
    <x v="174"/>
    <n v="5"/>
  </r>
  <r>
    <x v="37"/>
    <x v="25"/>
    <x v="16"/>
    <x v="53"/>
    <n v="5"/>
  </r>
  <r>
    <x v="16"/>
    <x v="25"/>
    <x v="11"/>
    <x v="0"/>
    <n v="5"/>
  </r>
  <r>
    <x v="32"/>
    <x v="25"/>
    <x v="1"/>
    <x v="16"/>
    <n v="5"/>
  </r>
  <r>
    <x v="22"/>
    <x v="25"/>
    <x v="6"/>
    <x v="25"/>
    <n v="5"/>
  </r>
  <r>
    <x v="28"/>
    <x v="25"/>
    <x v="0"/>
    <x v="19"/>
    <n v="5"/>
  </r>
  <r>
    <x v="1"/>
    <x v="25"/>
    <x v="15"/>
    <x v="18"/>
    <n v="5"/>
  </r>
  <r>
    <x v="63"/>
    <x v="25"/>
    <x v="7"/>
    <x v="29"/>
    <n v="5"/>
  </r>
  <r>
    <x v="11"/>
    <x v="25"/>
    <x v="3"/>
    <x v="140"/>
    <n v="5"/>
  </r>
  <r>
    <x v="17"/>
    <x v="25"/>
    <x v="22"/>
    <x v="25"/>
    <n v="5"/>
  </r>
  <r>
    <x v="81"/>
    <x v="25"/>
    <x v="4"/>
    <x v="53"/>
    <n v="5"/>
  </r>
  <r>
    <x v="20"/>
    <x v="25"/>
    <x v="21"/>
    <x v="6"/>
    <n v="5"/>
  </r>
  <r>
    <x v="65"/>
    <x v="25"/>
    <x v="25"/>
    <x v="2"/>
    <n v="5"/>
  </r>
  <r>
    <x v="70"/>
    <x v="25"/>
    <x v="19"/>
    <x v="5"/>
    <n v="5"/>
  </r>
  <r>
    <x v="55"/>
    <x v="23"/>
    <x v="8"/>
    <x v="46"/>
    <n v="5"/>
  </r>
  <r>
    <x v="28"/>
    <x v="23"/>
    <x v="19"/>
    <x v="19"/>
    <n v="5"/>
  </r>
  <r>
    <x v="14"/>
    <x v="23"/>
    <x v="2"/>
    <x v="44"/>
    <n v="5"/>
  </r>
  <r>
    <x v="80"/>
    <x v="23"/>
    <x v="4"/>
    <x v="230"/>
    <n v="5"/>
  </r>
  <r>
    <x v="70"/>
    <x v="23"/>
    <x v="21"/>
    <x v="5"/>
    <n v="5"/>
  </r>
  <r>
    <x v="3"/>
    <x v="23"/>
    <x v="11"/>
    <x v="41"/>
    <n v="5"/>
  </r>
  <r>
    <x v="31"/>
    <x v="23"/>
    <x v="9"/>
    <x v="10"/>
    <n v="5"/>
  </r>
  <r>
    <x v="29"/>
    <x v="23"/>
    <x v="16"/>
    <x v="223"/>
    <n v="5"/>
  </r>
  <r>
    <x v="27"/>
    <x v="23"/>
    <x v="3"/>
    <x v="26"/>
    <n v="5"/>
  </r>
  <r>
    <x v="39"/>
    <x v="23"/>
    <x v="1"/>
    <x v="15"/>
    <n v="5"/>
  </r>
  <r>
    <x v="6"/>
    <x v="23"/>
    <x v="26"/>
    <x v="87"/>
    <n v="5"/>
  </r>
  <r>
    <x v="79"/>
    <x v="16"/>
    <x v="10"/>
    <x v="134"/>
    <n v="5"/>
  </r>
  <r>
    <x v="10"/>
    <x v="16"/>
    <x v="17"/>
    <x v="11"/>
    <n v="5"/>
  </r>
  <r>
    <x v="19"/>
    <x v="16"/>
    <x v="34"/>
    <x v="231"/>
    <n v="5"/>
  </r>
  <r>
    <x v="82"/>
    <x v="16"/>
    <x v="16"/>
    <x v="6"/>
    <n v="5"/>
  </r>
  <r>
    <x v="20"/>
    <x v="16"/>
    <x v="47"/>
    <x v="232"/>
    <n v="5"/>
  </r>
  <r>
    <x v="15"/>
    <x v="16"/>
    <x v="7"/>
    <x v="46"/>
    <n v="5"/>
  </r>
  <r>
    <x v="33"/>
    <x v="16"/>
    <x v="21"/>
    <x v="37"/>
    <n v="5"/>
  </r>
  <r>
    <x v="34"/>
    <x v="16"/>
    <x v="20"/>
    <x v="20"/>
    <n v="5"/>
  </r>
  <r>
    <x v="15"/>
    <x v="16"/>
    <x v="8"/>
    <x v="16"/>
    <n v="5"/>
  </r>
  <r>
    <x v="37"/>
    <x v="16"/>
    <x v="4"/>
    <x v="233"/>
    <n v="5"/>
  </r>
  <r>
    <x v="22"/>
    <x v="16"/>
    <x v="14"/>
    <x v="1"/>
    <n v="5"/>
  </r>
  <r>
    <x v="68"/>
    <x v="21"/>
    <x v="9"/>
    <x v="8"/>
    <n v="5"/>
  </r>
  <r>
    <x v="23"/>
    <x v="21"/>
    <x v="10"/>
    <x v="234"/>
    <n v="5"/>
  </r>
  <r>
    <x v="9"/>
    <x v="21"/>
    <x v="8"/>
    <x v="46"/>
    <n v="5"/>
  </r>
  <r>
    <x v="16"/>
    <x v="21"/>
    <x v="3"/>
    <x v="14"/>
    <n v="5"/>
  </r>
  <r>
    <x v="2"/>
    <x v="21"/>
    <x v="1"/>
    <x v="174"/>
    <n v="5"/>
  </r>
  <r>
    <x v="55"/>
    <x v="21"/>
    <x v="2"/>
    <x v="7"/>
    <n v="5"/>
  </r>
  <r>
    <x v="36"/>
    <x v="21"/>
    <x v="24"/>
    <x v="3"/>
    <n v="5"/>
  </r>
  <r>
    <x v="0"/>
    <x v="21"/>
    <x v="11"/>
    <x v="123"/>
    <n v="5"/>
  </r>
  <r>
    <x v="24"/>
    <x v="21"/>
    <x v="25"/>
    <x v="38"/>
    <n v="5"/>
  </r>
  <r>
    <x v="21"/>
    <x v="21"/>
    <x v="7"/>
    <x v="40"/>
    <n v="5"/>
  </r>
  <r>
    <x v="17"/>
    <x v="21"/>
    <x v="15"/>
    <x v="1"/>
    <n v="5"/>
  </r>
  <r>
    <x v="68"/>
    <x v="21"/>
    <x v="1"/>
    <x v="4"/>
    <n v="5"/>
  </r>
  <r>
    <x v="31"/>
    <x v="21"/>
    <x v="19"/>
    <x v="30"/>
    <n v="5"/>
  </r>
  <r>
    <x v="19"/>
    <x v="21"/>
    <x v="6"/>
    <x v="0"/>
    <n v="5"/>
  </r>
  <r>
    <x v="79"/>
    <x v="21"/>
    <x v="2"/>
    <x v="7"/>
    <n v="5"/>
  </r>
  <r>
    <x v="83"/>
    <x v="21"/>
    <x v="20"/>
    <x v="27"/>
    <n v="5"/>
  </r>
  <r>
    <x v="69"/>
    <x v="21"/>
    <x v="16"/>
    <x v="38"/>
    <n v="5"/>
  </r>
  <r>
    <x v="52"/>
    <x v="21"/>
    <x v="0"/>
    <x v="29"/>
    <n v="5"/>
  </r>
  <r>
    <x v="55"/>
    <x v="21"/>
    <x v="17"/>
    <x v="21"/>
    <n v="5"/>
  </r>
  <r>
    <x v="65"/>
    <x v="21"/>
    <x v="5"/>
    <x v="35"/>
    <n v="5"/>
  </r>
  <r>
    <x v="68"/>
    <x v="22"/>
    <x v="17"/>
    <x v="83"/>
    <n v="5"/>
  </r>
  <r>
    <x v="28"/>
    <x v="22"/>
    <x v="9"/>
    <x v="19"/>
    <n v="5"/>
  </r>
  <r>
    <x v="9"/>
    <x v="22"/>
    <x v="39"/>
    <x v="120"/>
    <n v="5"/>
  </r>
  <r>
    <x v="0"/>
    <x v="22"/>
    <x v="8"/>
    <x v="4"/>
    <n v="5"/>
  </r>
  <r>
    <x v="14"/>
    <x v="22"/>
    <x v="5"/>
    <x v="40"/>
    <n v="5"/>
  </r>
  <r>
    <x v="17"/>
    <x v="22"/>
    <x v="2"/>
    <x v="1"/>
    <n v="5"/>
  </r>
  <r>
    <x v="11"/>
    <x v="11"/>
    <x v="24"/>
    <x v="160"/>
    <n v="5"/>
  </r>
  <r>
    <x v="24"/>
    <x v="11"/>
    <x v="5"/>
    <x v="20"/>
    <n v="5"/>
  </r>
  <r>
    <x v="37"/>
    <x v="11"/>
    <x v="15"/>
    <x v="235"/>
    <n v="5"/>
  </r>
  <r>
    <x v="0"/>
    <x v="11"/>
    <x v="7"/>
    <x v="216"/>
    <n v="5"/>
  </r>
  <r>
    <x v="1"/>
    <x v="11"/>
    <x v="8"/>
    <x v="201"/>
    <n v="5"/>
  </r>
  <r>
    <x v="22"/>
    <x v="11"/>
    <x v="2"/>
    <x v="25"/>
    <n v="5"/>
  </r>
  <r>
    <x v="16"/>
    <x v="11"/>
    <x v="11"/>
    <x v="37"/>
    <n v="5"/>
  </r>
  <r>
    <x v="63"/>
    <x v="11"/>
    <x v="4"/>
    <x v="25"/>
    <n v="5"/>
  </r>
  <r>
    <x v="69"/>
    <x v="11"/>
    <x v="6"/>
    <x v="123"/>
    <n v="5"/>
  </r>
  <r>
    <x v="23"/>
    <x v="11"/>
    <x v="3"/>
    <x v="236"/>
    <n v="5"/>
  </r>
  <r>
    <x v="21"/>
    <x v="11"/>
    <x v="19"/>
    <x v="35"/>
    <n v="5"/>
  </r>
  <r>
    <x v="10"/>
    <x v="19"/>
    <x v="8"/>
    <x v="31"/>
    <n v="5"/>
  </r>
  <r>
    <x v="32"/>
    <x v="19"/>
    <x v="4"/>
    <x v="32"/>
    <n v="5"/>
  </r>
  <r>
    <x v="36"/>
    <x v="19"/>
    <x v="25"/>
    <x v="3"/>
    <n v="5"/>
  </r>
  <r>
    <x v="12"/>
    <x v="19"/>
    <x v="2"/>
    <x v="11"/>
    <n v="5"/>
  </r>
  <r>
    <x v="39"/>
    <x v="19"/>
    <x v="54"/>
    <x v="237"/>
    <n v="5"/>
  </r>
  <r>
    <x v="34"/>
    <x v="19"/>
    <x v="11"/>
    <x v="8"/>
    <n v="5"/>
  </r>
  <r>
    <x v="3"/>
    <x v="19"/>
    <x v="10"/>
    <x v="46"/>
    <n v="5"/>
  </r>
  <r>
    <x v="65"/>
    <x v="19"/>
    <x v="16"/>
    <x v="2"/>
    <n v="5"/>
  </r>
  <r>
    <x v="37"/>
    <x v="24"/>
    <x v="25"/>
    <x v="235"/>
    <n v="5"/>
  </r>
  <r>
    <x v="23"/>
    <x v="24"/>
    <x v="3"/>
    <x v="42"/>
    <n v="5"/>
  </r>
  <r>
    <x v="20"/>
    <x v="24"/>
    <x v="26"/>
    <x v="238"/>
    <n v="5"/>
  </r>
  <r>
    <x v="55"/>
    <x v="24"/>
    <x v="19"/>
    <x v="21"/>
    <n v="5"/>
  </r>
  <r>
    <x v="83"/>
    <x v="24"/>
    <x v="2"/>
    <x v="239"/>
    <n v="5"/>
  </r>
  <r>
    <x v="24"/>
    <x v="24"/>
    <x v="24"/>
    <x v="240"/>
    <n v="5"/>
  </r>
  <r>
    <x v="16"/>
    <x v="24"/>
    <x v="4"/>
    <x v="241"/>
    <n v="5"/>
  </r>
  <r>
    <x v="79"/>
    <x v="24"/>
    <x v="16"/>
    <x v="6"/>
    <n v="5"/>
  </r>
  <r>
    <x v="27"/>
    <x v="24"/>
    <x v="7"/>
    <x v="38"/>
    <n v="5"/>
  </r>
  <r>
    <x v="19"/>
    <x v="24"/>
    <x v="11"/>
    <x v="0"/>
    <n v="5"/>
  </r>
  <r>
    <x v="31"/>
    <x v="26"/>
    <x v="25"/>
    <x v="195"/>
    <n v="5"/>
  </r>
  <r>
    <x v="82"/>
    <x v="26"/>
    <x v="19"/>
    <x v="51"/>
    <n v="5"/>
  </r>
  <r>
    <x v="2"/>
    <x v="26"/>
    <x v="55"/>
    <x v="46"/>
    <n v="5"/>
  </r>
  <r>
    <x v="34"/>
    <x v="26"/>
    <x v="1"/>
    <x v="8"/>
    <n v="5"/>
  </r>
  <r>
    <x v="1"/>
    <x v="26"/>
    <x v="8"/>
    <x v="10"/>
    <n v="5"/>
  </r>
  <r>
    <x v="15"/>
    <x v="26"/>
    <x v="24"/>
    <x v="27"/>
    <n v="5"/>
  </r>
  <r>
    <x v="52"/>
    <x v="26"/>
    <x v="2"/>
    <x v="20"/>
    <n v="5"/>
  </r>
  <r>
    <x v="36"/>
    <x v="26"/>
    <x v="7"/>
    <x v="242"/>
    <n v="5"/>
  </r>
  <r>
    <x v="69"/>
    <x v="26"/>
    <x v="3"/>
    <x v="37"/>
    <n v="5"/>
  </r>
  <r>
    <x v="80"/>
    <x v="26"/>
    <x v="5"/>
    <x v="5"/>
    <n v="5"/>
  </r>
  <r>
    <x v="66"/>
    <x v="26"/>
    <x v="17"/>
    <x v="27"/>
    <n v="5"/>
  </r>
  <r>
    <x v="23"/>
    <x v="26"/>
    <x v="21"/>
    <x v="26"/>
    <n v="5"/>
  </r>
  <r>
    <x v="59"/>
    <x v="26"/>
    <x v="4"/>
    <x v="0"/>
    <n v="5"/>
  </r>
  <r>
    <x v="84"/>
    <x v="26"/>
    <x v="11"/>
    <x v="38"/>
    <n v="5"/>
  </r>
  <r>
    <x v="22"/>
    <x v="26"/>
    <x v="13"/>
    <x v="35"/>
    <n v="5"/>
  </r>
  <r>
    <x v="70"/>
    <x v="29"/>
    <x v="2"/>
    <x v="243"/>
    <n v="6"/>
  </r>
  <r>
    <x v="85"/>
    <x v="29"/>
    <x v="4"/>
    <x v="3"/>
    <n v="6"/>
  </r>
  <r>
    <x v="20"/>
    <x v="29"/>
    <x v="11"/>
    <x v="32"/>
    <n v="6"/>
  </r>
  <r>
    <x v="55"/>
    <x v="29"/>
    <x v="7"/>
    <x v="123"/>
    <n v="6"/>
  </r>
  <r>
    <x v="82"/>
    <x v="29"/>
    <x v="1"/>
    <x v="140"/>
    <n v="6"/>
  </r>
  <r>
    <x v="80"/>
    <x v="29"/>
    <x v="8"/>
    <x v="5"/>
    <n v="6"/>
  </r>
  <r>
    <x v="16"/>
    <x v="29"/>
    <x v="25"/>
    <x v="7"/>
    <n v="6"/>
  </r>
  <r>
    <x v="63"/>
    <x v="29"/>
    <x v="26"/>
    <x v="21"/>
    <n v="6"/>
  </r>
  <r>
    <x v="12"/>
    <x v="29"/>
    <x v="16"/>
    <x v="160"/>
    <n v="6"/>
  </r>
  <r>
    <x v="29"/>
    <x v="29"/>
    <x v="21"/>
    <x v="244"/>
    <n v="6"/>
  </r>
  <r>
    <x v="12"/>
    <x v="29"/>
    <x v="16"/>
    <x v="160"/>
    <n v="6"/>
  </r>
  <r>
    <x v="82"/>
    <x v="29"/>
    <x v="0"/>
    <x v="19"/>
    <n v="6"/>
  </r>
  <r>
    <x v="29"/>
    <x v="29"/>
    <x v="21"/>
    <x v="244"/>
    <n v="6"/>
  </r>
  <r>
    <x v="16"/>
    <x v="29"/>
    <x v="25"/>
    <x v="7"/>
    <n v="6"/>
  </r>
  <r>
    <x v="24"/>
    <x v="29"/>
    <x v="45"/>
    <x v="41"/>
    <n v="6"/>
  </r>
  <r>
    <x v="2"/>
    <x v="29"/>
    <x v="17"/>
    <x v="245"/>
    <n v="6"/>
  </r>
  <r>
    <x v="63"/>
    <x v="29"/>
    <x v="26"/>
    <x v="246"/>
    <n v="6"/>
  </r>
  <r>
    <x v="82"/>
    <x v="29"/>
    <x v="1"/>
    <x v="140"/>
    <n v="3"/>
  </r>
  <r>
    <x v="1"/>
    <x v="27"/>
    <x v="16"/>
    <x v="87"/>
    <n v="6"/>
  </r>
  <r>
    <x v="37"/>
    <x v="27"/>
    <x v="6"/>
    <x v="199"/>
    <n v="6"/>
  </r>
  <r>
    <x v="11"/>
    <x v="27"/>
    <x v="0"/>
    <x v="29"/>
    <n v="6"/>
  </r>
  <r>
    <x v="55"/>
    <x v="27"/>
    <x v="24"/>
    <x v="25"/>
    <n v="6"/>
  </r>
  <r>
    <x v="24"/>
    <x v="27"/>
    <x v="32"/>
    <x v="7"/>
    <n v="6"/>
  </r>
  <r>
    <x v="0"/>
    <x v="27"/>
    <x v="7"/>
    <x v="38"/>
    <n v="6"/>
  </r>
  <r>
    <x v="12"/>
    <x v="27"/>
    <x v="5"/>
    <x v="27"/>
    <n v="6"/>
  </r>
  <r>
    <x v="65"/>
    <x v="27"/>
    <x v="2"/>
    <x v="2"/>
    <n v="6"/>
  </r>
  <r>
    <x v="23"/>
    <x v="27"/>
    <x v="3"/>
    <x v="32"/>
    <n v="6"/>
  </r>
  <r>
    <x v="14"/>
    <x v="27"/>
    <x v="25"/>
    <x v="40"/>
    <n v="6"/>
  </r>
  <r>
    <x v="27"/>
    <x v="28"/>
    <x v="10"/>
    <x v="247"/>
    <n v="6"/>
  </r>
  <r>
    <x v="52"/>
    <x v="28"/>
    <x v="6"/>
    <x v="46"/>
    <n v="6"/>
  </r>
  <r>
    <x v="15"/>
    <x v="28"/>
    <x v="7"/>
    <x v="15"/>
    <n v="6"/>
  </r>
  <r>
    <x v="31"/>
    <x v="28"/>
    <x v="0"/>
    <x v="10"/>
    <n v="6"/>
  </r>
  <r>
    <x v="21"/>
    <x v="28"/>
    <x v="16"/>
    <x v="23"/>
    <n v="6"/>
  </r>
  <r>
    <x v="81"/>
    <x v="28"/>
    <x v="11"/>
    <x v="123"/>
    <n v="6"/>
  </r>
  <r>
    <x v="19"/>
    <x v="28"/>
    <x v="25"/>
    <x v="248"/>
    <n v="6"/>
  </r>
  <r>
    <x v="9"/>
    <x v="28"/>
    <x v="3"/>
    <x v="16"/>
    <n v="6"/>
  </r>
  <r>
    <x v="17"/>
    <x v="28"/>
    <x v="4"/>
    <x v="87"/>
    <n v="6"/>
  </r>
  <r>
    <x v="32"/>
    <x v="28"/>
    <x v="2"/>
    <x v="11"/>
    <n v="6"/>
  </r>
  <r>
    <x v="22"/>
    <x v="28"/>
    <x v="17"/>
    <x v="1"/>
    <n v="6"/>
  </r>
  <r>
    <x v="33"/>
    <x v="28"/>
    <x v="5"/>
    <x v="223"/>
    <n v="6"/>
  </r>
  <r>
    <x v="31"/>
    <x v="28"/>
    <x v="1"/>
    <x v="37"/>
    <n v="6"/>
  </r>
  <r>
    <x v="10"/>
    <x v="28"/>
    <x v="20"/>
    <x v="19"/>
    <n v="6"/>
  </r>
  <r>
    <x v="11"/>
    <x v="36"/>
    <x v="2"/>
    <x v="10"/>
    <n v="6"/>
  </r>
  <r>
    <x v="9"/>
    <x v="36"/>
    <x v="4"/>
    <x v="15"/>
    <n v="6"/>
  </r>
  <r>
    <x v="1"/>
    <x v="36"/>
    <x v="7"/>
    <x v="181"/>
    <n v="6"/>
  </r>
  <r>
    <x v="31"/>
    <x v="36"/>
    <x v="1"/>
    <x v="2"/>
    <n v="6"/>
  </r>
  <r>
    <x v="28"/>
    <x v="36"/>
    <x v="8"/>
    <x v="26"/>
    <n v="6"/>
  </r>
  <r>
    <x v="22"/>
    <x v="36"/>
    <x v="14"/>
    <x v="19"/>
    <n v="6"/>
  </r>
  <r>
    <x v="68"/>
    <x v="36"/>
    <x v="16"/>
    <x v="46"/>
    <n v="6"/>
  </r>
  <r>
    <x v="81"/>
    <x v="36"/>
    <x v="0"/>
    <x v="51"/>
    <n v="6"/>
  </r>
  <r>
    <x v="2"/>
    <x v="36"/>
    <x v="9"/>
    <x v="0"/>
    <n v="6"/>
  </r>
  <r>
    <x v="80"/>
    <x v="36"/>
    <x v="5"/>
    <x v="5"/>
    <n v="6"/>
  </r>
  <r>
    <x v="65"/>
    <x v="36"/>
    <x v="21"/>
    <x v="3"/>
    <n v="6"/>
  </r>
  <r>
    <x v="10"/>
    <x v="36"/>
    <x v="26"/>
    <x v="37"/>
    <n v="6"/>
  </r>
  <r>
    <x v="52"/>
    <x v="36"/>
    <x v="15"/>
    <x v="29"/>
    <n v="6"/>
  </r>
  <r>
    <x v="63"/>
    <x v="35"/>
    <x v="2"/>
    <x v="4"/>
    <n v="6"/>
  </r>
  <r>
    <x v="29"/>
    <x v="35"/>
    <x v="4"/>
    <x v="249"/>
    <n v="6"/>
  </r>
  <r>
    <x v="34"/>
    <x v="35"/>
    <x v="40"/>
    <x v="250"/>
    <n v="6"/>
  </r>
  <r>
    <x v="28"/>
    <x v="35"/>
    <x v="7"/>
    <x v="36"/>
    <n v="6"/>
  </r>
  <r>
    <x v="32"/>
    <x v="35"/>
    <x v="39"/>
    <x v="251"/>
    <n v="6"/>
  </r>
  <r>
    <x v="3"/>
    <x v="35"/>
    <x v="8"/>
    <x v="199"/>
    <n v="6"/>
  </r>
  <r>
    <x v="24"/>
    <x v="35"/>
    <x v="9"/>
    <x v="174"/>
    <n v="6"/>
  </r>
  <r>
    <x v="69"/>
    <x v="35"/>
    <x v="24"/>
    <x v="35"/>
    <n v="6"/>
  </r>
  <r>
    <x v="77"/>
    <x v="35"/>
    <x v="10"/>
    <x v="140"/>
    <n v="6"/>
  </r>
  <r>
    <x v="6"/>
    <x v="35"/>
    <x v="19"/>
    <x v="216"/>
    <n v="6"/>
  </r>
  <r>
    <x v="68"/>
    <x v="37"/>
    <x v="2"/>
    <x v="15"/>
    <n v="6"/>
  </r>
  <r>
    <x v="79"/>
    <x v="37"/>
    <x v="4"/>
    <x v="244"/>
    <n v="6"/>
  </r>
  <r>
    <x v="16"/>
    <x v="37"/>
    <x v="7"/>
    <x v="201"/>
    <n v="6"/>
  </r>
  <r>
    <x v="15"/>
    <x v="37"/>
    <x v="6"/>
    <x v="246"/>
    <n v="6"/>
  </r>
  <r>
    <x v="19"/>
    <x v="37"/>
    <x v="56"/>
    <x v="20"/>
    <n v="6"/>
  </r>
  <r>
    <x v="20"/>
    <x v="37"/>
    <x v="14"/>
    <x v="44"/>
    <n v="6"/>
  </r>
  <r>
    <x v="55"/>
    <x v="37"/>
    <x v="24"/>
    <x v="32"/>
    <n v="6"/>
  </r>
  <r>
    <x v="37"/>
    <x v="37"/>
    <x v="5"/>
    <x v="49"/>
    <n v="6"/>
  </r>
  <r>
    <x v="70"/>
    <x v="37"/>
    <x v="25"/>
    <x v="252"/>
    <n v="6"/>
  </r>
  <r>
    <x v="82"/>
    <x v="37"/>
    <x v="18"/>
    <x v="38"/>
    <n v="6"/>
  </r>
  <r>
    <x v="21"/>
    <x v="37"/>
    <x v="13"/>
    <x v="83"/>
    <n v="6"/>
  </r>
  <r>
    <x v="21"/>
    <x v="32"/>
    <x v="2"/>
    <x v="123"/>
    <n v="6"/>
  </r>
  <r>
    <x v="36"/>
    <x v="32"/>
    <x v="10"/>
    <x v="27"/>
    <n v="6"/>
  </r>
  <r>
    <x v="20"/>
    <x v="32"/>
    <x v="12"/>
    <x v="201"/>
    <n v="6"/>
  </r>
  <r>
    <x v="63"/>
    <x v="32"/>
    <x v="6"/>
    <x v="21"/>
    <n v="6"/>
  </r>
  <r>
    <x v="15"/>
    <x v="32"/>
    <x v="36"/>
    <x v="253"/>
    <n v="6"/>
  </r>
  <r>
    <x v="52"/>
    <x v="32"/>
    <x v="8"/>
    <x v="25"/>
    <n v="6"/>
  </r>
  <r>
    <x v="19"/>
    <x v="32"/>
    <x v="20"/>
    <x v="199"/>
    <n v="6"/>
  </r>
  <r>
    <x v="17"/>
    <x v="32"/>
    <x v="14"/>
    <x v="0"/>
    <n v="6"/>
  </r>
  <r>
    <x v="16"/>
    <x v="32"/>
    <x v="25"/>
    <x v="83"/>
    <n v="6"/>
  </r>
  <r>
    <x v="29"/>
    <x v="32"/>
    <x v="4"/>
    <x v="20"/>
    <n v="6"/>
  </r>
  <r>
    <x v="82"/>
    <x v="32"/>
    <x v="26"/>
    <x v="30"/>
    <n v="6"/>
  </r>
  <r>
    <x v="63"/>
    <x v="32"/>
    <x v="9"/>
    <x v="10"/>
    <n v="6"/>
  </r>
  <r>
    <x v="86"/>
    <x v="32"/>
    <x v="24"/>
    <x v="87"/>
    <n v="6"/>
  </r>
  <r>
    <x v="9"/>
    <x v="32"/>
    <x v="7"/>
    <x v="38"/>
    <n v="6"/>
  </r>
  <r>
    <x v="18"/>
    <x v="33"/>
    <x v="2"/>
    <x v="16"/>
    <n v="6"/>
  </r>
  <r>
    <x v="34"/>
    <x v="33"/>
    <x v="4"/>
    <x v="8"/>
    <n v="6"/>
  </r>
  <r>
    <x v="84"/>
    <x v="33"/>
    <x v="11"/>
    <x v="44"/>
    <n v="6"/>
  </r>
  <r>
    <x v="81"/>
    <x v="33"/>
    <x v="7"/>
    <x v="7"/>
    <n v="6"/>
  </r>
  <r>
    <x v="11"/>
    <x v="33"/>
    <x v="3"/>
    <x v="87"/>
    <n v="6"/>
  </r>
  <r>
    <x v="37"/>
    <x v="33"/>
    <x v="1"/>
    <x v="216"/>
    <n v="6"/>
  </r>
  <r>
    <x v="70"/>
    <x v="33"/>
    <x v="8"/>
    <x v="29"/>
    <n v="6"/>
  </r>
  <r>
    <x v="2"/>
    <x v="33"/>
    <x v="14"/>
    <x v="14"/>
    <n v="6"/>
  </r>
  <r>
    <x v="1"/>
    <x v="33"/>
    <x v="0"/>
    <x v="1"/>
    <n v="6"/>
  </r>
  <r>
    <x v="6"/>
    <x v="33"/>
    <x v="9"/>
    <x v="23"/>
    <n v="6"/>
  </r>
  <r>
    <x v="12"/>
    <x v="33"/>
    <x v="10"/>
    <x v="26"/>
    <n v="6"/>
  </r>
  <r>
    <x v="3"/>
    <x v="33"/>
    <x v="17"/>
    <x v="11"/>
    <n v="6"/>
  </r>
  <r>
    <x v="69"/>
    <x v="33"/>
    <x v="15"/>
    <x v="37"/>
    <n v="6"/>
  </r>
  <r>
    <x v="1"/>
    <x v="31"/>
    <x v="2"/>
    <x v="32"/>
    <n v="6"/>
  </r>
  <r>
    <x v="69"/>
    <x v="31"/>
    <x v="34"/>
    <x v="254"/>
    <n v="6"/>
  </r>
  <r>
    <x v="37"/>
    <x v="31"/>
    <x v="7"/>
    <x v="35"/>
    <n v="6"/>
  </r>
  <r>
    <x v="19"/>
    <x v="31"/>
    <x v="35"/>
    <x v="255"/>
    <n v="6"/>
  </r>
  <r>
    <x v="24"/>
    <x v="31"/>
    <x v="6"/>
    <x v="0"/>
    <n v="6"/>
  </r>
  <r>
    <x v="79"/>
    <x v="31"/>
    <x v="1"/>
    <x v="199"/>
    <n v="6"/>
  </r>
  <r>
    <x v="6"/>
    <x v="31"/>
    <x v="8"/>
    <x v="29"/>
    <n v="6"/>
  </r>
  <r>
    <x v="52"/>
    <x v="31"/>
    <x v="14"/>
    <x v="51"/>
    <n v="6"/>
  </r>
  <r>
    <x v="18"/>
    <x v="31"/>
    <x v="16"/>
    <x v="46"/>
    <n v="6"/>
  </r>
  <r>
    <x v="81"/>
    <x v="31"/>
    <x v="5"/>
    <x v="26"/>
    <n v="6"/>
  </r>
  <r>
    <x v="87"/>
    <x v="31"/>
    <x v="13"/>
    <x v="256"/>
    <n v="6"/>
  </r>
  <r>
    <x v="70"/>
    <x v="31"/>
    <x v="12"/>
    <x v="19"/>
    <n v="6"/>
  </r>
  <r>
    <x v="32"/>
    <x v="30"/>
    <x v="2"/>
    <x v="4"/>
    <n v="6"/>
  </r>
  <r>
    <x v="14"/>
    <x v="30"/>
    <x v="4"/>
    <x v="40"/>
    <n v="6"/>
  </r>
  <r>
    <x v="10"/>
    <x v="30"/>
    <x v="3"/>
    <x v="20"/>
    <n v="6"/>
  </r>
  <r>
    <x v="31"/>
    <x v="30"/>
    <x v="6"/>
    <x v="201"/>
    <n v="6"/>
  </r>
  <r>
    <x v="12"/>
    <x v="30"/>
    <x v="25"/>
    <x v="21"/>
    <n v="6"/>
  </r>
  <r>
    <x v="68"/>
    <x v="30"/>
    <x v="1"/>
    <x v="5"/>
    <n v="6"/>
  </r>
  <r>
    <x v="39"/>
    <x v="30"/>
    <x v="16"/>
    <x v="31"/>
    <n v="6"/>
  </r>
  <r>
    <x v="28"/>
    <x v="30"/>
    <x v="17"/>
    <x v="216"/>
    <n v="6"/>
  </r>
  <r>
    <x v="0"/>
    <x v="30"/>
    <x v="26"/>
    <x v="18"/>
    <n v="6"/>
  </r>
  <r>
    <x v="10"/>
    <x v="4"/>
    <x v="2"/>
    <x v="3"/>
    <n v="6"/>
  </r>
  <r>
    <x v="23"/>
    <x v="4"/>
    <x v="11"/>
    <x v="83"/>
    <n v="6"/>
  </r>
  <r>
    <x v="3"/>
    <x v="4"/>
    <x v="7"/>
    <x v="27"/>
    <n v="6"/>
  </r>
  <r>
    <x v="34"/>
    <x v="4"/>
    <x v="3"/>
    <x v="257"/>
    <n v="6"/>
  </r>
  <r>
    <x v="80"/>
    <x v="4"/>
    <x v="6"/>
    <x v="174"/>
    <n v="6"/>
  </r>
  <r>
    <x v="84"/>
    <x v="4"/>
    <x v="1"/>
    <x v="44"/>
    <n v="6"/>
  </r>
  <r>
    <x v="17"/>
    <x v="4"/>
    <x v="8"/>
    <x v="2"/>
    <n v="6"/>
  </r>
  <r>
    <x v="81"/>
    <x v="4"/>
    <x v="0"/>
    <x v="7"/>
    <n v="6"/>
  </r>
  <r>
    <x v="70"/>
    <x v="4"/>
    <x v="24"/>
    <x v="19"/>
    <n v="6"/>
  </r>
  <r>
    <x v="15"/>
    <x v="4"/>
    <x v="10"/>
    <x v="46"/>
    <n v="6"/>
  </r>
  <r>
    <x v="2"/>
    <x v="4"/>
    <x v="25"/>
    <x v="41"/>
    <n v="6"/>
  </r>
  <r>
    <x v="36"/>
    <x v="4"/>
    <x v="17"/>
    <x v="25"/>
    <n v="6"/>
  </r>
  <r>
    <x v="16"/>
    <x v="4"/>
    <x v="26"/>
    <x v="140"/>
    <n v="6"/>
  </r>
  <r>
    <x v="11"/>
    <x v="4"/>
    <x v="13"/>
    <x v="6"/>
    <n v="6"/>
  </r>
  <r>
    <x v="22"/>
    <x v="3"/>
    <x v="2"/>
    <x v="35"/>
    <n v="6"/>
  </r>
  <r>
    <x v="3"/>
    <x v="3"/>
    <x v="4"/>
    <x v="258"/>
    <n v="6"/>
  </r>
  <r>
    <x v="24"/>
    <x v="3"/>
    <x v="11"/>
    <x v="6"/>
    <n v="6"/>
  </r>
  <r>
    <x v="11"/>
    <x v="3"/>
    <x v="46"/>
    <x v="259"/>
    <n v="6"/>
  </r>
  <r>
    <x v="20"/>
    <x v="3"/>
    <x v="3"/>
    <x v="87"/>
    <n v="6"/>
  </r>
  <r>
    <x v="18"/>
    <x v="3"/>
    <x v="25"/>
    <x v="199"/>
    <n v="6"/>
  </r>
  <r>
    <x v="9"/>
    <x v="3"/>
    <x v="6"/>
    <x v="27"/>
    <n v="6"/>
  </r>
  <r>
    <x v="82"/>
    <x v="3"/>
    <x v="6"/>
    <x v="87"/>
    <n v="6"/>
  </r>
  <r>
    <x v="34"/>
    <x v="3"/>
    <x v="5"/>
    <x v="260"/>
    <n v="6"/>
  </r>
  <r>
    <x v="18"/>
    <x v="3"/>
    <x v="25"/>
    <x v="199"/>
    <n v="6"/>
  </r>
  <r>
    <x v="19"/>
    <x v="3"/>
    <x v="17"/>
    <x v="41"/>
    <n v="6"/>
  </r>
  <r>
    <x v="17"/>
    <x v="3"/>
    <x v="20"/>
    <x v="19"/>
    <n v="6"/>
  </r>
  <r>
    <x v="1"/>
    <x v="3"/>
    <x v="18"/>
    <x v="160"/>
    <n v="6"/>
  </r>
  <r>
    <x v="1"/>
    <x v="3"/>
    <x v="18"/>
    <x v="160"/>
    <n v="6"/>
  </r>
  <r>
    <x v="69"/>
    <x v="3"/>
    <x v="13"/>
    <x v="32"/>
    <n v="6"/>
  </r>
  <r>
    <x v="2"/>
    <x v="0"/>
    <x v="2"/>
    <x v="2"/>
    <n v="6"/>
  </r>
  <r>
    <x v="80"/>
    <x v="0"/>
    <x v="4"/>
    <x v="4"/>
    <n v="6"/>
  </r>
  <r>
    <x v="87"/>
    <x v="0"/>
    <x v="11"/>
    <x v="29"/>
    <n v="6"/>
  </r>
  <r>
    <x v="63"/>
    <x v="0"/>
    <x v="7"/>
    <x v="7"/>
    <n v="6"/>
  </r>
  <r>
    <x v="23"/>
    <x v="0"/>
    <x v="3"/>
    <x v="3"/>
    <n v="6"/>
  </r>
  <r>
    <x v="6"/>
    <x v="0"/>
    <x v="6"/>
    <x v="123"/>
    <n v="6"/>
  </r>
  <r>
    <x v="1"/>
    <x v="0"/>
    <x v="1"/>
    <x v="53"/>
    <n v="6"/>
  </r>
  <r>
    <x v="29"/>
    <x v="0"/>
    <x v="8"/>
    <x v="8"/>
    <n v="6"/>
  </r>
  <r>
    <x v="14"/>
    <x v="0"/>
    <x v="14"/>
    <x v="11"/>
    <n v="6"/>
  </r>
  <r>
    <x v="16"/>
    <x v="0"/>
    <x v="16"/>
    <x v="30"/>
    <n v="6"/>
  </r>
  <r>
    <x v="55"/>
    <x v="0"/>
    <x v="0"/>
    <x v="15"/>
    <n v="6"/>
  </r>
  <r>
    <x v="0"/>
    <x v="0"/>
    <x v="0"/>
    <x v="46"/>
    <n v="6"/>
  </r>
  <r>
    <x v="21"/>
    <x v="0"/>
    <x v="9"/>
    <x v="83"/>
    <n v="6"/>
  </r>
  <r>
    <x v="52"/>
    <x v="0"/>
    <x v="5"/>
    <x v="5"/>
    <n v="6"/>
  </r>
  <r>
    <x v="52"/>
    <x v="0"/>
    <x v="10"/>
    <x v="10"/>
    <n v="6"/>
  </r>
  <r>
    <x v="17"/>
    <x v="0"/>
    <x v="17"/>
    <x v="199"/>
    <n v="6"/>
  </r>
  <r>
    <x v="37"/>
    <x v="0"/>
    <x v="13"/>
    <x v="14"/>
    <n v="6"/>
  </r>
  <r>
    <x v="15"/>
    <x v="0"/>
    <x v="15"/>
    <x v="261"/>
    <n v="6"/>
  </r>
  <r>
    <x v="79"/>
    <x v="0"/>
    <x v="12"/>
    <x v="16"/>
    <n v="6"/>
  </r>
  <r>
    <x v="39"/>
    <x v="5"/>
    <x v="16"/>
    <x v="18"/>
    <n v="6"/>
  </r>
  <r>
    <x v="68"/>
    <x v="5"/>
    <x v="9"/>
    <x v="83"/>
    <n v="6"/>
  </r>
  <r>
    <x v="29"/>
    <x v="5"/>
    <x v="4"/>
    <x v="3"/>
    <n v="6"/>
  </r>
  <r>
    <x v="34"/>
    <x v="5"/>
    <x v="13"/>
    <x v="8"/>
    <n v="6"/>
  </r>
  <r>
    <x v="3"/>
    <x v="5"/>
    <x v="0"/>
    <x v="41"/>
    <n v="6"/>
  </r>
  <r>
    <x v="36"/>
    <x v="5"/>
    <x v="2"/>
    <x v="31"/>
    <n v="6"/>
  </r>
  <r>
    <x v="12"/>
    <x v="5"/>
    <x v="14"/>
    <x v="21"/>
    <n v="6"/>
  </r>
  <r>
    <x v="0"/>
    <x v="5"/>
    <x v="6"/>
    <x v="46"/>
    <n v="6"/>
  </r>
  <r>
    <x v="78"/>
    <x v="5"/>
    <x v="24"/>
    <x v="5"/>
    <n v="6"/>
  </r>
  <r>
    <x v="80"/>
    <x v="5"/>
    <x v="7"/>
    <x v="4"/>
    <n v="6"/>
  </r>
  <r>
    <x v="69"/>
    <x v="5"/>
    <x v="11"/>
    <x v="32"/>
    <n v="6"/>
  </r>
  <r>
    <x v="87"/>
    <x v="6"/>
    <x v="25"/>
    <x v="25"/>
    <n v="6"/>
  </r>
  <r>
    <x v="63"/>
    <x v="6"/>
    <x v="7"/>
    <x v="27"/>
    <n v="6"/>
  </r>
  <r>
    <x v="81"/>
    <x v="6"/>
    <x v="11"/>
    <x v="10"/>
    <n v="6"/>
  </r>
  <r>
    <x v="82"/>
    <x v="6"/>
    <x v="19"/>
    <x v="14"/>
    <n v="6"/>
  </r>
  <r>
    <x v="31"/>
    <x v="6"/>
    <x v="6"/>
    <x v="30"/>
    <n v="6"/>
  </r>
  <r>
    <x v="84"/>
    <x v="6"/>
    <x v="3"/>
    <x v="16"/>
    <n v="6"/>
  </r>
  <r>
    <x v="19"/>
    <x v="6"/>
    <x v="2"/>
    <x v="26"/>
    <n v="6"/>
  </r>
  <r>
    <x v="2"/>
    <x v="6"/>
    <x v="8"/>
    <x v="49"/>
    <n v="6"/>
  </r>
  <r>
    <x v="9"/>
    <x v="7"/>
    <x v="2"/>
    <x v="15"/>
    <n v="6"/>
  </r>
  <r>
    <x v="6"/>
    <x v="7"/>
    <x v="16"/>
    <x v="123"/>
    <n v="6"/>
  </r>
  <r>
    <x v="2"/>
    <x v="7"/>
    <x v="24"/>
    <x v="35"/>
    <n v="6"/>
  </r>
  <r>
    <x v="32"/>
    <x v="7"/>
    <x v="11"/>
    <x v="38"/>
    <n v="6"/>
  </r>
  <r>
    <x v="28"/>
    <x v="7"/>
    <x v="3"/>
    <x v="174"/>
    <n v="6"/>
  </r>
  <r>
    <x v="17"/>
    <x v="7"/>
    <x v="10"/>
    <x v="19"/>
    <n v="6"/>
  </r>
  <r>
    <x v="10"/>
    <x v="7"/>
    <x v="9"/>
    <x v="20"/>
    <n v="6"/>
  </r>
  <r>
    <x v="14"/>
    <x v="7"/>
    <x v="4"/>
    <x v="11"/>
    <n v="6"/>
  </r>
  <r>
    <x v="22"/>
    <x v="8"/>
    <x v="2"/>
    <x v="7"/>
    <n v="6"/>
  </r>
  <r>
    <x v="31"/>
    <x v="8"/>
    <x v="4"/>
    <x v="30"/>
    <n v="6"/>
  </r>
  <r>
    <x v="23"/>
    <x v="8"/>
    <x v="7"/>
    <x v="51"/>
    <n v="6"/>
  </r>
  <r>
    <x v="35"/>
    <x v="8"/>
    <x v="3"/>
    <x v="262"/>
    <n v="6"/>
  </r>
  <r>
    <x v="32"/>
    <x v="8"/>
    <x v="6"/>
    <x v="38"/>
    <n v="6"/>
  </r>
  <r>
    <x v="84"/>
    <x v="8"/>
    <x v="1"/>
    <x v="16"/>
    <n v="6"/>
  </r>
  <r>
    <x v="55"/>
    <x v="8"/>
    <x v="8"/>
    <x v="263"/>
    <n v="6"/>
  </r>
  <r>
    <x v="15"/>
    <x v="8"/>
    <x v="14"/>
    <x v="0"/>
    <n v="6"/>
  </r>
  <r>
    <x v="0"/>
    <x v="8"/>
    <x v="16"/>
    <x v="46"/>
    <n v="6"/>
  </r>
  <r>
    <x v="37"/>
    <x v="8"/>
    <x v="9"/>
    <x v="201"/>
    <n v="6"/>
  </r>
  <r>
    <x v="11"/>
    <x v="8"/>
    <x v="24"/>
    <x v="1"/>
    <n v="6"/>
  </r>
  <r>
    <x v="20"/>
    <x v="8"/>
    <x v="5"/>
    <x v="2"/>
    <n v="6"/>
  </r>
  <r>
    <x v="16"/>
    <x v="8"/>
    <x v="10"/>
    <x v="223"/>
    <n v="6"/>
  </r>
  <r>
    <x v="10"/>
    <x v="8"/>
    <x v="25"/>
    <x v="20"/>
    <n v="6"/>
  </r>
  <r>
    <x v="24"/>
    <x v="8"/>
    <x v="26"/>
    <x v="29"/>
    <n v="6"/>
  </r>
  <r>
    <x v="79"/>
    <x v="8"/>
    <x v="12"/>
    <x v="6"/>
    <n v="6"/>
  </r>
  <r>
    <x v="11"/>
    <x v="34"/>
    <x v="38"/>
    <x v="264"/>
    <n v="6"/>
  </r>
  <r>
    <x v="34"/>
    <x v="34"/>
    <x v="5"/>
    <x v="265"/>
    <n v="6"/>
  </r>
  <r>
    <x v="14"/>
    <x v="34"/>
    <x v="0"/>
    <x v="37"/>
    <n v="6"/>
  </r>
  <r>
    <x v="79"/>
    <x v="34"/>
    <x v="16"/>
    <x v="29"/>
    <n v="6"/>
  </r>
  <r>
    <x v="24"/>
    <x v="34"/>
    <x v="11"/>
    <x v="266"/>
    <n v="6"/>
  </r>
  <r>
    <x v="23"/>
    <x v="34"/>
    <x v="20"/>
    <x v="223"/>
    <n v="6"/>
  </r>
  <r>
    <x v="15"/>
    <x v="34"/>
    <x v="2"/>
    <x v="7"/>
    <n v="6"/>
  </r>
  <r>
    <x v="20"/>
    <x v="34"/>
    <x v="1"/>
    <x v="201"/>
    <n v="6"/>
  </r>
  <r>
    <x v="37"/>
    <x v="34"/>
    <x v="4"/>
    <x v="49"/>
    <n v="6"/>
  </r>
  <r>
    <x v="16"/>
    <x v="34"/>
    <x v="9"/>
    <x v="267"/>
    <n v="6"/>
  </r>
  <r>
    <x v="16"/>
    <x v="34"/>
    <x v="19"/>
    <x v="267"/>
    <n v="6"/>
  </r>
  <r>
    <x v="3"/>
    <x v="34"/>
    <x v="7"/>
    <x v="41"/>
    <n v="6"/>
  </r>
  <r>
    <x v="16"/>
    <x v="9"/>
    <x v="21"/>
    <x v="7"/>
    <n v="6"/>
  </r>
  <r>
    <x v="32"/>
    <x v="9"/>
    <x v="2"/>
    <x v="1"/>
    <n v="6"/>
  </r>
  <r>
    <x v="31"/>
    <x v="9"/>
    <x v="20"/>
    <x v="0"/>
    <n v="6"/>
  </r>
  <r>
    <x v="80"/>
    <x v="9"/>
    <x v="4"/>
    <x v="2"/>
    <n v="6"/>
  </r>
  <r>
    <x v="12"/>
    <x v="9"/>
    <x v="1"/>
    <x v="19"/>
    <n v="6"/>
  </r>
  <r>
    <x v="20"/>
    <x v="9"/>
    <x v="9"/>
    <x v="87"/>
    <n v="6"/>
  </r>
  <r>
    <x v="6"/>
    <x v="9"/>
    <x v="11"/>
    <x v="201"/>
    <n v="6"/>
  </r>
  <r>
    <x v="55"/>
    <x v="9"/>
    <x v="5"/>
    <x v="51"/>
    <n v="6"/>
  </r>
  <r>
    <x v="52"/>
    <x v="9"/>
    <x v="19"/>
    <x v="5"/>
    <n v="6"/>
  </r>
  <r>
    <x v="0"/>
    <x v="9"/>
    <x v="25"/>
    <x v="3"/>
    <n v="6"/>
  </r>
  <r>
    <x v="87"/>
    <x v="9"/>
    <x v="8"/>
    <x v="46"/>
    <n v="6"/>
  </r>
  <r>
    <x v="12"/>
    <x v="9"/>
    <x v="6"/>
    <x v="51"/>
    <n v="6"/>
  </r>
  <r>
    <x v="28"/>
    <x v="9"/>
    <x v="26"/>
    <x v="174"/>
    <n v="6"/>
  </r>
  <r>
    <x v="36"/>
    <x v="9"/>
    <x v="0"/>
    <x v="31"/>
    <n v="6"/>
  </r>
  <r>
    <x v="34"/>
    <x v="12"/>
    <x v="26"/>
    <x v="8"/>
    <n v="6"/>
  </r>
  <r>
    <x v="10"/>
    <x v="12"/>
    <x v="6"/>
    <x v="20"/>
    <n v="6"/>
  </r>
  <r>
    <x v="3"/>
    <x v="12"/>
    <x v="10"/>
    <x v="41"/>
    <n v="6"/>
  </r>
  <r>
    <x v="11"/>
    <x v="12"/>
    <x v="24"/>
    <x v="10"/>
    <n v="6"/>
  </r>
  <r>
    <x v="25"/>
    <x v="12"/>
    <x v="4"/>
    <x v="140"/>
    <n v="6"/>
  </r>
  <r>
    <x v="69"/>
    <x v="12"/>
    <x v="3"/>
    <x v="15"/>
    <n v="6"/>
  </r>
  <r>
    <x v="20"/>
    <x v="12"/>
    <x v="13"/>
    <x v="38"/>
    <n v="6"/>
  </r>
  <r>
    <x v="80"/>
    <x v="12"/>
    <x v="20"/>
    <x v="2"/>
    <n v="6"/>
  </r>
  <r>
    <x v="51"/>
    <x v="1"/>
    <x v="11"/>
    <x v="268"/>
    <n v="6"/>
  </r>
  <r>
    <x v="37"/>
    <x v="1"/>
    <x v="4"/>
    <x v="37"/>
    <n v="6"/>
  </r>
  <r>
    <x v="24"/>
    <x v="1"/>
    <x v="13"/>
    <x v="6"/>
    <n v="6"/>
  </r>
  <r>
    <x v="88"/>
    <x v="1"/>
    <x v="9"/>
    <x v="269"/>
    <n v="6"/>
  </r>
  <r>
    <x v="21"/>
    <x v="1"/>
    <x v="18"/>
    <x v="27"/>
    <n v="6"/>
  </r>
  <r>
    <x v="15"/>
    <x v="1"/>
    <x v="2"/>
    <x v="223"/>
    <n v="6"/>
  </r>
  <r>
    <x v="63"/>
    <x v="1"/>
    <x v="17"/>
    <x v="21"/>
    <n v="6"/>
  </r>
  <r>
    <x v="18"/>
    <x v="1"/>
    <x v="16"/>
    <x v="270"/>
    <n v="6"/>
  </r>
  <r>
    <x v="17"/>
    <x v="1"/>
    <x v="6"/>
    <x v="26"/>
    <n v="6"/>
  </r>
  <r>
    <x v="19"/>
    <x v="1"/>
    <x v="12"/>
    <x v="271"/>
    <n v="6"/>
  </r>
  <r>
    <x v="63"/>
    <x v="1"/>
    <x v="17"/>
    <x v="21"/>
    <n v="6"/>
  </r>
  <r>
    <x v="31"/>
    <x v="2"/>
    <x v="6"/>
    <x v="0"/>
    <n v="6"/>
  </r>
  <r>
    <x v="36"/>
    <x v="2"/>
    <x v="1"/>
    <x v="31"/>
    <n v="6"/>
  </r>
  <r>
    <x v="84"/>
    <x v="2"/>
    <x v="5"/>
    <x v="5"/>
    <n v="6"/>
  </r>
  <r>
    <x v="1"/>
    <x v="2"/>
    <x v="22"/>
    <x v="272"/>
    <n v="6"/>
  </r>
  <r>
    <x v="39"/>
    <x v="2"/>
    <x v="21"/>
    <x v="4"/>
    <n v="6"/>
  </r>
  <r>
    <x v="34"/>
    <x v="2"/>
    <x v="17"/>
    <x v="8"/>
    <n v="6"/>
  </r>
  <r>
    <x v="9"/>
    <x v="2"/>
    <x v="20"/>
    <x v="30"/>
    <n v="6"/>
  </r>
  <r>
    <x v="29"/>
    <x v="2"/>
    <x v="19"/>
    <x v="29"/>
    <n v="6"/>
  </r>
  <r>
    <x v="68"/>
    <x v="10"/>
    <x v="4"/>
    <x v="157"/>
    <n v="6"/>
  </r>
  <r>
    <x v="55"/>
    <x v="10"/>
    <x v="2"/>
    <x v="44"/>
    <n v="6"/>
  </r>
  <r>
    <x v="22"/>
    <x v="10"/>
    <x v="25"/>
    <x v="1"/>
    <n v="6"/>
  </r>
  <r>
    <x v="16"/>
    <x v="10"/>
    <x v="7"/>
    <x v="273"/>
    <n v="6"/>
  </r>
  <r>
    <x v="18"/>
    <x v="10"/>
    <x v="6"/>
    <x v="6"/>
    <n v="6"/>
  </r>
  <r>
    <x v="23"/>
    <x v="10"/>
    <x v="16"/>
    <x v="274"/>
    <n v="6"/>
  </r>
  <r>
    <x v="84"/>
    <x v="10"/>
    <x v="18"/>
    <x v="275"/>
    <n v="6"/>
  </r>
  <r>
    <x v="70"/>
    <x v="10"/>
    <x v="42"/>
    <x v="276"/>
    <n v="6"/>
  </r>
  <r>
    <x v="19"/>
    <x v="10"/>
    <x v="20"/>
    <x v="16"/>
    <n v="6"/>
  </r>
  <r>
    <x v="37"/>
    <x v="10"/>
    <x v="3"/>
    <x v="35"/>
    <n v="6"/>
  </r>
  <r>
    <x v="24"/>
    <x v="10"/>
    <x v="21"/>
    <x v="27"/>
    <n v="6"/>
  </r>
  <r>
    <x v="9"/>
    <x v="15"/>
    <x v="17"/>
    <x v="123"/>
    <n v="6"/>
  </r>
  <r>
    <x v="0"/>
    <x v="15"/>
    <x v="7"/>
    <x v="38"/>
    <n v="6"/>
  </r>
  <r>
    <x v="21"/>
    <x v="15"/>
    <x v="11"/>
    <x v="6"/>
    <n v="6"/>
  </r>
  <r>
    <x v="18"/>
    <x v="15"/>
    <x v="3"/>
    <x v="87"/>
    <n v="6"/>
  </r>
  <r>
    <x v="16"/>
    <x v="15"/>
    <x v="5"/>
    <x v="16"/>
    <n v="6"/>
  </r>
  <r>
    <x v="23"/>
    <x v="15"/>
    <x v="29"/>
    <x v="277"/>
    <n v="6"/>
  </r>
  <r>
    <x v="33"/>
    <x v="15"/>
    <x v="24"/>
    <x v="7"/>
    <n v="6"/>
  </r>
  <r>
    <x v="31"/>
    <x v="15"/>
    <x v="12"/>
    <x v="44"/>
    <n v="6"/>
  </r>
  <r>
    <x v="28"/>
    <x v="15"/>
    <x v="0"/>
    <x v="278"/>
    <n v="6"/>
  </r>
  <r>
    <x v="37"/>
    <x v="15"/>
    <x v="21"/>
    <x v="279"/>
    <n v="6"/>
  </r>
  <r>
    <x v="32"/>
    <x v="15"/>
    <x v="20"/>
    <x v="15"/>
    <n v="6"/>
  </r>
  <r>
    <x v="10"/>
    <x v="13"/>
    <x v="8"/>
    <x v="29"/>
    <n v="6"/>
  </r>
  <r>
    <x v="17"/>
    <x v="13"/>
    <x v="2"/>
    <x v="32"/>
    <n v="6"/>
  </r>
  <r>
    <x v="24"/>
    <x v="13"/>
    <x v="7"/>
    <x v="280"/>
    <n v="6"/>
  </r>
  <r>
    <x v="55"/>
    <x v="13"/>
    <x v="12"/>
    <x v="35"/>
    <n v="6"/>
  </r>
  <r>
    <x v="22"/>
    <x v="13"/>
    <x v="16"/>
    <x v="281"/>
    <n v="6"/>
  </r>
  <r>
    <x v="15"/>
    <x v="13"/>
    <x v="3"/>
    <x v="140"/>
    <n v="6"/>
  </r>
  <r>
    <x v="79"/>
    <x v="13"/>
    <x v="11"/>
    <x v="46"/>
    <n v="6"/>
  </r>
  <r>
    <x v="19"/>
    <x v="13"/>
    <x v="4"/>
    <x v="40"/>
    <n v="6"/>
  </r>
  <r>
    <x v="37"/>
    <x v="13"/>
    <x v="24"/>
    <x v="279"/>
    <n v="6"/>
  </r>
  <r>
    <x v="39"/>
    <x v="14"/>
    <x v="3"/>
    <x v="4"/>
    <n v="6"/>
  </r>
  <r>
    <x v="34"/>
    <x v="14"/>
    <x v="2"/>
    <x v="8"/>
    <n v="6"/>
  </r>
  <r>
    <x v="52"/>
    <x v="14"/>
    <x v="0"/>
    <x v="26"/>
    <n v="6"/>
  </r>
  <r>
    <x v="87"/>
    <x v="14"/>
    <x v="4"/>
    <x v="18"/>
    <n v="6"/>
  </r>
  <r>
    <x v="29"/>
    <x v="14"/>
    <x v="17"/>
    <x v="83"/>
    <n v="6"/>
  </r>
  <r>
    <x v="2"/>
    <x v="14"/>
    <x v="11"/>
    <x v="174"/>
    <n v="6"/>
  </r>
  <r>
    <x v="12"/>
    <x v="14"/>
    <x v="9"/>
    <x v="21"/>
    <n v="6"/>
  </r>
  <r>
    <x v="10"/>
    <x v="23"/>
    <x v="3"/>
    <x v="11"/>
    <n v="6"/>
  </r>
  <r>
    <x v="31"/>
    <x v="23"/>
    <x v="9"/>
    <x v="1"/>
    <n v="6"/>
  </r>
  <r>
    <x v="6"/>
    <x v="23"/>
    <x v="26"/>
    <x v="87"/>
    <n v="6"/>
  </r>
  <r>
    <x v="9"/>
    <x v="23"/>
    <x v="1"/>
    <x v="15"/>
    <n v="6"/>
  </r>
  <r>
    <x v="25"/>
    <x v="23"/>
    <x v="4"/>
    <x v="199"/>
    <n v="6"/>
  </r>
  <r>
    <x v="36"/>
    <x v="23"/>
    <x v="16"/>
    <x v="31"/>
    <n v="6"/>
  </r>
  <r>
    <x v="89"/>
    <x v="23"/>
    <x v="2"/>
    <x v="44"/>
    <n v="6"/>
  </r>
  <r>
    <x v="3"/>
    <x v="23"/>
    <x v="11"/>
    <x v="41"/>
    <n v="6"/>
  </r>
  <r>
    <x v="55"/>
    <x v="23"/>
    <x v="8"/>
    <x v="46"/>
    <n v="6"/>
  </r>
  <r>
    <x v="80"/>
    <x v="23"/>
    <x v="21"/>
    <x v="5"/>
    <n v="6"/>
  </r>
  <r>
    <x v="28"/>
    <x v="23"/>
    <x v="19"/>
    <x v="19"/>
    <n v="6"/>
  </r>
  <r>
    <x v="18"/>
    <x v="18"/>
    <x v="9"/>
    <x v="35"/>
    <n v="6"/>
  </r>
  <r>
    <x v="28"/>
    <x v="18"/>
    <x v="2"/>
    <x v="19"/>
    <n v="6"/>
  </r>
  <r>
    <x v="16"/>
    <x v="18"/>
    <x v="25"/>
    <x v="8"/>
    <n v="6"/>
  </r>
  <r>
    <x v="1"/>
    <x v="18"/>
    <x v="13"/>
    <x v="6"/>
    <n v="6"/>
  </r>
  <r>
    <x v="23"/>
    <x v="18"/>
    <x v="26"/>
    <x v="51"/>
    <n v="6"/>
  </r>
  <r>
    <x v="82"/>
    <x v="18"/>
    <x v="7"/>
    <x v="29"/>
    <n v="6"/>
  </r>
  <r>
    <x v="37"/>
    <x v="18"/>
    <x v="5"/>
    <x v="7"/>
    <n v="6"/>
  </r>
  <r>
    <x v="19"/>
    <x v="18"/>
    <x v="20"/>
    <x v="31"/>
    <n v="6"/>
  </r>
  <r>
    <x v="34"/>
    <x v="18"/>
    <x v="4"/>
    <x v="27"/>
    <n v="6"/>
  </r>
  <r>
    <x v="0"/>
    <x v="18"/>
    <x v="12"/>
    <x v="40"/>
    <n v="6"/>
  </r>
  <r>
    <x v="24"/>
    <x v="18"/>
    <x v="57"/>
    <x v="0"/>
    <n v="6"/>
  </r>
  <r>
    <x v="52"/>
    <x v="18"/>
    <x v="10"/>
    <x v="26"/>
    <n v="6"/>
  </r>
  <r>
    <x v="22"/>
    <x v="17"/>
    <x v="13"/>
    <x v="2"/>
    <n v="6"/>
  </r>
  <r>
    <x v="11"/>
    <x v="17"/>
    <x v="21"/>
    <x v="10"/>
    <n v="6"/>
  </r>
  <r>
    <x v="3"/>
    <x v="17"/>
    <x v="11"/>
    <x v="41"/>
    <n v="6"/>
  </r>
  <r>
    <x v="63"/>
    <x v="17"/>
    <x v="3"/>
    <x v="14"/>
    <n v="6"/>
  </r>
  <r>
    <x v="68"/>
    <x v="17"/>
    <x v="2"/>
    <x v="282"/>
    <n v="6"/>
  </r>
  <r>
    <x v="69"/>
    <x v="17"/>
    <x v="26"/>
    <x v="37"/>
    <n v="6"/>
  </r>
  <r>
    <x v="32"/>
    <x v="17"/>
    <x v="9"/>
    <x v="3"/>
    <n v="6"/>
  </r>
  <r>
    <x v="70"/>
    <x v="17"/>
    <x v="5"/>
    <x v="38"/>
    <n v="6"/>
  </r>
  <r>
    <x v="17"/>
    <x v="17"/>
    <x v="6"/>
    <x v="216"/>
    <n v="6"/>
  </r>
  <r>
    <x v="10"/>
    <x v="17"/>
    <x v="4"/>
    <x v="11"/>
    <n v="6"/>
  </r>
  <r>
    <x v="0"/>
    <x v="17"/>
    <x v="7"/>
    <x v="40"/>
    <n v="6"/>
  </r>
  <r>
    <x v="37"/>
    <x v="16"/>
    <x v="4"/>
    <x v="201"/>
    <n v="6"/>
  </r>
  <r>
    <x v="90"/>
    <x v="16"/>
    <x v="16"/>
    <x v="6"/>
    <n v="6"/>
  </r>
  <r>
    <x v="63"/>
    <x v="16"/>
    <x v="11"/>
    <x v="1"/>
    <n v="6"/>
  </r>
  <r>
    <x v="16"/>
    <x v="16"/>
    <x v="26"/>
    <x v="140"/>
    <n v="6"/>
  </r>
  <r>
    <x v="10"/>
    <x v="16"/>
    <x v="17"/>
    <x v="283"/>
    <n v="6"/>
  </r>
  <r>
    <x v="33"/>
    <x v="16"/>
    <x v="21"/>
    <x v="37"/>
    <n v="6"/>
  </r>
  <r>
    <x v="12"/>
    <x v="16"/>
    <x v="10"/>
    <x v="23"/>
    <n v="6"/>
  </r>
  <r>
    <x v="19"/>
    <x v="16"/>
    <x v="0"/>
    <x v="284"/>
    <n v="6"/>
  </r>
  <r>
    <x v="31"/>
    <x v="16"/>
    <x v="2"/>
    <x v="123"/>
    <n v="6"/>
  </r>
  <r>
    <x v="91"/>
    <x v="16"/>
    <x v="20"/>
    <x v="285"/>
    <n v="6"/>
  </r>
  <r>
    <x v="1"/>
    <x v="16"/>
    <x v="7"/>
    <x v="18"/>
    <n v="6"/>
  </r>
  <r>
    <x v="15"/>
    <x v="16"/>
    <x v="8"/>
    <x v="16"/>
    <n v="6"/>
  </r>
  <r>
    <x v="22"/>
    <x v="16"/>
    <x v="14"/>
    <x v="286"/>
    <n v="6"/>
  </r>
  <r>
    <x v="39"/>
    <x v="16"/>
    <x v="17"/>
    <x v="287"/>
    <n v="6"/>
  </r>
  <r>
    <x v="24"/>
    <x v="21"/>
    <x v="25"/>
    <x v="216"/>
    <n v="6"/>
  </r>
  <r>
    <x v="18"/>
    <x v="21"/>
    <x v="2"/>
    <x v="7"/>
    <n v="6"/>
  </r>
  <r>
    <x v="32"/>
    <x v="21"/>
    <x v="9"/>
    <x v="8"/>
    <n v="6"/>
  </r>
  <r>
    <x v="20"/>
    <x v="21"/>
    <x v="5"/>
    <x v="35"/>
    <n v="6"/>
  </r>
  <r>
    <x v="84"/>
    <x v="21"/>
    <x v="8"/>
    <x v="46"/>
    <n v="6"/>
  </r>
  <r>
    <x v="87"/>
    <x v="21"/>
    <x v="3"/>
    <x v="14"/>
    <n v="6"/>
  </r>
  <r>
    <x v="70"/>
    <x v="21"/>
    <x v="20"/>
    <x v="27"/>
    <n v="6"/>
  </r>
  <r>
    <x v="23"/>
    <x v="21"/>
    <x v="10"/>
    <x v="26"/>
    <n v="6"/>
  </r>
  <r>
    <x v="21"/>
    <x v="21"/>
    <x v="7"/>
    <x v="40"/>
    <n v="6"/>
  </r>
  <r>
    <x v="14"/>
    <x v="21"/>
    <x v="0"/>
    <x v="29"/>
    <n v="6"/>
  </r>
  <r>
    <x v="36"/>
    <x v="21"/>
    <x v="0"/>
    <x v="288"/>
    <n v="6"/>
  </r>
  <r>
    <x v="51"/>
    <x v="21"/>
    <x v="19"/>
    <x v="174"/>
    <n v="6"/>
  </r>
  <r>
    <x v="19"/>
    <x v="21"/>
    <x v="6"/>
    <x v="284"/>
    <n v="6"/>
  </r>
  <r>
    <x v="0"/>
    <x v="21"/>
    <x v="11"/>
    <x v="246"/>
    <n v="6"/>
  </r>
  <r>
    <x v="7"/>
    <x v="21"/>
    <x v="17"/>
    <x v="25"/>
    <n v="6"/>
  </r>
  <r>
    <x v="17"/>
    <x v="21"/>
    <x v="15"/>
    <x v="15"/>
    <n v="6"/>
  </r>
  <r>
    <x v="82"/>
    <x v="21"/>
    <x v="24"/>
    <x v="3"/>
    <n v="6"/>
  </r>
  <r>
    <x v="25"/>
    <x v="21"/>
    <x v="16"/>
    <x v="38"/>
    <n v="6"/>
  </r>
  <r>
    <x v="78"/>
    <x v="21"/>
    <x v="1"/>
    <x v="4"/>
    <n v="6"/>
  </r>
  <r>
    <x v="92"/>
    <x v="22"/>
    <x v="2"/>
    <x v="1"/>
    <n v="6"/>
  </r>
  <r>
    <x v="12"/>
    <x v="22"/>
    <x v="6"/>
    <x v="14"/>
    <n v="6"/>
  </r>
  <r>
    <x v="52"/>
    <x v="22"/>
    <x v="1"/>
    <x v="16"/>
    <n v="6"/>
  </r>
  <r>
    <x v="68"/>
    <x v="22"/>
    <x v="8"/>
    <x v="4"/>
    <n v="6"/>
  </r>
  <r>
    <x v="28"/>
    <x v="22"/>
    <x v="9"/>
    <x v="19"/>
    <n v="6"/>
  </r>
  <r>
    <x v="14"/>
    <x v="22"/>
    <x v="5"/>
    <x v="40"/>
    <n v="6"/>
  </r>
  <r>
    <x v="9"/>
    <x v="22"/>
    <x v="17"/>
    <x v="9"/>
    <n v="6"/>
  </r>
  <r>
    <x v="7"/>
    <x v="20"/>
    <x v="2"/>
    <x v="15"/>
    <n v="6"/>
  </r>
  <r>
    <x v="37"/>
    <x v="20"/>
    <x v="4"/>
    <x v="289"/>
    <n v="6"/>
  </r>
  <r>
    <x v="23"/>
    <x v="20"/>
    <x v="11"/>
    <x v="140"/>
    <n v="6"/>
  </r>
  <r>
    <x v="6"/>
    <x v="20"/>
    <x v="7"/>
    <x v="44"/>
    <n v="6"/>
  </r>
  <r>
    <x v="10"/>
    <x v="20"/>
    <x v="3"/>
    <x v="290"/>
    <n v="6"/>
  </r>
  <r>
    <x v="70"/>
    <x v="20"/>
    <x v="6"/>
    <x v="46"/>
    <n v="6"/>
  </r>
  <r>
    <x v="19"/>
    <x v="20"/>
    <x v="1"/>
    <x v="0"/>
    <n v="6"/>
  </r>
  <r>
    <x v="82"/>
    <x v="20"/>
    <x v="8"/>
    <x v="25"/>
    <n v="6"/>
  </r>
  <r>
    <x v="31"/>
    <x v="20"/>
    <x v="14"/>
    <x v="87"/>
    <n v="6"/>
  </r>
  <r>
    <x v="63"/>
    <x v="20"/>
    <x v="24"/>
    <x v="6"/>
    <n v="6"/>
  </r>
  <r>
    <x v="33"/>
    <x v="11"/>
    <x v="58"/>
    <x v="291"/>
    <n v="6"/>
  </r>
  <r>
    <x v="37"/>
    <x v="11"/>
    <x v="15"/>
    <x v="289"/>
    <n v="6"/>
  </r>
  <r>
    <x v="1"/>
    <x v="11"/>
    <x v="8"/>
    <x v="37"/>
    <n v="6"/>
  </r>
  <r>
    <x v="15"/>
    <x v="11"/>
    <x v="3"/>
    <x v="7"/>
    <n v="6"/>
  </r>
  <r>
    <x v="0"/>
    <x v="11"/>
    <x v="7"/>
    <x v="160"/>
    <n v="6"/>
  </r>
  <r>
    <x v="16"/>
    <x v="11"/>
    <x v="11"/>
    <x v="27"/>
    <n v="6"/>
  </r>
  <r>
    <x v="11"/>
    <x v="11"/>
    <x v="24"/>
    <x v="123"/>
    <n v="6"/>
  </r>
  <r>
    <x v="18"/>
    <x v="11"/>
    <x v="19"/>
    <x v="35"/>
    <n v="6"/>
  </r>
  <r>
    <x v="24"/>
    <x v="11"/>
    <x v="5"/>
    <x v="10"/>
    <n v="6"/>
  </r>
  <r>
    <x v="22"/>
    <x v="11"/>
    <x v="2"/>
    <x v="23"/>
    <n v="6"/>
  </r>
  <r>
    <x v="34"/>
    <x v="19"/>
    <x v="11"/>
    <x v="8"/>
    <n v="6"/>
  </r>
  <r>
    <x v="3"/>
    <x v="19"/>
    <x v="10"/>
    <x v="41"/>
    <n v="6"/>
  </r>
  <r>
    <x v="29"/>
    <x v="19"/>
    <x v="8"/>
    <x v="31"/>
    <n v="6"/>
  </r>
  <r>
    <x v="93"/>
    <x v="19"/>
    <x v="16"/>
    <x v="2"/>
    <n v="6"/>
  </r>
  <r>
    <x v="25"/>
    <x v="19"/>
    <x v="2"/>
    <x v="11"/>
    <n v="6"/>
  </r>
  <r>
    <x v="87"/>
    <x v="19"/>
    <x v="25"/>
    <x v="3"/>
    <n v="6"/>
  </r>
  <r>
    <x v="91"/>
    <x v="19"/>
    <x v="0"/>
    <x v="30"/>
    <n v="6"/>
  </r>
  <r>
    <x v="39"/>
    <x v="19"/>
    <x v="15"/>
    <x v="18"/>
    <n v="6"/>
  </r>
  <r>
    <x v="32"/>
    <x v="19"/>
    <x v="4"/>
    <x v="174"/>
    <n v="6"/>
  </r>
  <r>
    <x v="25"/>
    <x v="25"/>
    <x v="4"/>
    <x v="53"/>
    <n v="6"/>
  </r>
  <r>
    <x v="16"/>
    <x v="25"/>
    <x v="11"/>
    <x v="0"/>
    <n v="6"/>
  </r>
  <r>
    <x v="18"/>
    <x v="25"/>
    <x v="7"/>
    <x v="29"/>
    <n v="6"/>
  </r>
  <r>
    <x v="11"/>
    <x v="25"/>
    <x v="3"/>
    <x v="15"/>
    <n v="6"/>
  </r>
  <r>
    <x v="22"/>
    <x v="25"/>
    <x v="6"/>
    <x v="1"/>
    <n v="6"/>
  </r>
  <r>
    <x v="32"/>
    <x v="25"/>
    <x v="1"/>
    <x v="16"/>
    <n v="6"/>
  </r>
  <r>
    <x v="9"/>
    <x v="25"/>
    <x v="14"/>
    <x v="41"/>
    <n v="6"/>
  </r>
  <r>
    <x v="37"/>
    <x v="25"/>
    <x v="16"/>
    <x v="123"/>
    <n v="6"/>
  </r>
  <r>
    <x v="28"/>
    <x v="25"/>
    <x v="0"/>
    <x v="19"/>
    <n v="6"/>
  </r>
  <r>
    <x v="17"/>
    <x v="25"/>
    <x v="22"/>
    <x v="18"/>
    <n v="6"/>
  </r>
  <r>
    <x v="20"/>
    <x v="25"/>
    <x v="21"/>
    <x v="6"/>
    <n v="6"/>
  </r>
  <r>
    <x v="1"/>
    <x v="25"/>
    <x v="59"/>
    <x v="123"/>
    <n v="6"/>
  </r>
  <r>
    <x v="34"/>
    <x v="25"/>
    <x v="25"/>
    <x v="2"/>
    <n v="6"/>
  </r>
  <r>
    <x v="94"/>
    <x v="25"/>
    <x v="19"/>
    <x v="70"/>
    <n v="6"/>
  </r>
  <r>
    <x v="95"/>
    <x v="25"/>
    <x v="26"/>
    <x v="32"/>
    <n v="6"/>
  </r>
  <r>
    <x v="1"/>
    <x v="25"/>
    <x v="15"/>
    <x v="27"/>
    <n v="6"/>
  </r>
  <r>
    <x v="52"/>
    <x v="24"/>
    <x v="2"/>
    <x v="292"/>
    <n v="6"/>
  </r>
  <r>
    <x v="25"/>
    <x v="24"/>
    <x v="4"/>
    <x v="37"/>
    <n v="6"/>
  </r>
  <r>
    <x v="14"/>
    <x v="24"/>
    <x v="4"/>
    <x v="37"/>
    <n v="6"/>
  </r>
  <r>
    <x v="19"/>
    <x v="24"/>
    <x v="11"/>
    <x v="7"/>
    <n v="6"/>
  </r>
  <r>
    <x v="4"/>
    <x v="24"/>
    <x v="7"/>
    <x v="293"/>
    <n v="6"/>
  </r>
  <r>
    <x v="7"/>
    <x v="24"/>
    <x v="3"/>
    <x v="10"/>
    <n v="6"/>
  </r>
  <r>
    <x v="6"/>
    <x v="24"/>
    <x v="16"/>
    <x v="9"/>
    <n v="6"/>
  </r>
  <r>
    <x v="69"/>
    <x v="24"/>
    <x v="24"/>
    <x v="294"/>
    <n v="6"/>
  </r>
  <r>
    <x v="87"/>
    <x v="24"/>
    <x v="25"/>
    <x v="295"/>
    <n v="6"/>
  </r>
  <r>
    <x v="23"/>
    <x v="24"/>
    <x v="19"/>
    <x v="36"/>
    <n v="6"/>
  </r>
  <r>
    <x v="10"/>
    <x v="24"/>
    <x v="26"/>
    <x v="296"/>
    <n v="6"/>
  </r>
  <r>
    <x v="10"/>
    <x v="26"/>
    <x v="2"/>
    <x v="20"/>
    <n v="6"/>
  </r>
  <r>
    <x v="6"/>
    <x v="26"/>
    <x v="4"/>
    <x v="44"/>
    <n v="6"/>
  </r>
  <r>
    <x v="20"/>
    <x v="26"/>
    <x v="11"/>
    <x v="38"/>
    <n v="6"/>
  </r>
  <r>
    <x v="36"/>
    <x v="26"/>
    <x v="7"/>
    <x v="297"/>
    <n v="6"/>
  </r>
  <r>
    <x v="69"/>
    <x v="26"/>
    <x v="3"/>
    <x v="298"/>
    <n v="6"/>
  </r>
  <r>
    <x v="18"/>
    <x v="26"/>
    <x v="6"/>
    <x v="46"/>
    <n v="6"/>
  </r>
  <r>
    <x v="34"/>
    <x v="26"/>
    <x v="1"/>
    <x v="8"/>
    <n v="6"/>
  </r>
  <r>
    <x v="7"/>
    <x v="26"/>
    <x v="8"/>
    <x v="10"/>
    <n v="6"/>
  </r>
  <r>
    <x v="16"/>
    <x v="26"/>
    <x v="0"/>
    <x v="35"/>
    <n v="6"/>
  </r>
  <r>
    <x v="15"/>
    <x v="26"/>
    <x v="24"/>
    <x v="7"/>
    <n v="6"/>
  </r>
  <r>
    <x v="19"/>
    <x v="26"/>
    <x v="5"/>
    <x v="5"/>
    <n v="6"/>
  </r>
  <r>
    <x v="23"/>
    <x v="26"/>
    <x v="21"/>
    <x v="23"/>
    <n v="6"/>
  </r>
  <r>
    <x v="1"/>
    <x v="26"/>
    <x v="25"/>
    <x v="26"/>
    <n v="6"/>
  </r>
  <r>
    <x v="96"/>
    <x v="26"/>
    <x v="17"/>
    <x v="28"/>
    <n v="6"/>
  </r>
  <r>
    <x v="4"/>
    <x v="26"/>
    <x v="19"/>
    <x v="51"/>
    <n v="6"/>
  </r>
  <r>
    <x v="22"/>
    <x v="26"/>
    <x v="13"/>
    <x v="53"/>
    <n v="6"/>
  </r>
  <r>
    <x v="32"/>
    <x v="28"/>
    <x v="2"/>
    <x v="11"/>
    <n v="7"/>
  </r>
  <r>
    <x v="17"/>
    <x v="28"/>
    <x v="4"/>
    <x v="140"/>
    <n v="7"/>
  </r>
  <r>
    <x v="82"/>
    <x v="28"/>
    <x v="11"/>
    <x v="14"/>
    <n v="7"/>
  </r>
  <r>
    <x v="9"/>
    <x v="28"/>
    <x v="7"/>
    <x v="299"/>
    <n v="7"/>
  </r>
  <r>
    <x v="30"/>
    <x v="28"/>
    <x v="3"/>
    <x v="16"/>
    <n v="7"/>
  </r>
  <r>
    <x v="92"/>
    <x v="28"/>
    <x v="6"/>
    <x v="300"/>
    <n v="7"/>
  </r>
  <r>
    <x v="39"/>
    <x v="28"/>
    <x v="1"/>
    <x v="301"/>
    <n v="7"/>
  </r>
  <r>
    <x v="39"/>
    <x v="28"/>
    <x v="1"/>
    <x v="301"/>
    <n v="7"/>
  </r>
  <r>
    <x v="51"/>
    <x v="28"/>
    <x v="16"/>
    <x v="23"/>
    <n v="7"/>
  </r>
  <r>
    <x v="31"/>
    <x v="28"/>
    <x v="0"/>
    <x v="10"/>
    <n v="7"/>
  </r>
  <r>
    <x v="33"/>
    <x v="28"/>
    <x v="5"/>
    <x v="35"/>
    <n v="7"/>
  </r>
  <r>
    <x v="87"/>
    <x v="28"/>
    <x v="10"/>
    <x v="4"/>
    <n v="7"/>
  </r>
  <r>
    <x v="19"/>
    <x v="28"/>
    <x v="25"/>
    <x v="302"/>
    <n v="7"/>
  </r>
  <r>
    <x v="22"/>
    <x v="28"/>
    <x v="17"/>
    <x v="303"/>
    <n v="7"/>
  </r>
  <r>
    <x v="17"/>
    <x v="28"/>
    <x v="1"/>
    <x v="37"/>
    <n v="7"/>
  </r>
  <r>
    <x v="10"/>
    <x v="28"/>
    <x v="20"/>
    <x v="49"/>
    <n v="7"/>
  </r>
  <r>
    <x v="4"/>
    <x v="29"/>
    <x v="2"/>
    <x v="44"/>
    <n v="7"/>
  </r>
  <r>
    <x v="36"/>
    <x v="29"/>
    <x v="4"/>
    <x v="3"/>
    <n v="7"/>
  </r>
  <r>
    <x v="20"/>
    <x v="29"/>
    <x v="11"/>
    <x v="32"/>
    <n v="7"/>
  </r>
  <r>
    <x v="7"/>
    <x v="29"/>
    <x v="7"/>
    <x v="25"/>
    <n v="7"/>
  </r>
  <r>
    <x v="68"/>
    <x v="29"/>
    <x v="1"/>
    <x v="6"/>
    <n v="7"/>
  </r>
  <r>
    <x v="6"/>
    <x v="29"/>
    <x v="26"/>
    <x v="304"/>
    <n v="7"/>
  </r>
  <r>
    <x v="18"/>
    <x v="29"/>
    <x v="8"/>
    <x v="31"/>
    <n v="7"/>
  </r>
  <r>
    <x v="12"/>
    <x v="29"/>
    <x v="16"/>
    <x v="36"/>
    <n v="7"/>
  </r>
  <r>
    <x v="45"/>
    <x v="29"/>
    <x v="0"/>
    <x v="305"/>
    <n v="7"/>
  </r>
  <r>
    <x v="24"/>
    <x v="29"/>
    <x v="60"/>
    <x v="306"/>
    <n v="7"/>
  </r>
  <r>
    <x v="29"/>
    <x v="29"/>
    <x v="21"/>
    <x v="18"/>
    <n v="7"/>
  </r>
  <r>
    <x v="16"/>
    <x v="29"/>
    <x v="25"/>
    <x v="0"/>
    <n v="7"/>
  </r>
  <r>
    <x v="2"/>
    <x v="29"/>
    <x v="17"/>
    <x v="160"/>
    <n v="7"/>
  </r>
  <r>
    <x v="6"/>
    <x v="29"/>
    <x v="26"/>
    <x v="87"/>
    <n v="7"/>
  </r>
  <r>
    <x v="84"/>
    <x v="27"/>
    <x v="2"/>
    <x v="2"/>
    <n v="7"/>
  </r>
  <r>
    <x v="97"/>
    <x v="27"/>
    <x v="2"/>
    <x v="307"/>
    <n v="7"/>
  </r>
  <r>
    <x v="91"/>
    <x v="27"/>
    <x v="61"/>
    <x v="155"/>
    <n v="7"/>
  </r>
  <r>
    <x v="0"/>
    <x v="27"/>
    <x v="7"/>
    <x v="38"/>
    <n v="7"/>
  </r>
  <r>
    <x v="23"/>
    <x v="27"/>
    <x v="3"/>
    <x v="9"/>
    <n v="7"/>
  </r>
  <r>
    <x v="98"/>
    <x v="27"/>
    <x v="2"/>
    <x v="308"/>
    <n v="7"/>
  </r>
  <r>
    <x v="37"/>
    <x v="27"/>
    <x v="6"/>
    <x v="199"/>
    <n v="7"/>
  </r>
  <r>
    <x v="1"/>
    <x v="27"/>
    <x v="16"/>
    <x v="123"/>
    <n v="7"/>
  </r>
  <r>
    <x v="11"/>
    <x v="27"/>
    <x v="0"/>
    <x v="309"/>
    <n v="7"/>
  </r>
  <r>
    <x v="63"/>
    <x v="27"/>
    <x v="24"/>
    <x v="5"/>
    <n v="7"/>
  </r>
  <r>
    <x v="34"/>
    <x v="27"/>
    <x v="5"/>
    <x v="28"/>
    <n v="7"/>
  </r>
  <r>
    <x v="14"/>
    <x v="27"/>
    <x v="25"/>
    <x v="40"/>
    <n v="7"/>
  </r>
  <r>
    <x v="1"/>
    <x v="27"/>
    <x v="16"/>
    <x v="123"/>
    <n v="7"/>
  </r>
  <r>
    <x v="12"/>
    <x v="37"/>
    <x v="2"/>
    <x v="15"/>
    <n v="7"/>
  </r>
  <r>
    <x v="7"/>
    <x v="37"/>
    <x v="4"/>
    <x v="23"/>
    <n v="7"/>
  </r>
  <r>
    <x v="16"/>
    <x v="37"/>
    <x v="7"/>
    <x v="31"/>
    <n v="7"/>
  </r>
  <r>
    <x v="19"/>
    <x v="37"/>
    <x v="62"/>
    <x v="310"/>
    <n v="7"/>
  </r>
  <r>
    <x v="15"/>
    <x v="37"/>
    <x v="6"/>
    <x v="21"/>
    <n v="7"/>
  </r>
  <r>
    <x v="20"/>
    <x v="37"/>
    <x v="14"/>
    <x v="138"/>
    <n v="7"/>
  </r>
  <r>
    <x v="0"/>
    <x v="37"/>
    <x v="24"/>
    <x v="32"/>
    <n v="7"/>
  </r>
  <r>
    <x v="37"/>
    <x v="37"/>
    <x v="5"/>
    <x v="49"/>
    <n v="7"/>
  </r>
  <r>
    <x v="87"/>
    <x v="37"/>
    <x v="25"/>
    <x v="14"/>
    <n v="7"/>
  </r>
  <r>
    <x v="82"/>
    <x v="37"/>
    <x v="18"/>
    <x v="52"/>
    <n v="7"/>
  </r>
  <r>
    <x v="45"/>
    <x v="37"/>
    <x v="13"/>
    <x v="311"/>
    <n v="7"/>
  </r>
  <r>
    <x v="36"/>
    <x v="35"/>
    <x v="2"/>
    <x v="312"/>
    <n v="7"/>
  </r>
  <r>
    <x v="20"/>
    <x v="35"/>
    <x v="4"/>
    <x v="313"/>
    <n v="7"/>
  </r>
  <r>
    <x v="34"/>
    <x v="35"/>
    <x v="63"/>
    <x v="314"/>
    <n v="7"/>
  </r>
  <r>
    <x v="4"/>
    <x v="35"/>
    <x v="7"/>
    <x v="315"/>
    <n v="7"/>
  </r>
  <r>
    <x v="32"/>
    <x v="35"/>
    <x v="39"/>
    <x v="316"/>
    <n v="7"/>
  </r>
  <r>
    <x v="99"/>
    <x v="35"/>
    <x v="8"/>
    <x v="30"/>
    <n v="7"/>
  </r>
  <r>
    <x v="24"/>
    <x v="35"/>
    <x v="9"/>
    <x v="27"/>
    <n v="7"/>
  </r>
  <r>
    <x v="69"/>
    <x v="35"/>
    <x v="64"/>
    <x v="317"/>
    <n v="7"/>
  </r>
  <r>
    <x v="23"/>
    <x v="35"/>
    <x v="10"/>
    <x v="140"/>
    <n v="7"/>
  </r>
  <r>
    <x v="11"/>
    <x v="36"/>
    <x v="2"/>
    <x v="10"/>
    <n v="7"/>
  </r>
  <r>
    <x v="9"/>
    <x v="36"/>
    <x v="4"/>
    <x v="24"/>
    <n v="7"/>
  </r>
  <r>
    <x v="84"/>
    <x v="36"/>
    <x v="7"/>
    <x v="18"/>
    <n v="7"/>
  </r>
  <r>
    <x v="31"/>
    <x v="36"/>
    <x v="1"/>
    <x v="40"/>
    <n v="7"/>
  </r>
  <r>
    <x v="94"/>
    <x v="36"/>
    <x v="8"/>
    <x v="26"/>
    <n v="7"/>
  </r>
  <r>
    <x v="22"/>
    <x v="36"/>
    <x v="14"/>
    <x v="1"/>
    <n v="7"/>
  </r>
  <r>
    <x v="28"/>
    <x v="36"/>
    <x v="16"/>
    <x v="46"/>
    <n v="7"/>
  </r>
  <r>
    <x v="25"/>
    <x v="36"/>
    <x v="0"/>
    <x v="11"/>
    <n v="7"/>
  </r>
  <r>
    <x v="2"/>
    <x v="36"/>
    <x v="9"/>
    <x v="0"/>
    <n v="7"/>
  </r>
  <r>
    <x v="80"/>
    <x v="36"/>
    <x v="5"/>
    <x v="5"/>
    <n v="7"/>
  </r>
  <r>
    <x v="29"/>
    <x v="36"/>
    <x v="21"/>
    <x v="3"/>
    <n v="7"/>
  </r>
  <r>
    <x v="10"/>
    <x v="36"/>
    <x v="26"/>
    <x v="7"/>
    <n v="7"/>
  </r>
  <r>
    <x v="52"/>
    <x v="36"/>
    <x v="15"/>
    <x v="29"/>
    <n v="7"/>
  </r>
  <r>
    <x v="9"/>
    <x v="33"/>
    <x v="2"/>
    <x v="38"/>
    <n v="7"/>
  </r>
  <r>
    <x v="43"/>
    <x v="33"/>
    <x v="2"/>
    <x v="16"/>
    <n v="7"/>
  </r>
  <r>
    <x v="34"/>
    <x v="33"/>
    <x v="4"/>
    <x v="140"/>
    <n v="7"/>
  </r>
  <r>
    <x v="84"/>
    <x v="33"/>
    <x v="11"/>
    <x v="44"/>
    <n v="7"/>
  </r>
  <r>
    <x v="25"/>
    <x v="33"/>
    <x v="9"/>
    <x v="318"/>
    <n v="7"/>
  </r>
  <r>
    <x v="87"/>
    <x v="33"/>
    <x v="7"/>
    <x v="7"/>
    <n v="7"/>
  </r>
  <r>
    <x v="84"/>
    <x v="33"/>
    <x v="11"/>
    <x v="44"/>
    <n v="7"/>
  </r>
  <r>
    <x v="19"/>
    <x v="33"/>
    <x v="3"/>
    <x v="29"/>
    <n v="7"/>
  </r>
  <r>
    <x v="37"/>
    <x v="33"/>
    <x v="1"/>
    <x v="49"/>
    <n v="7"/>
  </r>
  <r>
    <x v="4"/>
    <x v="33"/>
    <x v="8"/>
    <x v="319"/>
    <n v="7"/>
  </r>
  <r>
    <x v="22"/>
    <x v="33"/>
    <x v="14"/>
    <x v="14"/>
    <n v="7"/>
  </r>
  <r>
    <x v="1"/>
    <x v="33"/>
    <x v="0"/>
    <x v="46"/>
    <n v="7"/>
  </r>
  <r>
    <x v="25"/>
    <x v="33"/>
    <x v="9"/>
    <x v="23"/>
    <n v="7"/>
  </r>
  <r>
    <x v="100"/>
    <x v="33"/>
    <x v="10"/>
    <x v="26"/>
    <n v="7"/>
  </r>
  <r>
    <x v="3"/>
    <x v="33"/>
    <x v="17"/>
    <x v="11"/>
    <n v="7"/>
  </r>
  <r>
    <x v="33"/>
    <x v="33"/>
    <x v="15"/>
    <x v="37"/>
    <n v="7"/>
  </r>
  <r>
    <x v="2"/>
    <x v="0"/>
    <x v="2"/>
    <x v="2"/>
    <n v="7"/>
  </r>
  <r>
    <x v="12"/>
    <x v="0"/>
    <x v="4"/>
    <x v="4"/>
    <n v="7"/>
  </r>
  <r>
    <x v="63"/>
    <x v="0"/>
    <x v="11"/>
    <x v="41"/>
    <n v="7"/>
  </r>
  <r>
    <x v="7"/>
    <x v="0"/>
    <x v="7"/>
    <x v="21"/>
    <n v="7"/>
  </r>
  <r>
    <x v="23"/>
    <x v="0"/>
    <x v="3"/>
    <x v="3"/>
    <n v="7"/>
  </r>
  <r>
    <x v="5"/>
    <x v="0"/>
    <x v="6"/>
    <x v="6"/>
    <n v="7"/>
  </r>
  <r>
    <x v="1"/>
    <x v="0"/>
    <x v="1"/>
    <x v="3"/>
    <n v="7"/>
  </r>
  <r>
    <x v="82"/>
    <x v="0"/>
    <x v="1"/>
    <x v="174"/>
    <n v="7"/>
  </r>
  <r>
    <x v="29"/>
    <x v="0"/>
    <x v="8"/>
    <x v="8"/>
    <n v="7"/>
  </r>
  <r>
    <x v="14"/>
    <x v="0"/>
    <x v="14"/>
    <x v="216"/>
    <n v="7"/>
  </r>
  <r>
    <x v="16"/>
    <x v="0"/>
    <x v="16"/>
    <x v="30"/>
    <n v="7"/>
  </r>
  <r>
    <x v="0"/>
    <x v="0"/>
    <x v="0"/>
    <x v="0"/>
    <n v="7"/>
  </r>
  <r>
    <x v="32"/>
    <x v="0"/>
    <x v="9"/>
    <x v="201"/>
    <n v="7"/>
  </r>
  <r>
    <x v="101"/>
    <x v="0"/>
    <x v="5"/>
    <x v="5"/>
    <n v="7"/>
  </r>
  <r>
    <x v="10"/>
    <x v="0"/>
    <x v="10"/>
    <x v="10"/>
    <n v="7"/>
  </r>
  <r>
    <x v="17"/>
    <x v="0"/>
    <x v="17"/>
    <x v="18"/>
    <n v="7"/>
  </r>
  <r>
    <x v="31"/>
    <x v="0"/>
    <x v="13"/>
    <x v="40"/>
    <n v="7"/>
  </r>
  <r>
    <x v="15"/>
    <x v="0"/>
    <x v="15"/>
    <x v="320"/>
    <n v="7"/>
  </r>
  <r>
    <x v="52"/>
    <x v="0"/>
    <x v="12"/>
    <x v="16"/>
    <n v="7"/>
  </r>
  <r>
    <x v="32"/>
    <x v="3"/>
    <x v="2"/>
    <x v="23"/>
    <n v="7"/>
  </r>
  <r>
    <x v="3"/>
    <x v="3"/>
    <x v="4"/>
    <x v="321"/>
    <n v="7"/>
  </r>
  <r>
    <x v="24"/>
    <x v="3"/>
    <x v="11"/>
    <x v="201"/>
    <n v="7"/>
  </r>
  <r>
    <x v="37"/>
    <x v="3"/>
    <x v="7"/>
    <x v="49"/>
    <n v="7"/>
  </r>
  <r>
    <x v="20"/>
    <x v="3"/>
    <x v="3"/>
    <x v="21"/>
    <n v="7"/>
  </r>
  <r>
    <x v="9"/>
    <x v="3"/>
    <x v="6"/>
    <x v="201"/>
    <n v="7"/>
  </r>
  <r>
    <x v="9"/>
    <x v="3"/>
    <x v="6"/>
    <x v="201"/>
    <n v="7"/>
  </r>
  <r>
    <x v="9"/>
    <x v="3"/>
    <x v="6"/>
    <x v="201"/>
    <n v="7"/>
  </r>
  <r>
    <x v="4"/>
    <x v="3"/>
    <x v="24"/>
    <x v="31"/>
    <n v="7"/>
  </r>
  <r>
    <x v="91"/>
    <x v="3"/>
    <x v="5"/>
    <x v="5"/>
    <n v="7"/>
  </r>
  <r>
    <x v="7"/>
    <x v="3"/>
    <x v="5"/>
    <x v="322"/>
    <n v="7"/>
  </r>
  <r>
    <x v="18"/>
    <x v="3"/>
    <x v="25"/>
    <x v="35"/>
    <n v="7"/>
  </r>
  <r>
    <x v="19"/>
    <x v="3"/>
    <x v="17"/>
    <x v="41"/>
    <n v="7"/>
  </r>
  <r>
    <x v="17"/>
    <x v="3"/>
    <x v="20"/>
    <x v="19"/>
    <n v="7"/>
  </r>
  <r>
    <x v="45"/>
    <x v="3"/>
    <x v="18"/>
    <x v="36"/>
    <n v="7"/>
  </r>
  <r>
    <x v="33"/>
    <x v="3"/>
    <x v="13"/>
    <x v="37"/>
    <n v="7"/>
  </r>
  <r>
    <x v="32"/>
    <x v="30"/>
    <x v="2"/>
    <x v="4"/>
    <n v="7"/>
  </r>
  <r>
    <x v="68"/>
    <x v="30"/>
    <x v="4"/>
    <x v="40"/>
    <n v="7"/>
  </r>
  <r>
    <x v="10"/>
    <x v="30"/>
    <x v="3"/>
    <x v="216"/>
    <n v="7"/>
  </r>
  <r>
    <x v="31"/>
    <x v="30"/>
    <x v="6"/>
    <x v="140"/>
    <n v="7"/>
  </r>
  <r>
    <x v="92"/>
    <x v="30"/>
    <x v="1"/>
    <x v="5"/>
    <n v="7"/>
  </r>
  <r>
    <x v="80"/>
    <x v="30"/>
    <x v="16"/>
    <x v="318"/>
    <n v="7"/>
  </r>
  <r>
    <x v="12"/>
    <x v="30"/>
    <x v="25"/>
    <x v="160"/>
    <n v="7"/>
  </r>
  <r>
    <x v="101"/>
    <x v="30"/>
    <x v="17"/>
    <x v="174"/>
    <n v="7"/>
  </r>
  <r>
    <x v="0"/>
    <x v="30"/>
    <x v="26"/>
    <x v="18"/>
    <n v="7"/>
  </r>
  <r>
    <x v="21"/>
    <x v="32"/>
    <x v="2"/>
    <x v="6"/>
    <n v="7"/>
  </r>
  <r>
    <x v="24"/>
    <x v="32"/>
    <x v="4"/>
    <x v="11"/>
    <n v="7"/>
  </r>
  <r>
    <x v="25"/>
    <x v="32"/>
    <x v="7"/>
    <x v="38"/>
    <n v="7"/>
  </r>
  <r>
    <x v="15"/>
    <x v="32"/>
    <x v="65"/>
    <x v="323"/>
    <n v="7"/>
  </r>
  <r>
    <x v="18"/>
    <x v="32"/>
    <x v="6"/>
    <x v="21"/>
    <n v="7"/>
  </r>
  <r>
    <x v="52"/>
    <x v="32"/>
    <x v="8"/>
    <x v="31"/>
    <n v="7"/>
  </r>
  <r>
    <x v="17"/>
    <x v="32"/>
    <x v="14"/>
    <x v="0"/>
    <n v="7"/>
  </r>
  <r>
    <x v="82"/>
    <x v="32"/>
    <x v="9"/>
    <x v="10"/>
    <n v="7"/>
  </r>
  <r>
    <x v="29"/>
    <x v="32"/>
    <x v="24"/>
    <x v="24"/>
    <n v="7"/>
  </r>
  <r>
    <x v="36"/>
    <x v="32"/>
    <x v="10"/>
    <x v="27"/>
    <n v="7"/>
  </r>
  <r>
    <x v="84"/>
    <x v="32"/>
    <x v="25"/>
    <x v="44"/>
    <n v="7"/>
  </r>
  <r>
    <x v="19"/>
    <x v="32"/>
    <x v="20"/>
    <x v="36"/>
    <n v="7"/>
  </r>
  <r>
    <x v="91"/>
    <x v="32"/>
    <x v="26"/>
    <x v="30"/>
    <n v="7"/>
  </r>
  <r>
    <x v="20"/>
    <x v="32"/>
    <x v="12"/>
    <x v="199"/>
    <n v="7"/>
  </r>
  <r>
    <x v="63"/>
    <x v="34"/>
    <x v="2"/>
    <x v="7"/>
    <n v="7"/>
  </r>
  <r>
    <x v="37"/>
    <x v="34"/>
    <x v="4"/>
    <x v="49"/>
    <n v="7"/>
  </r>
  <r>
    <x v="51"/>
    <x v="34"/>
    <x v="11"/>
    <x v="8"/>
    <n v="7"/>
  </r>
  <r>
    <x v="34"/>
    <x v="34"/>
    <x v="11"/>
    <x v="8"/>
    <n v="7"/>
  </r>
  <r>
    <x v="3"/>
    <x v="34"/>
    <x v="7"/>
    <x v="41"/>
    <n v="7"/>
  </r>
  <r>
    <x v="11"/>
    <x v="34"/>
    <x v="66"/>
    <x v="324"/>
    <n v="7"/>
  </r>
  <r>
    <x v="4"/>
    <x v="34"/>
    <x v="1"/>
    <x v="1"/>
    <n v="7"/>
  </r>
  <r>
    <x v="34"/>
    <x v="34"/>
    <x v="11"/>
    <x v="8"/>
    <n v="7"/>
  </r>
  <r>
    <x v="17"/>
    <x v="34"/>
    <x v="1"/>
    <x v="325"/>
    <n v="7"/>
  </r>
  <r>
    <x v="16"/>
    <x v="34"/>
    <x v="9"/>
    <x v="326"/>
    <n v="7"/>
  </r>
  <r>
    <x v="33"/>
    <x v="34"/>
    <x v="16"/>
    <x v="29"/>
    <n v="7"/>
  </r>
  <r>
    <x v="87"/>
    <x v="34"/>
    <x v="0"/>
    <x v="37"/>
    <n v="7"/>
  </r>
  <r>
    <x v="34"/>
    <x v="34"/>
    <x v="5"/>
    <x v="327"/>
    <n v="7"/>
  </r>
  <r>
    <x v="23"/>
    <x v="34"/>
    <x v="20"/>
    <x v="26"/>
    <n v="7"/>
  </r>
  <r>
    <x v="102"/>
    <x v="34"/>
    <x v="9"/>
    <x v="328"/>
    <n v="7"/>
  </r>
  <r>
    <x v="16"/>
    <x v="34"/>
    <x v="19"/>
    <x v="326"/>
    <n v="7"/>
  </r>
  <r>
    <x v="87"/>
    <x v="4"/>
    <x v="2"/>
    <x v="20"/>
    <n v="7"/>
  </r>
  <r>
    <x v="23"/>
    <x v="4"/>
    <x v="11"/>
    <x v="26"/>
    <n v="7"/>
  </r>
  <r>
    <x v="103"/>
    <x v="4"/>
    <x v="7"/>
    <x v="41"/>
    <n v="7"/>
  </r>
  <r>
    <x v="34"/>
    <x v="4"/>
    <x v="3"/>
    <x v="8"/>
    <n v="7"/>
  </r>
  <r>
    <x v="52"/>
    <x v="4"/>
    <x v="6"/>
    <x v="36"/>
    <n v="7"/>
  </r>
  <r>
    <x v="84"/>
    <x v="4"/>
    <x v="1"/>
    <x v="44"/>
    <n v="7"/>
  </r>
  <r>
    <x v="29"/>
    <x v="4"/>
    <x v="8"/>
    <x v="2"/>
    <n v="7"/>
  </r>
  <r>
    <x v="25"/>
    <x v="4"/>
    <x v="0"/>
    <x v="7"/>
    <n v="7"/>
  </r>
  <r>
    <x v="4"/>
    <x v="4"/>
    <x v="24"/>
    <x v="19"/>
    <n v="7"/>
  </r>
  <r>
    <x v="15"/>
    <x v="4"/>
    <x v="10"/>
    <x v="46"/>
    <n v="7"/>
  </r>
  <r>
    <x v="2"/>
    <x v="4"/>
    <x v="25"/>
    <x v="41"/>
    <n v="7"/>
  </r>
  <r>
    <x v="36"/>
    <x v="4"/>
    <x v="17"/>
    <x v="31"/>
    <n v="7"/>
  </r>
  <r>
    <x v="16"/>
    <x v="4"/>
    <x v="26"/>
    <x v="297"/>
    <n v="7"/>
  </r>
  <r>
    <x v="104"/>
    <x v="4"/>
    <x v="13"/>
    <x v="10"/>
    <n v="7"/>
  </r>
  <r>
    <x v="20"/>
    <x v="31"/>
    <x v="2"/>
    <x v="38"/>
    <n v="7"/>
  </r>
  <r>
    <x v="69"/>
    <x v="31"/>
    <x v="67"/>
    <x v="329"/>
    <n v="7"/>
  </r>
  <r>
    <x v="20"/>
    <x v="31"/>
    <x v="2"/>
    <x v="38"/>
    <n v="7"/>
  </r>
  <r>
    <x v="37"/>
    <x v="31"/>
    <x v="7"/>
    <x v="35"/>
    <n v="7"/>
  </r>
  <r>
    <x v="19"/>
    <x v="31"/>
    <x v="68"/>
    <x v="330"/>
    <n v="7"/>
  </r>
  <r>
    <x v="95"/>
    <x v="31"/>
    <x v="6"/>
    <x v="0"/>
    <n v="7"/>
  </r>
  <r>
    <x v="22"/>
    <x v="31"/>
    <x v="1"/>
    <x v="21"/>
    <n v="7"/>
  </r>
  <r>
    <x v="63"/>
    <x v="31"/>
    <x v="8"/>
    <x v="29"/>
    <n v="7"/>
  </r>
  <r>
    <x v="1"/>
    <x v="31"/>
    <x v="14"/>
    <x v="49"/>
    <n v="7"/>
  </r>
  <r>
    <x v="18"/>
    <x v="31"/>
    <x v="16"/>
    <x v="11"/>
    <n v="7"/>
  </r>
  <r>
    <x v="82"/>
    <x v="31"/>
    <x v="5"/>
    <x v="24"/>
    <n v="7"/>
  </r>
  <r>
    <x v="17"/>
    <x v="31"/>
    <x v="13"/>
    <x v="325"/>
    <n v="7"/>
  </r>
  <r>
    <x v="7"/>
    <x v="31"/>
    <x v="12"/>
    <x v="15"/>
    <n v="7"/>
  </r>
  <r>
    <x v="7"/>
    <x v="31"/>
    <x v="12"/>
    <x v="123"/>
    <n v="7"/>
  </r>
  <r>
    <x v="22"/>
    <x v="8"/>
    <x v="2"/>
    <x v="199"/>
    <n v="7"/>
  </r>
  <r>
    <x v="31"/>
    <x v="8"/>
    <x v="4"/>
    <x v="30"/>
    <n v="7"/>
  </r>
  <r>
    <x v="23"/>
    <x v="8"/>
    <x v="7"/>
    <x v="51"/>
    <n v="7"/>
  </r>
  <r>
    <x v="92"/>
    <x v="8"/>
    <x v="3"/>
    <x v="26"/>
    <n v="7"/>
  </r>
  <r>
    <x v="32"/>
    <x v="8"/>
    <x v="6"/>
    <x v="216"/>
    <n v="7"/>
  </r>
  <r>
    <x v="84"/>
    <x v="8"/>
    <x v="1"/>
    <x v="16"/>
    <n v="7"/>
  </r>
  <r>
    <x v="1"/>
    <x v="8"/>
    <x v="8"/>
    <x v="40"/>
    <n v="7"/>
  </r>
  <r>
    <x v="51"/>
    <x v="8"/>
    <x v="8"/>
    <x v="37"/>
    <n v="7"/>
  </r>
  <r>
    <x v="15"/>
    <x v="8"/>
    <x v="14"/>
    <x v="0"/>
    <n v="7"/>
  </r>
  <r>
    <x v="0"/>
    <x v="8"/>
    <x v="16"/>
    <x v="46"/>
    <n v="7"/>
  </r>
  <r>
    <x v="37"/>
    <x v="8"/>
    <x v="9"/>
    <x v="201"/>
    <n v="7"/>
  </r>
  <r>
    <x v="104"/>
    <x v="8"/>
    <x v="24"/>
    <x v="1"/>
    <n v="7"/>
  </r>
  <r>
    <x v="4"/>
    <x v="8"/>
    <x v="5"/>
    <x v="2"/>
    <n v="7"/>
  </r>
  <r>
    <x v="16"/>
    <x v="8"/>
    <x v="10"/>
    <x v="140"/>
    <n v="7"/>
  </r>
  <r>
    <x v="10"/>
    <x v="8"/>
    <x v="25"/>
    <x v="160"/>
    <n v="7"/>
  </r>
  <r>
    <x v="102"/>
    <x v="8"/>
    <x v="4"/>
    <x v="328"/>
    <n v="7"/>
  </r>
  <r>
    <x v="24"/>
    <x v="8"/>
    <x v="26"/>
    <x v="29"/>
    <n v="7"/>
  </r>
  <r>
    <x v="43"/>
    <x v="8"/>
    <x v="12"/>
    <x v="51"/>
    <n v="7"/>
  </r>
  <r>
    <x v="7"/>
    <x v="8"/>
    <x v="12"/>
    <x v="51"/>
    <n v="7"/>
  </r>
  <r>
    <x v="16"/>
    <x v="1"/>
    <x v="2"/>
    <x v="1"/>
    <n v="7"/>
  </r>
  <r>
    <x v="37"/>
    <x v="1"/>
    <x v="4"/>
    <x v="37"/>
    <n v="7"/>
  </r>
  <r>
    <x v="23"/>
    <x v="1"/>
    <x v="11"/>
    <x v="201"/>
    <n v="7"/>
  </r>
  <r>
    <x v="15"/>
    <x v="1"/>
    <x v="6"/>
    <x v="38"/>
    <n v="7"/>
  </r>
  <r>
    <x v="18"/>
    <x v="1"/>
    <x v="16"/>
    <x v="297"/>
    <n v="7"/>
  </r>
  <r>
    <x v="22"/>
    <x v="1"/>
    <x v="9"/>
    <x v="44"/>
    <n v="7"/>
  </r>
  <r>
    <x v="20"/>
    <x v="1"/>
    <x v="17"/>
    <x v="199"/>
    <n v="7"/>
  </r>
  <r>
    <x v="21"/>
    <x v="1"/>
    <x v="18"/>
    <x v="29"/>
    <n v="7"/>
  </r>
  <r>
    <x v="95"/>
    <x v="1"/>
    <x v="13"/>
    <x v="123"/>
    <n v="7"/>
  </r>
  <r>
    <x v="19"/>
    <x v="1"/>
    <x v="12"/>
    <x v="2"/>
    <n v="7"/>
  </r>
  <r>
    <x v="92"/>
    <x v="6"/>
    <x v="2"/>
    <x v="26"/>
    <n v="7"/>
  </r>
  <r>
    <x v="25"/>
    <x v="6"/>
    <x v="11"/>
    <x v="10"/>
    <n v="7"/>
  </r>
  <r>
    <x v="63"/>
    <x v="6"/>
    <x v="7"/>
    <x v="27"/>
    <n v="7"/>
  </r>
  <r>
    <x v="82"/>
    <x v="6"/>
    <x v="3"/>
    <x v="16"/>
    <n v="7"/>
  </r>
  <r>
    <x v="75"/>
    <x v="6"/>
    <x v="5"/>
    <x v="70"/>
    <n v="7"/>
  </r>
  <r>
    <x v="31"/>
    <x v="6"/>
    <x v="6"/>
    <x v="30"/>
    <n v="7"/>
  </r>
  <r>
    <x v="25"/>
    <x v="6"/>
    <x v="8"/>
    <x v="201"/>
    <n v="7"/>
  </r>
  <r>
    <x v="104"/>
    <x v="6"/>
    <x v="25"/>
    <x v="174"/>
    <n v="7"/>
  </r>
  <r>
    <x v="105"/>
    <x v="6"/>
    <x v="19"/>
    <x v="14"/>
    <n v="7"/>
  </r>
  <r>
    <x v="106"/>
    <x v="7"/>
    <x v="2"/>
    <x v="15"/>
    <n v="7"/>
  </r>
  <r>
    <x v="14"/>
    <x v="7"/>
    <x v="4"/>
    <x v="11"/>
    <n v="7"/>
  </r>
  <r>
    <x v="32"/>
    <x v="7"/>
    <x v="11"/>
    <x v="216"/>
    <n v="7"/>
  </r>
  <r>
    <x v="28"/>
    <x v="7"/>
    <x v="3"/>
    <x v="24"/>
    <n v="7"/>
  </r>
  <r>
    <x v="69"/>
    <x v="7"/>
    <x v="16"/>
    <x v="6"/>
    <n v="7"/>
  </r>
  <r>
    <x v="10"/>
    <x v="7"/>
    <x v="9"/>
    <x v="160"/>
    <n v="7"/>
  </r>
  <r>
    <x v="2"/>
    <x v="7"/>
    <x v="24"/>
    <x v="35"/>
    <n v="7"/>
  </r>
  <r>
    <x v="17"/>
    <x v="7"/>
    <x v="10"/>
    <x v="19"/>
    <n v="7"/>
  </r>
  <r>
    <x v="36"/>
    <x v="5"/>
    <x v="2"/>
    <x v="31"/>
    <n v="7"/>
  </r>
  <r>
    <x v="29"/>
    <x v="5"/>
    <x v="4"/>
    <x v="3"/>
    <n v="7"/>
  </r>
  <r>
    <x v="80"/>
    <x v="5"/>
    <x v="11"/>
    <x v="36"/>
    <n v="7"/>
  </r>
  <r>
    <x v="87"/>
    <x v="5"/>
    <x v="7"/>
    <x v="4"/>
    <n v="7"/>
  </r>
  <r>
    <x v="0"/>
    <x v="5"/>
    <x v="6"/>
    <x v="46"/>
    <n v="7"/>
  </r>
  <r>
    <x v="12"/>
    <x v="5"/>
    <x v="14"/>
    <x v="21"/>
    <n v="7"/>
  </r>
  <r>
    <x v="9"/>
    <x v="5"/>
    <x v="16"/>
    <x v="18"/>
    <n v="7"/>
  </r>
  <r>
    <x v="99"/>
    <x v="5"/>
    <x v="0"/>
    <x v="41"/>
    <n v="7"/>
  </r>
  <r>
    <x v="68"/>
    <x v="5"/>
    <x v="9"/>
    <x v="9"/>
    <n v="7"/>
  </r>
  <r>
    <x v="52"/>
    <x v="5"/>
    <x v="24"/>
    <x v="5"/>
    <n v="7"/>
  </r>
  <r>
    <x v="34"/>
    <x v="5"/>
    <x v="13"/>
    <x v="8"/>
    <n v="7"/>
  </r>
  <r>
    <x v="34"/>
    <x v="14"/>
    <x v="2"/>
    <x v="8"/>
    <n v="7"/>
  </r>
  <r>
    <x v="9"/>
    <x v="14"/>
    <x v="4"/>
    <x v="18"/>
    <n v="7"/>
  </r>
  <r>
    <x v="2"/>
    <x v="14"/>
    <x v="11"/>
    <x v="331"/>
    <n v="7"/>
  </r>
  <r>
    <x v="106"/>
    <x v="14"/>
    <x v="3"/>
    <x v="332"/>
    <n v="7"/>
  </r>
  <r>
    <x v="92"/>
    <x v="14"/>
    <x v="0"/>
    <x v="26"/>
    <n v="7"/>
  </r>
  <r>
    <x v="12"/>
    <x v="14"/>
    <x v="9"/>
    <x v="21"/>
    <n v="7"/>
  </r>
  <r>
    <x v="29"/>
    <x v="14"/>
    <x v="17"/>
    <x v="9"/>
    <n v="7"/>
  </r>
  <r>
    <x v="18"/>
    <x v="10"/>
    <x v="2"/>
    <x v="322"/>
    <n v="7"/>
  </r>
  <r>
    <x v="17"/>
    <x v="10"/>
    <x v="4"/>
    <x v="1"/>
    <n v="7"/>
  </r>
  <r>
    <x v="16"/>
    <x v="10"/>
    <x v="7"/>
    <x v="44"/>
    <n v="7"/>
  </r>
  <r>
    <x v="37"/>
    <x v="10"/>
    <x v="3"/>
    <x v="333"/>
    <n v="7"/>
  </r>
  <r>
    <x v="4"/>
    <x v="10"/>
    <x v="6"/>
    <x v="6"/>
    <n v="7"/>
  </r>
  <r>
    <x v="23"/>
    <x v="10"/>
    <x v="16"/>
    <x v="334"/>
    <n v="7"/>
  </r>
  <r>
    <x v="15"/>
    <x v="10"/>
    <x v="69"/>
    <x v="117"/>
    <n v="7"/>
  </r>
  <r>
    <x v="87"/>
    <x v="10"/>
    <x v="21"/>
    <x v="0"/>
    <n v="7"/>
  </r>
  <r>
    <x v="80"/>
    <x v="10"/>
    <x v="25"/>
    <x v="335"/>
    <n v="7"/>
  </r>
  <r>
    <x v="19"/>
    <x v="10"/>
    <x v="20"/>
    <x v="2"/>
    <n v="7"/>
  </r>
  <r>
    <x v="45"/>
    <x v="10"/>
    <x v="18"/>
    <x v="87"/>
    <n v="7"/>
  </r>
  <r>
    <x v="31"/>
    <x v="2"/>
    <x v="6"/>
    <x v="10"/>
    <n v="7"/>
  </r>
  <r>
    <x v="36"/>
    <x v="2"/>
    <x v="1"/>
    <x v="31"/>
    <n v="7"/>
  </r>
  <r>
    <x v="52"/>
    <x v="2"/>
    <x v="5"/>
    <x v="5"/>
    <n v="7"/>
  </r>
  <r>
    <x v="53"/>
    <x v="2"/>
    <x v="22"/>
    <x v="297"/>
    <n v="7"/>
  </r>
  <r>
    <x v="106"/>
    <x v="2"/>
    <x v="21"/>
    <x v="4"/>
    <n v="7"/>
  </r>
  <r>
    <x v="34"/>
    <x v="2"/>
    <x v="17"/>
    <x v="8"/>
    <n v="7"/>
  </r>
  <r>
    <x v="28"/>
    <x v="2"/>
    <x v="20"/>
    <x v="30"/>
    <n v="7"/>
  </r>
  <r>
    <x v="80"/>
    <x v="2"/>
    <x v="19"/>
    <x v="335"/>
    <n v="7"/>
  </r>
  <r>
    <x v="22"/>
    <x v="11"/>
    <x v="2"/>
    <x v="140"/>
    <n v="7"/>
  </r>
  <r>
    <x v="69"/>
    <x v="11"/>
    <x v="58"/>
    <x v="336"/>
    <n v="7"/>
  </r>
  <r>
    <x v="43"/>
    <x v="11"/>
    <x v="11"/>
    <x v="1"/>
    <n v="7"/>
  </r>
  <r>
    <x v="0"/>
    <x v="11"/>
    <x v="7"/>
    <x v="19"/>
    <n v="7"/>
  </r>
  <r>
    <x v="21"/>
    <x v="11"/>
    <x v="3"/>
    <x v="7"/>
    <n v="7"/>
  </r>
  <r>
    <x v="1"/>
    <x v="11"/>
    <x v="8"/>
    <x v="37"/>
    <n v="7"/>
  </r>
  <r>
    <x v="20"/>
    <x v="11"/>
    <x v="24"/>
    <x v="36"/>
    <n v="7"/>
  </r>
  <r>
    <x v="95"/>
    <x v="11"/>
    <x v="5"/>
    <x v="27"/>
    <n v="7"/>
  </r>
  <r>
    <x v="63"/>
    <x v="11"/>
    <x v="19"/>
    <x v="35"/>
    <n v="7"/>
  </r>
  <r>
    <x v="37"/>
    <x v="11"/>
    <x v="15"/>
    <x v="337"/>
    <n v="7"/>
  </r>
  <r>
    <x v="17"/>
    <x v="13"/>
    <x v="2"/>
    <x v="37"/>
    <n v="7"/>
  </r>
  <r>
    <x v="19"/>
    <x v="13"/>
    <x v="4"/>
    <x v="15"/>
    <n v="7"/>
  </r>
  <r>
    <x v="82"/>
    <x v="13"/>
    <x v="11"/>
    <x v="322"/>
    <n v="7"/>
  </r>
  <r>
    <x v="24"/>
    <x v="13"/>
    <x v="7"/>
    <x v="338"/>
    <n v="7"/>
  </r>
  <r>
    <x v="15"/>
    <x v="13"/>
    <x v="3"/>
    <x v="140"/>
    <n v="7"/>
  </r>
  <r>
    <x v="23"/>
    <x v="13"/>
    <x v="8"/>
    <x v="339"/>
    <n v="7"/>
  </r>
  <r>
    <x v="22"/>
    <x v="13"/>
    <x v="16"/>
    <x v="44"/>
    <n v="7"/>
  </r>
  <r>
    <x v="45"/>
    <x v="13"/>
    <x v="24"/>
    <x v="340"/>
    <n v="7"/>
  </r>
  <r>
    <x v="4"/>
    <x v="13"/>
    <x v="12"/>
    <x v="35"/>
    <n v="7"/>
  </r>
  <r>
    <x v="32"/>
    <x v="9"/>
    <x v="2"/>
    <x v="27"/>
    <n v="7"/>
  </r>
  <r>
    <x v="14"/>
    <x v="9"/>
    <x v="4"/>
    <x v="2"/>
    <n v="7"/>
  </r>
  <r>
    <x v="33"/>
    <x v="9"/>
    <x v="11"/>
    <x v="6"/>
    <n v="7"/>
  </r>
  <r>
    <x v="99"/>
    <x v="9"/>
    <x v="6"/>
    <x v="41"/>
    <n v="7"/>
  </r>
  <r>
    <x v="10"/>
    <x v="9"/>
    <x v="1"/>
    <x v="19"/>
    <n v="7"/>
  </r>
  <r>
    <x v="87"/>
    <x v="9"/>
    <x v="8"/>
    <x v="46"/>
    <n v="7"/>
  </r>
  <r>
    <x v="87"/>
    <x v="9"/>
    <x v="0"/>
    <x v="14"/>
    <n v="7"/>
  </r>
  <r>
    <x v="20"/>
    <x v="9"/>
    <x v="9"/>
    <x v="199"/>
    <n v="7"/>
  </r>
  <r>
    <x v="51"/>
    <x v="9"/>
    <x v="5"/>
    <x v="51"/>
    <n v="7"/>
  </r>
  <r>
    <x v="16"/>
    <x v="9"/>
    <x v="21"/>
    <x v="7"/>
    <n v="7"/>
  </r>
  <r>
    <x v="0"/>
    <x v="9"/>
    <x v="25"/>
    <x v="40"/>
    <n v="7"/>
  </r>
  <r>
    <x v="31"/>
    <x v="9"/>
    <x v="20"/>
    <x v="10"/>
    <n v="7"/>
  </r>
  <r>
    <x v="12"/>
    <x v="9"/>
    <x v="19"/>
    <x v="5"/>
    <n v="7"/>
  </r>
  <r>
    <x v="68"/>
    <x v="9"/>
    <x v="26"/>
    <x v="24"/>
    <n v="7"/>
  </r>
  <r>
    <x v="68"/>
    <x v="17"/>
    <x v="2"/>
    <x v="341"/>
    <n v="7"/>
  </r>
  <r>
    <x v="10"/>
    <x v="17"/>
    <x v="4"/>
    <x v="20"/>
    <n v="7"/>
  </r>
  <r>
    <x v="99"/>
    <x v="17"/>
    <x v="11"/>
    <x v="41"/>
    <n v="7"/>
  </r>
  <r>
    <x v="31"/>
    <x v="17"/>
    <x v="7"/>
    <x v="40"/>
    <n v="7"/>
  </r>
  <r>
    <x v="80"/>
    <x v="17"/>
    <x v="3"/>
    <x v="14"/>
    <n v="7"/>
  </r>
  <r>
    <x v="17"/>
    <x v="17"/>
    <x v="6"/>
    <x v="19"/>
    <n v="7"/>
  </r>
  <r>
    <x v="28"/>
    <x v="17"/>
    <x v="9"/>
    <x v="3"/>
    <n v="7"/>
  </r>
  <r>
    <x v="12"/>
    <x v="17"/>
    <x v="5"/>
    <x v="5"/>
    <n v="7"/>
  </r>
  <r>
    <x v="104"/>
    <x v="17"/>
    <x v="21"/>
    <x v="10"/>
    <n v="7"/>
  </r>
  <r>
    <x v="69"/>
    <x v="17"/>
    <x v="26"/>
    <x v="15"/>
    <n v="7"/>
  </r>
  <r>
    <x v="14"/>
    <x v="17"/>
    <x v="13"/>
    <x v="2"/>
    <n v="7"/>
  </r>
  <r>
    <x v="20"/>
    <x v="16"/>
    <x v="70"/>
    <x v="342"/>
    <n v="7"/>
  </r>
  <r>
    <x v="37"/>
    <x v="16"/>
    <x v="4"/>
    <x v="289"/>
    <n v="7"/>
  </r>
  <r>
    <x v="19"/>
    <x v="16"/>
    <x v="67"/>
    <x v="343"/>
    <n v="7"/>
  </r>
  <r>
    <x v="51"/>
    <x v="16"/>
    <x v="7"/>
    <x v="18"/>
    <n v="7"/>
  </r>
  <r>
    <x v="15"/>
    <x v="16"/>
    <x v="8"/>
    <x v="35"/>
    <n v="7"/>
  </r>
  <r>
    <x v="22"/>
    <x v="16"/>
    <x v="14"/>
    <x v="21"/>
    <n v="7"/>
  </r>
  <r>
    <x v="52"/>
    <x v="16"/>
    <x v="16"/>
    <x v="6"/>
    <n v="7"/>
  </r>
  <r>
    <x v="4"/>
    <x v="16"/>
    <x v="10"/>
    <x v="23"/>
    <n v="7"/>
  </r>
  <r>
    <x v="36"/>
    <x v="16"/>
    <x v="21"/>
    <x v="344"/>
    <n v="7"/>
  </r>
  <r>
    <x v="45"/>
    <x v="16"/>
    <x v="17"/>
    <x v="11"/>
    <n v="7"/>
  </r>
  <r>
    <x v="24"/>
    <x v="16"/>
    <x v="20"/>
    <x v="123"/>
    <n v="7"/>
  </r>
  <r>
    <x v="107"/>
    <x v="12"/>
    <x v="4"/>
    <x v="1"/>
    <n v="7"/>
  </r>
  <r>
    <x v="69"/>
    <x v="12"/>
    <x v="3"/>
    <x v="15"/>
    <n v="7"/>
  </r>
  <r>
    <x v="10"/>
    <x v="12"/>
    <x v="6"/>
    <x v="20"/>
    <n v="7"/>
  </r>
  <r>
    <x v="104"/>
    <x v="12"/>
    <x v="24"/>
    <x v="10"/>
    <n v="7"/>
  </r>
  <r>
    <x v="99"/>
    <x v="12"/>
    <x v="10"/>
    <x v="41"/>
    <n v="7"/>
  </r>
  <r>
    <x v="14"/>
    <x v="12"/>
    <x v="20"/>
    <x v="2"/>
    <n v="7"/>
  </r>
  <r>
    <x v="34"/>
    <x v="12"/>
    <x v="26"/>
    <x v="8"/>
    <n v="7"/>
  </r>
  <r>
    <x v="20"/>
    <x v="12"/>
    <x v="13"/>
    <x v="38"/>
    <n v="7"/>
  </r>
  <r>
    <x v="23"/>
    <x v="15"/>
    <x v="71"/>
    <x v="345"/>
    <n v="7"/>
  </r>
  <r>
    <x v="21"/>
    <x v="15"/>
    <x v="11"/>
    <x v="32"/>
    <n v="7"/>
  </r>
  <r>
    <x v="0"/>
    <x v="15"/>
    <x v="7"/>
    <x v="29"/>
    <n v="7"/>
  </r>
  <r>
    <x v="18"/>
    <x v="15"/>
    <x v="3"/>
    <x v="24"/>
    <n v="7"/>
  </r>
  <r>
    <x v="16"/>
    <x v="15"/>
    <x v="0"/>
    <x v="340"/>
    <n v="7"/>
  </r>
  <r>
    <x v="92"/>
    <x v="15"/>
    <x v="24"/>
    <x v="7"/>
    <n v="7"/>
  </r>
  <r>
    <x v="7"/>
    <x v="15"/>
    <x v="5"/>
    <x v="16"/>
    <n v="7"/>
  </r>
  <r>
    <x v="37"/>
    <x v="15"/>
    <x v="21"/>
    <x v="289"/>
    <n v="7"/>
  </r>
  <r>
    <x v="29"/>
    <x v="15"/>
    <x v="17"/>
    <x v="36"/>
    <n v="7"/>
  </r>
  <r>
    <x v="1"/>
    <x v="15"/>
    <x v="20"/>
    <x v="346"/>
    <n v="7"/>
  </r>
  <r>
    <x v="83"/>
    <x v="15"/>
    <x v="12"/>
    <x v="347"/>
    <n v="7"/>
  </r>
  <r>
    <x v="87"/>
    <x v="18"/>
    <x v="2"/>
    <x v="24"/>
    <n v="7"/>
  </r>
  <r>
    <x v="34"/>
    <x v="18"/>
    <x v="4"/>
    <x v="27"/>
    <n v="7"/>
  </r>
  <r>
    <x v="2"/>
    <x v="18"/>
    <x v="72"/>
    <x v="348"/>
    <n v="7"/>
  </r>
  <r>
    <x v="92"/>
    <x v="18"/>
    <x v="7"/>
    <x v="29"/>
    <n v="7"/>
  </r>
  <r>
    <x v="23"/>
    <x v="18"/>
    <x v="9"/>
    <x v="9"/>
    <n v="7"/>
  </r>
  <r>
    <x v="37"/>
    <x v="18"/>
    <x v="5"/>
    <x v="7"/>
    <n v="7"/>
  </r>
  <r>
    <x v="52"/>
    <x v="18"/>
    <x v="10"/>
    <x v="26"/>
    <n v="7"/>
  </r>
  <r>
    <x v="107"/>
    <x v="18"/>
    <x v="10"/>
    <x v="26"/>
    <n v="7"/>
  </r>
  <r>
    <x v="16"/>
    <x v="18"/>
    <x v="25"/>
    <x v="8"/>
    <n v="7"/>
  </r>
  <r>
    <x v="19"/>
    <x v="18"/>
    <x v="20"/>
    <x v="31"/>
    <n v="7"/>
  </r>
  <r>
    <x v="84"/>
    <x v="18"/>
    <x v="26"/>
    <x v="51"/>
    <n v="7"/>
  </r>
  <r>
    <x v="82"/>
    <x v="18"/>
    <x v="13"/>
    <x v="6"/>
    <n v="7"/>
  </r>
  <r>
    <x v="0"/>
    <x v="18"/>
    <x v="12"/>
    <x v="174"/>
    <n v="7"/>
  </r>
  <r>
    <x v="12"/>
    <x v="19"/>
    <x v="2"/>
    <x v="11"/>
    <n v="7"/>
  </r>
  <r>
    <x v="32"/>
    <x v="19"/>
    <x v="4"/>
    <x v="174"/>
    <n v="7"/>
  </r>
  <r>
    <x v="34"/>
    <x v="19"/>
    <x v="11"/>
    <x v="8"/>
    <n v="7"/>
  </r>
  <r>
    <x v="92"/>
    <x v="19"/>
    <x v="8"/>
    <x v="31"/>
    <n v="7"/>
  </r>
  <r>
    <x v="28"/>
    <x v="19"/>
    <x v="16"/>
    <x v="2"/>
    <n v="7"/>
  </r>
  <r>
    <x v="80"/>
    <x v="19"/>
    <x v="0"/>
    <x v="30"/>
    <n v="7"/>
  </r>
  <r>
    <x v="99"/>
    <x v="19"/>
    <x v="10"/>
    <x v="41"/>
    <n v="7"/>
  </r>
  <r>
    <x v="29"/>
    <x v="19"/>
    <x v="25"/>
    <x v="3"/>
    <n v="7"/>
  </r>
  <r>
    <x v="39"/>
    <x v="19"/>
    <x v="15"/>
    <x v="18"/>
    <n v="7"/>
  </r>
  <r>
    <x v="21"/>
    <x v="21"/>
    <x v="7"/>
    <x v="37"/>
    <n v="7"/>
  </r>
  <r>
    <x v="36"/>
    <x v="21"/>
    <x v="3"/>
    <x v="49"/>
    <n v="7"/>
  </r>
  <r>
    <x v="19"/>
    <x v="21"/>
    <x v="6"/>
    <x v="140"/>
    <n v="7"/>
  </r>
  <r>
    <x v="84"/>
    <x v="21"/>
    <x v="8"/>
    <x v="46"/>
    <n v="7"/>
  </r>
  <r>
    <x v="69"/>
    <x v="21"/>
    <x v="73"/>
    <x v="349"/>
    <n v="7"/>
  </r>
  <r>
    <x v="34"/>
    <x v="21"/>
    <x v="9"/>
    <x v="350"/>
    <n v="7"/>
  </r>
  <r>
    <x v="23"/>
    <x v="21"/>
    <x v="10"/>
    <x v="297"/>
    <n v="7"/>
  </r>
  <r>
    <x v="7"/>
    <x v="21"/>
    <x v="17"/>
    <x v="340"/>
    <n v="7"/>
  </r>
  <r>
    <x v="4"/>
    <x v="21"/>
    <x v="20"/>
    <x v="27"/>
    <n v="7"/>
  </r>
  <r>
    <x v="45"/>
    <x v="21"/>
    <x v="19"/>
    <x v="199"/>
    <n v="7"/>
  </r>
  <r>
    <x v="18"/>
    <x v="21"/>
    <x v="2"/>
    <x v="7"/>
    <n v="7"/>
  </r>
  <r>
    <x v="0"/>
    <x v="21"/>
    <x v="11"/>
    <x v="21"/>
    <n v="7"/>
  </r>
  <r>
    <x v="87"/>
    <x v="21"/>
    <x v="1"/>
    <x v="4"/>
    <n v="7"/>
  </r>
  <r>
    <x v="14"/>
    <x v="21"/>
    <x v="0"/>
    <x v="29"/>
    <n v="7"/>
  </r>
  <r>
    <x v="17"/>
    <x v="21"/>
    <x v="15"/>
    <x v="1"/>
    <n v="7"/>
  </r>
  <r>
    <x v="29"/>
    <x v="21"/>
    <x v="24"/>
    <x v="3"/>
    <n v="7"/>
  </r>
  <r>
    <x v="20"/>
    <x v="21"/>
    <x v="5"/>
    <x v="24"/>
    <n v="7"/>
  </r>
  <r>
    <x v="24"/>
    <x v="21"/>
    <x v="25"/>
    <x v="5"/>
    <n v="7"/>
  </r>
  <r>
    <x v="34"/>
    <x v="20"/>
    <x v="2"/>
    <x v="350"/>
    <n v="7"/>
  </r>
  <r>
    <x v="37"/>
    <x v="20"/>
    <x v="4"/>
    <x v="216"/>
    <n v="7"/>
  </r>
  <r>
    <x v="2"/>
    <x v="20"/>
    <x v="11"/>
    <x v="23"/>
    <n v="7"/>
  </r>
  <r>
    <x v="9"/>
    <x v="20"/>
    <x v="7"/>
    <x v="44"/>
    <n v="7"/>
  </r>
  <r>
    <x v="10"/>
    <x v="20"/>
    <x v="3"/>
    <x v="351"/>
    <n v="7"/>
  </r>
  <r>
    <x v="16"/>
    <x v="20"/>
    <x v="6"/>
    <x v="352"/>
    <n v="7"/>
  </r>
  <r>
    <x v="106"/>
    <x v="20"/>
    <x v="1"/>
    <x v="0"/>
    <n v="7"/>
  </r>
  <r>
    <x v="22"/>
    <x v="20"/>
    <x v="8"/>
    <x v="36"/>
    <n v="7"/>
  </r>
  <r>
    <x v="1"/>
    <x v="20"/>
    <x v="14"/>
    <x v="19"/>
    <n v="7"/>
  </r>
  <r>
    <x v="32"/>
    <x v="20"/>
    <x v="24"/>
    <x v="174"/>
    <n v="7"/>
  </r>
  <r>
    <x v="18"/>
    <x v="26"/>
    <x v="19"/>
    <x v="353"/>
    <n v="7"/>
  </r>
  <r>
    <x v="84"/>
    <x v="26"/>
    <x v="4"/>
    <x v="44"/>
    <n v="7"/>
  </r>
  <r>
    <x v="87"/>
    <x v="26"/>
    <x v="5"/>
    <x v="5"/>
    <n v="7"/>
  </r>
  <r>
    <x v="36"/>
    <x v="26"/>
    <x v="7"/>
    <x v="297"/>
    <n v="7"/>
  </r>
  <r>
    <x v="69"/>
    <x v="26"/>
    <x v="3"/>
    <x v="349"/>
    <n v="7"/>
  </r>
  <r>
    <x v="2"/>
    <x v="26"/>
    <x v="6"/>
    <x v="46"/>
    <n v="7"/>
  </r>
  <r>
    <x v="20"/>
    <x v="26"/>
    <x v="11"/>
    <x v="38"/>
    <n v="7"/>
  </r>
  <r>
    <x v="22"/>
    <x v="26"/>
    <x v="13"/>
    <x v="53"/>
    <n v="7"/>
  </r>
  <r>
    <x v="16"/>
    <x v="26"/>
    <x v="0"/>
    <x v="140"/>
    <n v="7"/>
  </r>
  <r>
    <x v="0"/>
    <x v="26"/>
    <x v="17"/>
    <x v="27"/>
    <n v="7"/>
  </r>
  <r>
    <x v="23"/>
    <x v="26"/>
    <x v="21"/>
    <x v="23"/>
    <n v="7"/>
  </r>
  <r>
    <x v="31"/>
    <x v="26"/>
    <x v="25"/>
    <x v="216"/>
    <n v="7"/>
  </r>
  <r>
    <x v="7"/>
    <x v="26"/>
    <x v="8"/>
    <x v="10"/>
    <n v="7"/>
  </r>
  <r>
    <x v="15"/>
    <x v="26"/>
    <x v="24"/>
    <x v="7"/>
    <n v="7"/>
  </r>
  <r>
    <x v="17"/>
    <x v="26"/>
    <x v="1"/>
    <x v="8"/>
    <n v="7"/>
  </r>
  <r>
    <x v="24"/>
    <x v="26"/>
    <x v="2"/>
    <x v="19"/>
    <n v="7"/>
  </r>
  <r>
    <x v="82"/>
    <x v="25"/>
    <x v="4"/>
    <x v="49"/>
    <n v="7"/>
  </r>
  <r>
    <x v="16"/>
    <x v="25"/>
    <x v="11"/>
    <x v="0"/>
    <n v="7"/>
  </r>
  <r>
    <x v="18"/>
    <x v="25"/>
    <x v="7"/>
    <x v="29"/>
    <n v="7"/>
  </r>
  <r>
    <x v="104"/>
    <x v="25"/>
    <x v="3"/>
    <x v="140"/>
    <n v="7"/>
  </r>
  <r>
    <x v="22"/>
    <x v="25"/>
    <x v="6"/>
    <x v="23"/>
    <n v="7"/>
  </r>
  <r>
    <x v="32"/>
    <x v="25"/>
    <x v="1"/>
    <x v="174"/>
    <n v="7"/>
  </r>
  <r>
    <x v="19"/>
    <x v="25"/>
    <x v="14"/>
    <x v="37"/>
    <n v="7"/>
  </r>
  <r>
    <x v="37"/>
    <x v="25"/>
    <x v="16"/>
    <x v="18"/>
    <n v="7"/>
  </r>
  <r>
    <x v="28"/>
    <x v="25"/>
    <x v="0"/>
    <x v="19"/>
    <n v="7"/>
  </r>
  <r>
    <x v="17"/>
    <x v="25"/>
    <x v="22"/>
    <x v="1"/>
    <n v="7"/>
  </r>
  <r>
    <x v="20"/>
    <x v="25"/>
    <x v="21"/>
    <x v="6"/>
    <n v="7"/>
  </r>
  <r>
    <x v="0"/>
    <x v="25"/>
    <x v="25"/>
    <x v="2"/>
    <n v="7"/>
  </r>
  <r>
    <x v="36"/>
    <x v="25"/>
    <x v="19"/>
    <x v="30"/>
    <n v="7"/>
  </r>
  <r>
    <x v="24"/>
    <x v="25"/>
    <x v="26"/>
    <x v="201"/>
    <n v="7"/>
  </r>
  <r>
    <x v="1"/>
    <x v="25"/>
    <x v="15"/>
    <x v="35"/>
    <n v="7"/>
  </r>
  <r>
    <x v="87"/>
    <x v="23"/>
    <x v="21"/>
    <x v="5"/>
    <n v="7"/>
  </r>
  <r>
    <x v="7"/>
    <x v="23"/>
    <x v="8"/>
    <x v="46"/>
    <n v="7"/>
  </r>
  <r>
    <x v="31"/>
    <x v="23"/>
    <x v="9"/>
    <x v="10"/>
    <n v="7"/>
  </r>
  <r>
    <x v="99"/>
    <x v="23"/>
    <x v="11"/>
    <x v="41"/>
    <n v="7"/>
  </r>
  <r>
    <x v="25"/>
    <x v="23"/>
    <x v="4"/>
    <x v="7"/>
    <n v="7"/>
  </r>
  <r>
    <x v="68"/>
    <x v="23"/>
    <x v="2"/>
    <x v="44"/>
    <n v="7"/>
  </r>
  <r>
    <x v="10"/>
    <x v="23"/>
    <x v="3"/>
    <x v="26"/>
    <n v="7"/>
  </r>
  <r>
    <x v="28"/>
    <x v="23"/>
    <x v="19"/>
    <x v="19"/>
    <n v="7"/>
  </r>
  <r>
    <x v="9"/>
    <x v="23"/>
    <x v="16"/>
    <x v="36"/>
    <n v="7"/>
  </r>
  <r>
    <x v="39"/>
    <x v="23"/>
    <x v="1"/>
    <x v="15"/>
    <n v="7"/>
  </r>
  <r>
    <x v="108"/>
    <x v="23"/>
    <x v="26"/>
    <x v="28"/>
    <n v="7"/>
  </r>
  <r>
    <x v="17"/>
    <x v="22"/>
    <x v="2"/>
    <x v="1"/>
    <n v="7"/>
  </r>
  <r>
    <x v="12"/>
    <x v="22"/>
    <x v="6"/>
    <x v="14"/>
    <n v="7"/>
  </r>
  <r>
    <x v="69"/>
    <x v="22"/>
    <x v="1"/>
    <x v="16"/>
    <n v="7"/>
  </r>
  <r>
    <x v="4"/>
    <x v="22"/>
    <x v="8"/>
    <x v="4"/>
    <n v="7"/>
  </r>
  <r>
    <x v="84"/>
    <x v="22"/>
    <x v="9"/>
    <x v="24"/>
    <n v="7"/>
  </r>
  <r>
    <x v="14"/>
    <x v="22"/>
    <x v="5"/>
    <x v="40"/>
    <n v="7"/>
  </r>
  <r>
    <x v="106"/>
    <x v="22"/>
    <x v="17"/>
    <x v="9"/>
    <n v="7"/>
  </r>
  <r>
    <x v="4"/>
    <x v="29"/>
    <x v="2"/>
    <x v="30"/>
    <n v="8"/>
  </r>
  <r>
    <x v="36"/>
    <x v="29"/>
    <x v="4"/>
    <x v="3"/>
    <n v="8"/>
  </r>
  <r>
    <x v="20"/>
    <x v="29"/>
    <x v="11"/>
    <x v="349"/>
    <n v="8"/>
  </r>
  <r>
    <x v="7"/>
    <x v="29"/>
    <x v="7"/>
    <x v="340"/>
    <n v="8"/>
  </r>
  <r>
    <x v="68"/>
    <x v="29"/>
    <x v="1"/>
    <x v="6"/>
    <n v="8"/>
  </r>
  <r>
    <x v="18"/>
    <x v="29"/>
    <x v="8"/>
    <x v="31"/>
    <n v="8"/>
  </r>
  <r>
    <x v="12"/>
    <x v="29"/>
    <x v="16"/>
    <x v="32"/>
    <n v="8"/>
  </r>
  <r>
    <x v="82"/>
    <x v="29"/>
    <x v="0"/>
    <x v="19"/>
    <n v="8"/>
  </r>
  <r>
    <x v="24"/>
    <x v="29"/>
    <x v="60"/>
    <x v="41"/>
    <n v="8"/>
  </r>
  <r>
    <x v="29"/>
    <x v="29"/>
    <x v="21"/>
    <x v="24"/>
    <n v="8"/>
  </r>
  <r>
    <x v="16"/>
    <x v="29"/>
    <x v="25"/>
    <x v="0"/>
    <n v="8"/>
  </r>
  <r>
    <x v="2"/>
    <x v="29"/>
    <x v="17"/>
    <x v="18"/>
    <n v="8"/>
  </r>
  <r>
    <x v="28"/>
    <x v="29"/>
    <x v="26"/>
    <x v="21"/>
    <n v="8"/>
  </r>
  <r>
    <x v="32"/>
    <x v="28"/>
    <x v="2"/>
    <x v="11"/>
    <n v="8"/>
  </r>
  <r>
    <x v="17"/>
    <x v="28"/>
    <x v="4"/>
    <x v="140"/>
    <n v="8"/>
  </r>
  <r>
    <x v="45"/>
    <x v="28"/>
    <x v="11"/>
    <x v="14"/>
    <n v="8"/>
  </r>
  <r>
    <x v="15"/>
    <x v="28"/>
    <x v="7"/>
    <x v="15"/>
    <n v="8"/>
  </r>
  <r>
    <x v="9"/>
    <x v="28"/>
    <x v="3"/>
    <x v="16"/>
    <n v="8"/>
  </r>
  <r>
    <x v="109"/>
    <x v="28"/>
    <x v="6"/>
    <x v="46"/>
    <n v="8"/>
  </r>
  <r>
    <x v="106"/>
    <x v="28"/>
    <x v="1"/>
    <x v="37"/>
    <n v="8"/>
  </r>
  <r>
    <x v="21"/>
    <x v="28"/>
    <x v="16"/>
    <x v="23"/>
    <n v="8"/>
  </r>
  <r>
    <x v="31"/>
    <x v="28"/>
    <x v="0"/>
    <x v="10"/>
    <n v="8"/>
  </r>
  <r>
    <x v="69"/>
    <x v="28"/>
    <x v="5"/>
    <x v="35"/>
    <n v="8"/>
  </r>
  <r>
    <x v="87"/>
    <x v="28"/>
    <x v="10"/>
    <x v="4"/>
    <n v="8"/>
  </r>
  <r>
    <x v="19"/>
    <x v="28"/>
    <x v="25"/>
    <x v="354"/>
    <n v="8"/>
  </r>
  <r>
    <x v="22"/>
    <x v="28"/>
    <x v="17"/>
    <x v="303"/>
    <n v="8"/>
  </r>
  <r>
    <x v="10"/>
    <x v="28"/>
    <x v="20"/>
    <x v="230"/>
    <n v="8"/>
  </r>
  <r>
    <x v="83"/>
    <x v="24"/>
    <x v="2"/>
    <x v="355"/>
    <n v="7"/>
  </r>
  <r>
    <x v="16"/>
    <x v="24"/>
    <x v="4"/>
    <x v="29"/>
    <n v="7"/>
  </r>
  <r>
    <x v="19"/>
    <x v="24"/>
    <x v="11"/>
    <x v="0"/>
    <n v="7"/>
  </r>
  <r>
    <x v="22"/>
    <x v="24"/>
    <x v="7"/>
    <x v="293"/>
    <n v="7"/>
  </r>
  <r>
    <x v="15"/>
    <x v="24"/>
    <x v="3"/>
    <x v="140"/>
    <n v="7"/>
  </r>
  <r>
    <x v="80"/>
    <x v="24"/>
    <x v="16"/>
    <x v="6"/>
    <n v="7"/>
  </r>
  <r>
    <x v="24"/>
    <x v="24"/>
    <x v="24"/>
    <x v="356"/>
    <n v="7"/>
  </r>
  <r>
    <x v="37"/>
    <x v="24"/>
    <x v="25"/>
    <x v="21"/>
    <n v="7"/>
  </r>
  <r>
    <x v="23"/>
    <x v="24"/>
    <x v="19"/>
    <x v="123"/>
    <n v="7"/>
  </r>
  <r>
    <x v="20"/>
    <x v="24"/>
    <x v="26"/>
    <x v="357"/>
    <n v="7"/>
  </r>
  <r>
    <x v="84"/>
    <x v="27"/>
    <x v="2"/>
    <x v="2"/>
    <n v="8"/>
  </r>
  <r>
    <x v="80"/>
    <x v="27"/>
    <x v="74"/>
    <x v="7"/>
    <n v="8"/>
  </r>
  <r>
    <x v="110"/>
    <x v="27"/>
    <x v="7"/>
    <x v="38"/>
    <n v="8"/>
  </r>
  <r>
    <x v="23"/>
    <x v="27"/>
    <x v="3"/>
    <x v="123"/>
    <n v="8"/>
  </r>
  <r>
    <x v="37"/>
    <x v="27"/>
    <x v="6"/>
    <x v="199"/>
    <n v="8"/>
  </r>
  <r>
    <x v="1"/>
    <x v="27"/>
    <x v="16"/>
    <x v="160"/>
    <n v="8"/>
  </r>
  <r>
    <x v="104"/>
    <x v="27"/>
    <x v="0"/>
    <x v="309"/>
    <n v="8"/>
  </r>
  <r>
    <x v="111"/>
    <x v="27"/>
    <x v="24"/>
    <x v="5"/>
    <n v="8"/>
  </r>
  <r>
    <x v="34"/>
    <x v="27"/>
    <x v="5"/>
    <x v="27"/>
    <n v="8"/>
  </r>
  <r>
    <x v="14"/>
    <x v="27"/>
    <x v="25"/>
    <x v="40"/>
    <n v="8"/>
  </r>
  <r>
    <x v="1"/>
    <x v="37"/>
    <x v="2"/>
    <x v="15"/>
    <n v="8"/>
  </r>
  <r>
    <x v="87"/>
    <x v="37"/>
    <x v="4"/>
    <x v="23"/>
    <n v="8"/>
  </r>
  <r>
    <x v="16"/>
    <x v="37"/>
    <x v="7"/>
    <x v="358"/>
    <n v="8"/>
  </r>
  <r>
    <x v="15"/>
    <x v="37"/>
    <x v="6"/>
    <x v="21"/>
    <n v="8"/>
  </r>
  <r>
    <x v="19"/>
    <x v="37"/>
    <x v="56"/>
    <x v="359"/>
    <n v="8"/>
  </r>
  <r>
    <x v="20"/>
    <x v="37"/>
    <x v="14"/>
    <x v="44"/>
    <n v="8"/>
  </r>
  <r>
    <x v="18"/>
    <x v="37"/>
    <x v="24"/>
    <x v="37"/>
    <n v="8"/>
  </r>
  <r>
    <x v="37"/>
    <x v="37"/>
    <x v="5"/>
    <x v="49"/>
    <n v="8"/>
  </r>
  <r>
    <x v="17"/>
    <x v="37"/>
    <x v="25"/>
    <x v="14"/>
    <n v="8"/>
  </r>
  <r>
    <x v="82"/>
    <x v="37"/>
    <x v="18"/>
    <x v="38"/>
    <n v="8"/>
  </r>
  <r>
    <x v="7"/>
    <x v="37"/>
    <x v="13"/>
    <x v="340"/>
    <n v="8"/>
  </r>
  <r>
    <x v="36"/>
    <x v="35"/>
    <x v="2"/>
    <x v="4"/>
    <n v="8"/>
  </r>
  <r>
    <x v="39"/>
    <x v="35"/>
    <x v="4"/>
    <x v="160"/>
    <n v="8"/>
  </r>
  <r>
    <x v="34"/>
    <x v="35"/>
    <x v="75"/>
    <x v="360"/>
    <n v="8"/>
  </r>
  <r>
    <x v="4"/>
    <x v="35"/>
    <x v="7"/>
    <x v="36"/>
    <n v="8"/>
  </r>
  <r>
    <x v="32"/>
    <x v="35"/>
    <x v="76"/>
    <x v="361"/>
    <n v="8"/>
  </r>
  <r>
    <x v="29"/>
    <x v="35"/>
    <x v="8"/>
    <x v="1"/>
    <n v="8"/>
  </r>
  <r>
    <x v="24"/>
    <x v="35"/>
    <x v="9"/>
    <x v="27"/>
    <n v="8"/>
  </r>
  <r>
    <x v="23"/>
    <x v="35"/>
    <x v="10"/>
    <x v="11"/>
    <n v="8"/>
  </r>
  <r>
    <x v="69"/>
    <x v="35"/>
    <x v="77"/>
    <x v="362"/>
    <n v="8"/>
  </r>
  <r>
    <x v="104"/>
    <x v="36"/>
    <x v="2"/>
    <x v="140"/>
    <n v="8"/>
  </r>
  <r>
    <x v="9"/>
    <x v="36"/>
    <x v="4"/>
    <x v="24"/>
    <n v="8"/>
  </r>
  <r>
    <x v="84"/>
    <x v="36"/>
    <x v="7"/>
    <x v="18"/>
    <n v="8"/>
  </r>
  <r>
    <x v="31"/>
    <x v="36"/>
    <x v="1"/>
    <x v="2"/>
    <n v="8"/>
  </r>
  <r>
    <x v="12"/>
    <x v="36"/>
    <x v="8"/>
    <x v="262"/>
    <n v="8"/>
  </r>
  <r>
    <x v="22"/>
    <x v="36"/>
    <x v="14"/>
    <x v="19"/>
    <n v="8"/>
  </r>
  <r>
    <x v="28"/>
    <x v="36"/>
    <x v="16"/>
    <x v="46"/>
    <n v="8"/>
  </r>
  <r>
    <x v="112"/>
    <x v="36"/>
    <x v="0"/>
    <x v="123"/>
    <n v="8"/>
  </r>
  <r>
    <x v="2"/>
    <x v="36"/>
    <x v="9"/>
    <x v="0"/>
    <n v="8"/>
  </r>
  <r>
    <x v="80"/>
    <x v="36"/>
    <x v="5"/>
    <x v="5"/>
    <n v="8"/>
  </r>
  <r>
    <x v="113"/>
    <x v="36"/>
    <x v="21"/>
    <x v="3"/>
    <n v="8"/>
  </r>
  <r>
    <x v="10"/>
    <x v="36"/>
    <x v="26"/>
    <x v="7"/>
    <n v="8"/>
  </r>
  <r>
    <x v="114"/>
    <x v="36"/>
    <x v="15"/>
    <x v="29"/>
    <n v="8"/>
  </r>
  <r>
    <x v="21"/>
    <x v="32"/>
    <x v="2"/>
    <x v="6"/>
    <n v="8"/>
  </r>
  <r>
    <x v="10"/>
    <x v="32"/>
    <x v="4"/>
    <x v="40"/>
    <n v="8"/>
  </r>
  <r>
    <x v="28"/>
    <x v="32"/>
    <x v="7"/>
    <x v="38"/>
    <n v="8"/>
  </r>
  <r>
    <x v="15"/>
    <x v="32"/>
    <x v="78"/>
    <x v="363"/>
    <n v="8"/>
  </r>
  <r>
    <x v="18"/>
    <x v="32"/>
    <x v="6"/>
    <x v="21"/>
    <n v="8"/>
  </r>
  <r>
    <x v="52"/>
    <x v="32"/>
    <x v="8"/>
    <x v="340"/>
    <n v="8"/>
  </r>
  <r>
    <x v="17"/>
    <x v="32"/>
    <x v="14"/>
    <x v="0"/>
    <n v="8"/>
  </r>
  <r>
    <x v="23"/>
    <x v="32"/>
    <x v="9"/>
    <x v="364"/>
    <n v="8"/>
  </r>
  <r>
    <x v="87"/>
    <x v="32"/>
    <x v="24"/>
    <x v="24"/>
    <n v="8"/>
  </r>
  <r>
    <x v="36"/>
    <x v="32"/>
    <x v="10"/>
    <x v="27"/>
    <n v="8"/>
  </r>
  <r>
    <x v="16"/>
    <x v="32"/>
    <x v="25"/>
    <x v="140"/>
    <n v="8"/>
  </r>
  <r>
    <x v="19"/>
    <x v="32"/>
    <x v="20"/>
    <x v="199"/>
    <n v="8"/>
  </r>
  <r>
    <x v="82"/>
    <x v="32"/>
    <x v="26"/>
    <x v="30"/>
    <n v="8"/>
  </r>
  <r>
    <x v="20"/>
    <x v="32"/>
    <x v="12"/>
    <x v="201"/>
    <n v="8"/>
  </r>
  <r>
    <x v="9"/>
    <x v="33"/>
    <x v="2"/>
    <x v="16"/>
    <n v="8"/>
  </r>
  <r>
    <x v="34"/>
    <x v="33"/>
    <x v="4"/>
    <x v="8"/>
    <n v="8"/>
  </r>
  <r>
    <x v="84"/>
    <x v="33"/>
    <x v="49"/>
    <x v="44"/>
    <n v="8"/>
  </r>
  <r>
    <x v="25"/>
    <x v="33"/>
    <x v="7"/>
    <x v="7"/>
    <n v="8"/>
  </r>
  <r>
    <x v="104"/>
    <x v="33"/>
    <x v="3"/>
    <x v="174"/>
    <n v="8"/>
  </r>
  <r>
    <x v="37"/>
    <x v="33"/>
    <x v="1"/>
    <x v="365"/>
    <n v="8"/>
  </r>
  <r>
    <x v="4"/>
    <x v="33"/>
    <x v="8"/>
    <x v="29"/>
    <n v="8"/>
  </r>
  <r>
    <x v="22"/>
    <x v="33"/>
    <x v="14"/>
    <x v="14"/>
    <n v="8"/>
  </r>
  <r>
    <x v="1"/>
    <x v="33"/>
    <x v="0"/>
    <x v="1"/>
    <n v="8"/>
  </r>
  <r>
    <x v="80"/>
    <x v="33"/>
    <x v="9"/>
    <x v="23"/>
    <n v="8"/>
  </r>
  <r>
    <x v="12"/>
    <x v="33"/>
    <x v="10"/>
    <x v="26"/>
    <n v="8"/>
  </r>
  <r>
    <x v="99"/>
    <x v="33"/>
    <x v="17"/>
    <x v="11"/>
    <n v="8"/>
  </r>
  <r>
    <x v="69"/>
    <x v="33"/>
    <x v="15"/>
    <x v="37"/>
    <n v="8"/>
  </r>
  <r>
    <x v="20"/>
    <x v="31"/>
    <x v="2"/>
    <x v="38"/>
    <n v="8"/>
  </r>
  <r>
    <x v="69"/>
    <x v="31"/>
    <x v="67"/>
    <x v="37"/>
    <n v="8"/>
  </r>
  <r>
    <x v="37"/>
    <x v="31"/>
    <x v="7"/>
    <x v="35"/>
    <n v="8"/>
  </r>
  <r>
    <x v="19"/>
    <x v="31"/>
    <x v="79"/>
    <x v="366"/>
    <n v="8"/>
  </r>
  <r>
    <x v="24"/>
    <x v="31"/>
    <x v="6"/>
    <x v="10"/>
    <n v="8"/>
  </r>
  <r>
    <x v="22"/>
    <x v="31"/>
    <x v="1"/>
    <x v="26"/>
    <n v="8"/>
  </r>
  <r>
    <x v="45"/>
    <x v="31"/>
    <x v="8"/>
    <x v="367"/>
    <n v="8"/>
  </r>
  <r>
    <x v="1"/>
    <x v="31"/>
    <x v="14"/>
    <x v="32"/>
    <n v="8"/>
  </r>
  <r>
    <x v="18"/>
    <x v="31"/>
    <x v="16"/>
    <x v="123"/>
    <n v="8"/>
  </r>
  <r>
    <x v="82"/>
    <x v="31"/>
    <x v="5"/>
    <x v="24"/>
    <n v="8"/>
  </r>
  <r>
    <x v="17"/>
    <x v="31"/>
    <x v="13"/>
    <x v="14"/>
    <n v="8"/>
  </r>
  <r>
    <x v="45"/>
    <x v="31"/>
    <x v="12"/>
    <x v="368"/>
    <n v="8"/>
  </r>
  <r>
    <x v="52"/>
    <x v="31"/>
    <x v="12"/>
    <x v="369"/>
    <n v="8"/>
  </r>
  <r>
    <x v="32"/>
    <x v="30"/>
    <x v="2"/>
    <x v="4"/>
    <n v="8"/>
  </r>
  <r>
    <x v="4"/>
    <x v="30"/>
    <x v="4"/>
    <x v="40"/>
    <n v="8"/>
  </r>
  <r>
    <x v="10"/>
    <x v="30"/>
    <x v="3"/>
    <x v="297"/>
    <n v="8"/>
  </r>
  <r>
    <x v="31"/>
    <x v="30"/>
    <x v="6"/>
    <x v="201"/>
    <n v="8"/>
  </r>
  <r>
    <x v="68"/>
    <x v="30"/>
    <x v="1"/>
    <x v="5"/>
    <n v="8"/>
  </r>
  <r>
    <x v="39"/>
    <x v="30"/>
    <x v="16"/>
    <x v="21"/>
    <n v="8"/>
  </r>
  <r>
    <x v="12"/>
    <x v="30"/>
    <x v="25"/>
    <x v="160"/>
    <n v="8"/>
  </r>
  <r>
    <x v="28"/>
    <x v="30"/>
    <x v="17"/>
    <x v="174"/>
    <n v="8"/>
  </r>
  <r>
    <x v="0"/>
    <x v="30"/>
    <x v="26"/>
    <x v="199"/>
    <n v="8"/>
  </r>
  <r>
    <x v="106"/>
    <x v="4"/>
    <x v="2"/>
    <x v="20"/>
    <n v="8"/>
  </r>
  <r>
    <x v="23"/>
    <x v="4"/>
    <x v="49"/>
    <x v="23"/>
    <n v="8"/>
  </r>
  <r>
    <x v="99"/>
    <x v="4"/>
    <x v="7"/>
    <x v="27"/>
    <n v="8"/>
  </r>
  <r>
    <x v="34"/>
    <x v="4"/>
    <x v="3"/>
    <x v="8"/>
    <n v="8"/>
  </r>
  <r>
    <x v="80"/>
    <x v="4"/>
    <x v="6"/>
    <x v="20"/>
    <n v="8"/>
  </r>
  <r>
    <x v="84"/>
    <x v="4"/>
    <x v="1"/>
    <x v="44"/>
    <n v="8"/>
  </r>
  <r>
    <x v="29"/>
    <x v="4"/>
    <x v="8"/>
    <x v="2"/>
    <n v="8"/>
  </r>
  <r>
    <x v="115"/>
    <x v="4"/>
    <x v="0"/>
    <x v="7"/>
    <n v="8"/>
  </r>
  <r>
    <x v="14"/>
    <x v="4"/>
    <x v="24"/>
    <x v="19"/>
    <n v="8"/>
  </r>
  <r>
    <x v="15"/>
    <x v="4"/>
    <x v="10"/>
    <x v="322"/>
    <n v="8"/>
  </r>
  <r>
    <x v="87"/>
    <x v="4"/>
    <x v="25"/>
    <x v="41"/>
    <n v="8"/>
  </r>
  <r>
    <x v="36"/>
    <x v="4"/>
    <x v="17"/>
    <x v="31"/>
    <n v="8"/>
  </r>
  <r>
    <x v="16"/>
    <x v="4"/>
    <x v="26"/>
    <x v="140"/>
    <n v="8"/>
  </r>
  <r>
    <x v="104"/>
    <x v="4"/>
    <x v="13"/>
    <x v="6"/>
    <n v="8"/>
  </r>
  <r>
    <x v="22"/>
    <x v="3"/>
    <x v="2"/>
    <x v="23"/>
    <n v="8"/>
  </r>
  <r>
    <x v="103"/>
    <x v="3"/>
    <x v="4"/>
    <x v="11"/>
    <n v="8"/>
  </r>
  <r>
    <x v="116"/>
    <x v="3"/>
    <x v="11"/>
    <x v="370"/>
    <n v="8"/>
  </r>
  <r>
    <x v="104"/>
    <x v="3"/>
    <x v="80"/>
    <x v="1"/>
    <n v="8"/>
  </r>
  <r>
    <x v="20"/>
    <x v="3"/>
    <x v="3"/>
    <x v="123"/>
    <n v="8"/>
  </r>
  <r>
    <x v="9"/>
    <x v="3"/>
    <x v="6"/>
    <x v="37"/>
    <n v="8"/>
  </r>
  <r>
    <x v="9"/>
    <x v="3"/>
    <x v="6"/>
    <x v="37"/>
    <n v="8"/>
  </r>
  <r>
    <x v="34"/>
    <x v="3"/>
    <x v="5"/>
    <x v="27"/>
    <n v="8"/>
  </r>
  <r>
    <x v="18"/>
    <x v="3"/>
    <x v="25"/>
    <x v="35"/>
    <n v="8"/>
  </r>
  <r>
    <x v="19"/>
    <x v="3"/>
    <x v="17"/>
    <x v="46"/>
    <n v="8"/>
  </r>
  <r>
    <x v="88"/>
    <x v="3"/>
    <x v="20"/>
    <x v="19"/>
    <n v="8"/>
  </r>
  <r>
    <x v="4"/>
    <x v="3"/>
    <x v="18"/>
    <x v="36"/>
    <n v="8"/>
  </r>
  <r>
    <x v="69"/>
    <x v="3"/>
    <x v="13"/>
    <x v="38"/>
    <n v="8"/>
  </r>
  <r>
    <x v="2"/>
    <x v="0"/>
    <x v="2"/>
    <x v="2"/>
    <n v="8"/>
  </r>
  <r>
    <x v="25"/>
    <x v="0"/>
    <x v="4"/>
    <x v="371"/>
    <n v="8"/>
  </r>
  <r>
    <x v="87"/>
    <x v="0"/>
    <x v="11"/>
    <x v="335"/>
    <n v="8"/>
  </r>
  <r>
    <x v="43"/>
    <x v="0"/>
    <x v="7"/>
    <x v="49"/>
    <n v="8"/>
  </r>
  <r>
    <x v="45"/>
    <x v="0"/>
    <x v="3"/>
    <x v="3"/>
    <n v="8"/>
  </r>
  <r>
    <x v="117"/>
    <x v="0"/>
    <x v="6"/>
    <x v="6"/>
    <n v="8"/>
  </r>
  <r>
    <x v="39"/>
    <x v="0"/>
    <x v="6"/>
    <x v="372"/>
    <n v="8"/>
  </r>
  <r>
    <x v="118"/>
    <x v="0"/>
    <x v="1"/>
    <x v="59"/>
    <n v="8"/>
  </r>
  <r>
    <x v="9"/>
    <x v="0"/>
    <x v="8"/>
    <x v="77"/>
    <n v="8"/>
  </r>
  <r>
    <x v="14"/>
    <x v="0"/>
    <x v="14"/>
    <x v="373"/>
    <n v="8"/>
  </r>
  <r>
    <x v="16"/>
    <x v="0"/>
    <x v="16"/>
    <x v="318"/>
    <n v="8"/>
  </r>
  <r>
    <x v="82"/>
    <x v="0"/>
    <x v="0"/>
    <x v="0"/>
    <n v="8"/>
  </r>
  <r>
    <x v="45"/>
    <x v="0"/>
    <x v="9"/>
    <x v="374"/>
    <n v="8"/>
  </r>
  <r>
    <x v="14"/>
    <x v="0"/>
    <x v="9"/>
    <x v="349"/>
    <n v="8"/>
  </r>
  <r>
    <x v="68"/>
    <x v="0"/>
    <x v="5"/>
    <x v="5"/>
    <n v="8"/>
  </r>
  <r>
    <x v="29"/>
    <x v="0"/>
    <x v="10"/>
    <x v="10"/>
    <n v="8"/>
  </r>
  <r>
    <x v="17"/>
    <x v="0"/>
    <x v="17"/>
    <x v="32"/>
    <n v="8"/>
  </r>
  <r>
    <x v="21"/>
    <x v="0"/>
    <x v="13"/>
    <x v="375"/>
    <n v="8"/>
  </r>
  <r>
    <x v="15"/>
    <x v="0"/>
    <x v="15"/>
    <x v="349"/>
    <n v="8"/>
  </r>
  <r>
    <x v="52"/>
    <x v="0"/>
    <x v="12"/>
    <x v="16"/>
    <n v="8"/>
  </r>
  <r>
    <x v="87"/>
    <x v="6"/>
    <x v="2"/>
    <x v="26"/>
    <n v="8"/>
  </r>
  <r>
    <x v="25"/>
    <x v="6"/>
    <x v="11"/>
    <x v="370"/>
    <n v="8"/>
  </r>
  <r>
    <x v="114"/>
    <x v="6"/>
    <x v="7"/>
    <x v="27"/>
    <n v="8"/>
  </r>
  <r>
    <x v="80"/>
    <x v="6"/>
    <x v="3"/>
    <x v="16"/>
    <n v="8"/>
  </r>
  <r>
    <x v="119"/>
    <x v="6"/>
    <x v="6"/>
    <x v="30"/>
    <n v="8"/>
  </r>
  <r>
    <x v="2"/>
    <x v="6"/>
    <x v="8"/>
    <x v="201"/>
    <n v="8"/>
  </r>
  <r>
    <x v="104"/>
    <x v="6"/>
    <x v="25"/>
    <x v="297"/>
    <n v="8"/>
  </r>
  <r>
    <x v="84"/>
    <x v="6"/>
    <x v="19"/>
    <x v="14"/>
    <n v="8"/>
  </r>
  <r>
    <x v="22"/>
    <x v="8"/>
    <x v="2"/>
    <x v="44"/>
    <n v="8"/>
  </r>
  <r>
    <x v="31"/>
    <x v="8"/>
    <x v="4"/>
    <x v="376"/>
    <n v="8"/>
  </r>
  <r>
    <x v="12"/>
    <x v="8"/>
    <x v="7"/>
    <x v="51"/>
    <n v="8"/>
  </r>
  <r>
    <x v="87"/>
    <x v="8"/>
    <x v="3"/>
    <x v="26"/>
    <n v="8"/>
  </r>
  <r>
    <x v="1"/>
    <x v="8"/>
    <x v="6"/>
    <x v="38"/>
    <n v="8"/>
  </r>
  <r>
    <x v="120"/>
    <x v="8"/>
    <x v="6"/>
    <x v="38"/>
    <n v="8"/>
  </r>
  <r>
    <x v="80"/>
    <x v="8"/>
    <x v="1"/>
    <x v="16"/>
    <n v="8"/>
  </r>
  <r>
    <x v="7"/>
    <x v="8"/>
    <x v="8"/>
    <x v="40"/>
    <n v="8"/>
  </r>
  <r>
    <x v="15"/>
    <x v="8"/>
    <x v="14"/>
    <x v="19"/>
    <n v="8"/>
  </r>
  <r>
    <x v="0"/>
    <x v="8"/>
    <x v="16"/>
    <x v="322"/>
    <n v="8"/>
  </r>
  <r>
    <x v="37"/>
    <x v="8"/>
    <x v="9"/>
    <x v="21"/>
    <n v="8"/>
  </r>
  <r>
    <x v="24"/>
    <x v="8"/>
    <x v="24"/>
    <x v="1"/>
    <n v="8"/>
  </r>
  <r>
    <x v="36"/>
    <x v="8"/>
    <x v="5"/>
    <x v="2"/>
    <n v="8"/>
  </r>
  <r>
    <x v="16"/>
    <x v="8"/>
    <x v="10"/>
    <x v="140"/>
    <n v="8"/>
  </r>
  <r>
    <x v="10"/>
    <x v="8"/>
    <x v="25"/>
    <x v="31"/>
    <n v="8"/>
  </r>
  <r>
    <x v="28"/>
    <x v="8"/>
    <x v="26"/>
    <x v="29"/>
    <n v="8"/>
  </r>
  <r>
    <x v="18"/>
    <x v="8"/>
    <x v="12"/>
    <x v="23"/>
    <n v="8"/>
  </r>
  <r>
    <x v="106"/>
    <x v="34"/>
    <x v="2"/>
    <x v="7"/>
    <n v="8"/>
  </r>
  <r>
    <x v="45"/>
    <x v="34"/>
    <x v="4"/>
    <x v="368"/>
    <n v="8"/>
  </r>
  <r>
    <x v="19"/>
    <x v="34"/>
    <x v="11"/>
    <x v="8"/>
    <n v="8"/>
  </r>
  <r>
    <x v="99"/>
    <x v="34"/>
    <x v="7"/>
    <x v="11"/>
    <n v="8"/>
  </r>
  <r>
    <x v="104"/>
    <x v="34"/>
    <x v="66"/>
    <x v="377"/>
    <n v="8"/>
  </r>
  <r>
    <x v="20"/>
    <x v="34"/>
    <x v="1"/>
    <x v="123"/>
    <n v="8"/>
  </r>
  <r>
    <x v="17"/>
    <x v="34"/>
    <x v="16"/>
    <x v="41"/>
    <n v="8"/>
  </r>
  <r>
    <x v="69"/>
    <x v="34"/>
    <x v="0"/>
    <x v="35"/>
    <n v="8"/>
  </r>
  <r>
    <x v="34"/>
    <x v="34"/>
    <x v="81"/>
    <x v="378"/>
    <n v="8"/>
  </r>
  <r>
    <x v="23"/>
    <x v="34"/>
    <x v="20"/>
    <x v="160"/>
    <n v="8"/>
  </r>
  <r>
    <x v="21"/>
    <x v="34"/>
    <x v="19"/>
    <x v="4"/>
    <n v="8"/>
  </r>
  <r>
    <x v="16"/>
    <x v="1"/>
    <x v="2"/>
    <x v="41"/>
    <n v="8"/>
  </r>
  <r>
    <x v="37"/>
    <x v="1"/>
    <x v="4"/>
    <x v="379"/>
    <n v="8"/>
  </r>
  <r>
    <x v="23"/>
    <x v="1"/>
    <x v="11"/>
    <x v="23"/>
    <n v="8"/>
  </r>
  <r>
    <x v="15"/>
    <x v="1"/>
    <x v="6"/>
    <x v="0"/>
    <n v="8"/>
  </r>
  <r>
    <x v="18"/>
    <x v="1"/>
    <x v="16"/>
    <x v="123"/>
    <n v="8"/>
  </r>
  <r>
    <x v="22"/>
    <x v="1"/>
    <x v="9"/>
    <x v="44"/>
    <n v="8"/>
  </r>
  <r>
    <x v="20"/>
    <x v="1"/>
    <x v="17"/>
    <x v="199"/>
    <n v="8"/>
  </r>
  <r>
    <x v="21"/>
    <x v="1"/>
    <x v="18"/>
    <x v="40"/>
    <n v="8"/>
  </r>
  <r>
    <x v="24"/>
    <x v="1"/>
    <x v="13"/>
    <x v="174"/>
    <n v="8"/>
  </r>
  <r>
    <x v="19"/>
    <x v="1"/>
    <x v="12"/>
    <x v="10"/>
    <n v="8"/>
  </r>
  <r>
    <x v="9"/>
    <x v="7"/>
    <x v="2"/>
    <x v="15"/>
    <n v="8"/>
  </r>
  <r>
    <x v="14"/>
    <x v="7"/>
    <x v="4"/>
    <x v="11"/>
    <n v="8"/>
  </r>
  <r>
    <x v="32"/>
    <x v="7"/>
    <x v="11"/>
    <x v="7"/>
    <n v="8"/>
  </r>
  <r>
    <x v="28"/>
    <x v="7"/>
    <x v="3"/>
    <x v="140"/>
    <n v="8"/>
  </r>
  <r>
    <x v="69"/>
    <x v="7"/>
    <x v="16"/>
    <x v="6"/>
    <n v="8"/>
  </r>
  <r>
    <x v="10"/>
    <x v="7"/>
    <x v="9"/>
    <x v="216"/>
    <n v="8"/>
  </r>
  <r>
    <x v="2"/>
    <x v="7"/>
    <x v="24"/>
    <x v="35"/>
    <n v="8"/>
  </r>
  <r>
    <x v="106"/>
    <x v="7"/>
    <x v="10"/>
    <x v="19"/>
    <n v="8"/>
  </r>
  <r>
    <x v="36"/>
    <x v="5"/>
    <x v="2"/>
    <x v="31"/>
    <n v="8"/>
  </r>
  <r>
    <x v="29"/>
    <x v="5"/>
    <x v="4"/>
    <x v="3"/>
    <n v="8"/>
  </r>
  <r>
    <x v="31"/>
    <x v="5"/>
    <x v="11"/>
    <x v="36"/>
    <n v="8"/>
  </r>
  <r>
    <x v="4"/>
    <x v="5"/>
    <x v="7"/>
    <x v="4"/>
    <n v="8"/>
  </r>
  <r>
    <x v="0"/>
    <x v="5"/>
    <x v="6"/>
    <x v="322"/>
    <n v="8"/>
  </r>
  <r>
    <x v="12"/>
    <x v="5"/>
    <x v="14"/>
    <x v="21"/>
    <n v="8"/>
  </r>
  <r>
    <x v="39"/>
    <x v="5"/>
    <x v="16"/>
    <x v="160"/>
    <n v="8"/>
  </r>
  <r>
    <x v="99"/>
    <x v="5"/>
    <x v="0"/>
    <x v="1"/>
    <n v="8"/>
  </r>
  <r>
    <x v="68"/>
    <x v="5"/>
    <x v="9"/>
    <x v="9"/>
    <n v="8"/>
  </r>
  <r>
    <x v="7"/>
    <x v="5"/>
    <x v="24"/>
    <x v="5"/>
    <n v="8"/>
  </r>
  <r>
    <x v="34"/>
    <x v="5"/>
    <x v="13"/>
    <x v="8"/>
    <n v="8"/>
  </r>
  <r>
    <x v="31"/>
    <x v="2"/>
    <x v="6"/>
    <x v="36"/>
    <n v="8"/>
  </r>
  <r>
    <x v="36"/>
    <x v="2"/>
    <x v="1"/>
    <x v="31"/>
    <n v="8"/>
  </r>
  <r>
    <x v="7"/>
    <x v="2"/>
    <x v="5"/>
    <x v="5"/>
    <n v="8"/>
  </r>
  <r>
    <x v="1"/>
    <x v="2"/>
    <x v="22"/>
    <x v="201"/>
    <n v="8"/>
  </r>
  <r>
    <x v="4"/>
    <x v="2"/>
    <x v="21"/>
    <x v="4"/>
    <n v="8"/>
  </r>
  <r>
    <x v="34"/>
    <x v="2"/>
    <x v="17"/>
    <x v="8"/>
    <n v="8"/>
  </r>
  <r>
    <x v="87"/>
    <x v="2"/>
    <x v="20"/>
    <x v="30"/>
    <n v="8"/>
  </r>
  <r>
    <x v="52"/>
    <x v="2"/>
    <x v="19"/>
    <x v="29"/>
    <n v="8"/>
  </r>
  <r>
    <x v="25"/>
    <x v="12"/>
    <x v="4"/>
    <x v="349"/>
    <n v="8"/>
  </r>
  <r>
    <x v="69"/>
    <x v="12"/>
    <x v="3"/>
    <x v="199"/>
    <n v="8"/>
  </r>
  <r>
    <x v="114"/>
    <x v="12"/>
    <x v="6"/>
    <x v="20"/>
    <n v="8"/>
  </r>
  <r>
    <x v="104"/>
    <x v="12"/>
    <x v="24"/>
    <x v="10"/>
    <n v="8"/>
  </r>
  <r>
    <x v="99"/>
    <x v="12"/>
    <x v="10"/>
    <x v="41"/>
    <n v="8"/>
  </r>
  <r>
    <x v="17"/>
    <x v="12"/>
    <x v="20"/>
    <x v="2"/>
    <n v="8"/>
  </r>
  <r>
    <x v="34"/>
    <x v="12"/>
    <x v="26"/>
    <x v="8"/>
    <n v="8"/>
  </r>
  <r>
    <x v="20"/>
    <x v="12"/>
    <x v="13"/>
    <x v="38"/>
    <n v="8"/>
  </r>
  <r>
    <x v="32"/>
    <x v="9"/>
    <x v="2"/>
    <x v="297"/>
    <n v="8"/>
  </r>
  <r>
    <x v="80"/>
    <x v="9"/>
    <x v="4"/>
    <x v="3"/>
    <n v="8"/>
  </r>
  <r>
    <x v="69"/>
    <x v="9"/>
    <x v="11"/>
    <x v="6"/>
    <n v="8"/>
  </r>
  <r>
    <x v="99"/>
    <x v="9"/>
    <x v="6"/>
    <x v="41"/>
    <n v="8"/>
  </r>
  <r>
    <x v="106"/>
    <x v="9"/>
    <x v="1"/>
    <x v="19"/>
    <n v="8"/>
  </r>
  <r>
    <x v="2"/>
    <x v="9"/>
    <x v="8"/>
    <x v="46"/>
    <n v="8"/>
  </r>
  <r>
    <x v="82"/>
    <x v="9"/>
    <x v="0"/>
    <x v="14"/>
    <n v="8"/>
  </r>
  <r>
    <x v="20"/>
    <x v="9"/>
    <x v="9"/>
    <x v="38"/>
    <n v="8"/>
  </r>
  <r>
    <x v="12"/>
    <x v="9"/>
    <x v="5"/>
    <x v="51"/>
    <n v="8"/>
  </r>
  <r>
    <x v="83"/>
    <x v="9"/>
    <x v="21"/>
    <x v="7"/>
    <n v="8"/>
  </r>
  <r>
    <x v="0"/>
    <x v="9"/>
    <x v="25"/>
    <x v="40"/>
    <n v="8"/>
  </r>
  <r>
    <x v="31"/>
    <x v="9"/>
    <x v="20"/>
    <x v="36"/>
    <n v="8"/>
  </r>
  <r>
    <x v="12"/>
    <x v="9"/>
    <x v="19"/>
    <x v="5"/>
    <n v="8"/>
  </r>
  <r>
    <x v="28"/>
    <x v="9"/>
    <x v="26"/>
    <x v="174"/>
    <n v="8"/>
  </r>
  <r>
    <x v="18"/>
    <x v="10"/>
    <x v="2"/>
    <x v="44"/>
    <n v="8"/>
  </r>
  <r>
    <x v="51"/>
    <x v="10"/>
    <x v="4"/>
    <x v="37"/>
    <n v="8"/>
  </r>
  <r>
    <x v="16"/>
    <x v="10"/>
    <x v="7"/>
    <x v="123"/>
    <n v="8"/>
  </r>
  <r>
    <x v="37"/>
    <x v="10"/>
    <x v="3"/>
    <x v="35"/>
    <n v="8"/>
  </r>
  <r>
    <x v="84"/>
    <x v="10"/>
    <x v="6"/>
    <x v="6"/>
    <n v="8"/>
  </r>
  <r>
    <x v="23"/>
    <x v="10"/>
    <x v="16"/>
    <x v="23"/>
    <n v="8"/>
  </r>
  <r>
    <x v="15"/>
    <x v="10"/>
    <x v="5"/>
    <x v="380"/>
    <n v="8"/>
  </r>
  <r>
    <x v="24"/>
    <x v="10"/>
    <x v="21"/>
    <x v="27"/>
    <n v="8"/>
  </r>
  <r>
    <x v="22"/>
    <x v="10"/>
    <x v="25"/>
    <x v="1"/>
    <n v="8"/>
  </r>
  <r>
    <x v="19"/>
    <x v="10"/>
    <x v="20"/>
    <x v="381"/>
    <n v="8"/>
  </r>
  <r>
    <x v="45"/>
    <x v="10"/>
    <x v="18"/>
    <x v="26"/>
    <n v="8"/>
  </r>
  <r>
    <x v="15"/>
    <x v="10"/>
    <x v="19"/>
    <x v="380"/>
    <n v="8"/>
  </r>
  <r>
    <x v="23"/>
    <x v="15"/>
    <x v="82"/>
    <x v="382"/>
    <n v="8"/>
  </r>
  <r>
    <x v="21"/>
    <x v="15"/>
    <x v="11"/>
    <x v="199"/>
    <n v="8"/>
  </r>
  <r>
    <x v="66"/>
    <x v="15"/>
    <x v="7"/>
    <x v="11"/>
    <n v="8"/>
  </r>
  <r>
    <x v="18"/>
    <x v="15"/>
    <x v="3"/>
    <x v="27"/>
    <n v="8"/>
  </r>
  <r>
    <x v="16"/>
    <x v="15"/>
    <x v="0"/>
    <x v="26"/>
    <n v="8"/>
  </r>
  <r>
    <x v="117"/>
    <x v="15"/>
    <x v="24"/>
    <x v="49"/>
    <n v="8"/>
  </r>
  <r>
    <x v="29"/>
    <x v="15"/>
    <x v="5"/>
    <x v="16"/>
    <n v="8"/>
  </r>
  <r>
    <x v="37"/>
    <x v="15"/>
    <x v="21"/>
    <x v="383"/>
    <n v="8"/>
  </r>
  <r>
    <x v="121"/>
    <x v="15"/>
    <x v="17"/>
    <x v="9"/>
    <n v="8"/>
  </r>
  <r>
    <x v="122"/>
    <x v="15"/>
    <x v="20"/>
    <x v="15"/>
    <n v="8"/>
  </r>
  <r>
    <x v="68"/>
    <x v="15"/>
    <x v="12"/>
    <x v="44"/>
    <n v="8"/>
  </r>
  <r>
    <x v="9"/>
    <x v="11"/>
    <x v="2"/>
    <x v="23"/>
    <n v="8"/>
  </r>
  <r>
    <x v="4"/>
    <x v="11"/>
    <x v="4"/>
    <x v="21"/>
    <n v="8"/>
  </r>
  <r>
    <x v="14"/>
    <x v="11"/>
    <x v="11"/>
    <x v="1"/>
    <n v="8"/>
  </r>
  <r>
    <x v="80"/>
    <x v="11"/>
    <x v="7"/>
    <x v="349"/>
    <n v="8"/>
  </r>
  <r>
    <x v="2"/>
    <x v="11"/>
    <x v="3"/>
    <x v="7"/>
    <n v="8"/>
  </r>
  <r>
    <x v="25"/>
    <x v="11"/>
    <x v="6"/>
    <x v="2"/>
    <n v="8"/>
  </r>
  <r>
    <x v="53"/>
    <x v="11"/>
    <x v="8"/>
    <x v="37"/>
    <n v="8"/>
  </r>
  <r>
    <x v="104"/>
    <x v="11"/>
    <x v="24"/>
    <x v="123"/>
    <n v="8"/>
  </r>
  <r>
    <x v="34"/>
    <x v="11"/>
    <x v="5"/>
    <x v="77"/>
    <n v="8"/>
  </r>
  <r>
    <x v="114"/>
    <x v="11"/>
    <x v="19"/>
    <x v="371"/>
    <n v="8"/>
  </r>
  <r>
    <x v="37"/>
    <x v="11"/>
    <x v="15"/>
    <x v="383"/>
    <n v="8"/>
  </r>
  <r>
    <x v="19"/>
    <x v="13"/>
    <x v="4"/>
    <x v="51"/>
    <n v="8"/>
  </r>
  <r>
    <x v="17"/>
    <x v="13"/>
    <x v="83"/>
    <x v="384"/>
    <n v="8"/>
  </r>
  <r>
    <x v="116"/>
    <x v="13"/>
    <x v="7"/>
    <x v="338"/>
    <n v="8"/>
  </r>
  <r>
    <x v="15"/>
    <x v="13"/>
    <x v="3"/>
    <x v="385"/>
    <n v="8"/>
  </r>
  <r>
    <x v="10"/>
    <x v="13"/>
    <x v="8"/>
    <x v="335"/>
    <n v="8"/>
  </r>
  <r>
    <x v="22"/>
    <x v="13"/>
    <x v="16"/>
    <x v="201"/>
    <n v="8"/>
  </r>
  <r>
    <x v="82"/>
    <x v="13"/>
    <x v="24"/>
    <x v="318"/>
    <n v="8"/>
  </r>
  <r>
    <x v="43"/>
    <x v="13"/>
    <x v="12"/>
    <x v="386"/>
    <n v="8"/>
  </r>
  <r>
    <x v="34"/>
    <x v="20"/>
    <x v="2"/>
    <x v="27"/>
    <n v="8"/>
  </r>
  <r>
    <x v="106"/>
    <x v="20"/>
    <x v="4"/>
    <x v="35"/>
    <n v="8"/>
  </r>
  <r>
    <x v="51"/>
    <x v="20"/>
    <x v="11"/>
    <x v="140"/>
    <n v="8"/>
  </r>
  <r>
    <x v="9"/>
    <x v="20"/>
    <x v="7"/>
    <x v="44"/>
    <n v="8"/>
  </r>
  <r>
    <x v="68"/>
    <x v="20"/>
    <x v="3"/>
    <x v="20"/>
    <n v="8"/>
  </r>
  <r>
    <x v="16"/>
    <x v="20"/>
    <x v="6"/>
    <x v="38"/>
    <n v="8"/>
  </r>
  <r>
    <x v="84"/>
    <x v="20"/>
    <x v="1"/>
    <x v="0"/>
    <n v="8"/>
  </r>
  <r>
    <x v="39"/>
    <x v="20"/>
    <x v="8"/>
    <x v="36"/>
    <n v="8"/>
  </r>
  <r>
    <x v="31"/>
    <x v="20"/>
    <x v="14"/>
    <x v="349"/>
    <n v="8"/>
  </r>
  <r>
    <x v="32"/>
    <x v="20"/>
    <x v="24"/>
    <x v="3"/>
    <n v="8"/>
  </r>
  <r>
    <x v="34"/>
    <x v="14"/>
    <x v="2"/>
    <x v="8"/>
    <n v="8"/>
  </r>
  <r>
    <x v="25"/>
    <x v="14"/>
    <x v="4"/>
    <x v="370"/>
    <n v="8"/>
  </r>
  <r>
    <x v="2"/>
    <x v="14"/>
    <x v="11"/>
    <x v="49"/>
    <n v="8"/>
  </r>
  <r>
    <x v="106"/>
    <x v="14"/>
    <x v="3"/>
    <x v="4"/>
    <n v="8"/>
  </r>
  <r>
    <x v="52"/>
    <x v="14"/>
    <x v="0"/>
    <x v="26"/>
    <n v="8"/>
  </r>
  <r>
    <x v="12"/>
    <x v="14"/>
    <x v="9"/>
    <x v="21"/>
    <n v="8"/>
  </r>
  <r>
    <x v="29"/>
    <x v="14"/>
    <x v="17"/>
    <x v="201"/>
    <n v="8"/>
  </r>
  <r>
    <x v="20"/>
    <x v="16"/>
    <x v="70"/>
    <x v="387"/>
    <n v="8"/>
  </r>
  <r>
    <x v="37"/>
    <x v="16"/>
    <x v="4"/>
    <x v="1"/>
    <n v="8"/>
  </r>
  <r>
    <x v="1"/>
    <x v="16"/>
    <x v="7"/>
    <x v="123"/>
    <n v="8"/>
  </r>
  <r>
    <x v="15"/>
    <x v="16"/>
    <x v="8"/>
    <x v="16"/>
    <n v="8"/>
  </r>
  <r>
    <x v="22"/>
    <x v="16"/>
    <x v="14"/>
    <x v="297"/>
    <n v="8"/>
  </r>
  <r>
    <x v="36"/>
    <x v="16"/>
    <x v="16"/>
    <x v="41"/>
    <n v="8"/>
  </r>
  <r>
    <x v="19"/>
    <x v="16"/>
    <x v="84"/>
    <x v="388"/>
    <n v="8"/>
  </r>
  <r>
    <x v="87"/>
    <x v="16"/>
    <x v="10"/>
    <x v="23"/>
    <n v="8"/>
  </r>
  <r>
    <x v="69"/>
    <x v="16"/>
    <x v="21"/>
    <x v="37"/>
    <n v="8"/>
  </r>
  <r>
    <x v="10"/>
    <x v="16"/>
    <x v="17"/>
    <x v="11"/>
    <n v="8"/>
  </r>
  <r>
    <x v="24"/>
    <x v="16"/>
    <x v="20"/>
    <x v="216"/>
    <n v="8"/>
  </r>
  <r>
    <x v="28"/>
    <x v="18"/>
    <x v="2"/>
    <x v="174"/>
    <n v="8"/>
  </r>
  <r>
    <x v="34"/>
    <x v="18"/>
    <x v="4"/>
    <x v="27"/>
    <n v="8"/>
  </r>
  <r>
    <x v="80"/>
    <x v="18"/>
    <x v="72"/>
    <x v="389"/>
    <n v="8"/>
  </r>
  <r>
    <x v="7"/>
    <x v="18"/>
    <x v="7"/>
    <x v="29"/>
    <n v="8"/>
  </r>
  <r>
    <x v="18"/>
    <x v="18"/>
    <x v="9"/>
    <x v="9"/>
    <n v="8"/>
  </r>
  <r>
    <x v="4"/>
    <x v="18"/>
    <x v="5"/>
    <x v="7"/>
    <n v="8"/>
  </r>
  <r>
    <x v="52"/>
    <x v="18"/>
    <x v="10"/>
    <x v="26"/>
    <n v="8"/>
  </r>
  <r>
    <x v="114"/>
    <x v="18"/>
    <x v="25"/>
    <x v="8"/>
    <n v="8"/>
  </r>
  <r>
    <x v="2"/>
    <x v="18"/>
    <x v="20"/>
    <x v="31"/>
    <n v="8"/>
  </r>
  <r>
    <x v="14"/>
    <x v="18"/>
    <x v="26"/>
    <x v="25"/>
    <n v="8"/>
  </r>
  <r>
    <x v="39"/>
    <x v="18"/>
    <x v="26"/>
    <x v="340"/>
    <n v="8"/>
  </r>
  <r>
    <x v="82"/>
    <x v="18"/>
    <x v="13"/>
    <x v="6"/>
    <n v="8"/>
  </r>
  <r>
    <x v="0"/>
    <x v="18"/>
    <x v="12"/>
    <x v="40"/>
    <n v="8"/>
  </r>
  <r>
    <x v="68"/>
    <x v="17"/>
    <x v="2"/>
    <x v="341"/>
    <n v="8"/>
  </r>
  <r>
    <x v="10"/>
    <x v="17"/>
    <x v="4"/>
    <x v="20"/>
    <n v="8"/>
  </r>
  <r>
    <x v="99"/>
    <x v="17"/>
    <x v="11"/>
    <x v="41"/>
    <n v="8"/>
  </r>
  <r>
    <x v="0"/>
    <x v="17"/>
    <x v="7"/>
    <x v="297"/>
    <n v="8"/>
  </r>
  <r>
    <x v="84"/>
    <x v="17"/>
    <x v="3"/>
    <x v="14"/>
    <n v="8"/>
  </r>
  <r>
    <x v="17"/>
    <x v="17"/>
    <x v="6"/>
    <x v="31"/>
    <n v="8"/>
  </r>
  <r>
    <x v="80"/>
    <x v="17"/>
    <x v="9"/>
    <x v="3"/>
    <n v="8"/>
  </r>
  <r>
    <x v="4"/>
    <x v="17"/>
    <x v="5"/>
    <x v="5"/>
    <n v="8"/>
  </r>
  <r>
    <x v="104"/>
    <x v="17"/>
    <x v="21"/>
    <x v="10"/>
    <n v="8"/>
  </r>
  <r>
    <x v="33"/>
    <x v="17"/>
    <x v="26"/>
    <x v="37"/>
    <n v="8"/>
  </r>
  <r>
    <x v="87"/>
    <x v="17"/>
    <x v="13"/>
    <x v="2"/>
    <n v="8"/>
  </r>
  <r>
    <x v="36"/>
    <x v="22"/>
    <x v="2"/>
    <x v="1"/>
    <n v="8"/>
  </r>
  <r>
    <x v="121"/>
    <x v="22"/>
    <x v="6"/>
    <x v="14"/>
    <n v="8"/>
  </r>
  <r>
    <x v="114"/>
    <x v="22"/>
    <x v="1"/>
    <x v="16"/>
    <n v="8"/>
  </r>
  <r>
    <x v="106"/>
    <x v="22"/>
    <x v="8"/>
    <x v="4"/>
    <n v="8"/>
  </r>
  <r>
    <x v="28"/>
    <x v="22"/>
    <x v="9"/>
    <x v="19"/>
    <n v="8"/>
  </r>
  <r>
    <x v="14"/>
    <x v="22"/>
    <x v="5"/>
    <x v="40"/>
    <n v="8"/>
  </r>
  <r>
    <x v="9"/>
    <x v="22"/>
    <x v="17"/>
    <x v="9"/>
    <n v="8"/>
  </r>
  <r>
    <x v="7"/>
    <x v="19"/>
    <x v="2"/>
    <x v="11"/>
    <n v="8"/>
  </r>
  <r>
    <x v="32"/>
    <x v="19"/>
    <x v="4"/>
    <x v="21"/>
    <n v="8"/>
  </r>
  <r>
    <x v="34"/>
    <x v="19"/>
    <x v="11"/>
    <x v="8"/>
    <n v="8"/>
  </r>
  <r>
    <x v="17"/>
    <x v="19"/>
    <x v="8"/>
    <x v="31"/>
    <n v="8"/>
  </r>
  <r>
    <x v="87"/>
    <x v="19"/>
    <x v="16"/>
    <x v="2"/>
    <n v="8"/>
  </r>
  <r>
    <x v="68"/>
    <x v="19"/>
    <x v="0"/>
    <x v="341"/>
    <n v="8"/>
  </r>
  <r>
    <x v="99"/>
    <x v="19"/>
    <x v="10"/>
    <x v="41"/>
    <n v="8"/>
  </r>
  <r>
    <x v="80"/>
    <x v="19"/>
    <x v="25"/>
    <x v="3"/>
    <n v="8"/>
  </r>
  <r>
    <x v="39"/>
    <x v="19"/>
    <x v="15"/>
    <x v="349"/>
    <n v="8"/>
  </r>
  <r>
    <x v="29"/>
    <x v="24"/>
    <x v="2"/>
    <x v="390"/>
    <n v="8"/>
  </r>
  <r>
    <x v="16"/>
    <x v="24"/>
    <x v="4"/>
    <x v="216"/>
    <n v="8"/>
  </r>
  <r>
    <x v="19"/>
    <x v="24"/>
    <x v="11"/>
    <x v="140"/>
    <n v="8"/>
  </r>
  <r>
    <x v="22"/>
    <x v="24"/>
    <x v="7"/>
    <x v="38"/>
    <n v="8"/>
  </r>
  <r>
    <x v="15"/>
    <x v="24"/>
    <x v="3"/>
    <x v="7"/>
    <n v="8"/>
  </r>
  <r>
    <x v="33"/>
    <x v="24"/>
    <x v="16"/>
    <x v="362"/>
    <n v="8"/>
  </r>
  <r>
    <x v="24"/>
    <x v="24"/>
    <x v="24"/>
    <x v="201"/>
    <n v="8"/>
  </r>
  <r>
    <x v="37"/>
    <x v="24"/>
    <x v="25"/>
    <x v="199"/>
    <n v="8"/>
  </r>
  <r>
    <x v="23"/>
    <x v="24"/>
    <x v="19"/>
    <x v="391"/>
    <n v="8"/>
  </r>
  <r>
    <x v="20"/>
    <x v="24"/>
    <x v="26"/>
    <x v="23"/>
    <n v="8"/>
  </r>
  <r>
    <x v="114"/>
    <x v="23"/>
    <x v="2"/>
    <x v="44"/>
    <n v="8"/>
  </r>
  <r>
    <x v="9"/>
    <x v="23"/>
    <x v="74"/>
    <x v="392"/>
    <n v="8"/>
  </r>
  <r>
    <x v="99"/>
    <x v="23"/>
    <x v="11"/>
    <x v="41"/>
    <n v="8"/>
  </r>
  <r>
    <x v="10"/>
    <x v="23"/>
    <x v="3"/>
    <x v="26"/>
    <n v="8"/>
  </r>
  <r>
    <x v="7"/>
    <x v="23"/>
    <x v="8"/>
    <x v="322"/>
    <n v="8"/>
  </r>
  <r>
    <x v="104"/>
    <x v="23"/>
    <x v="16"/>
    <x v="36"/>
    <n v="8"/>
  </r>
  <r>
    <x v="31"/>
    <x v="23"/>
    <x v="9"/>
    <x v="9"/>
    <n v="8"/>
  </r>
  <r>
    <x v="4"/>
    <x v="23"/>
    <x v="21"/>
    <x v="5"/>
    <n v="8"/>
  </r>
  <r>
    <x v="28"/>
    <x v="23"/>
    <x v="19"/>
    <x v="19"/>
    <n v="8"/>
  </r>
  <r>
    <x v="78"/>
    <x v="23"/>
    <x v="26"/>
    <x v="28"/>
    <n v="8"/>
  </r>
  <r>
    <x v="24"/>
    <x v="26"/>
    <x v="2"/>
    <x v="20"/>
    <n v="8"/>
  </r>
  <r>
    <x v="123"/>
    <x v="26"/>
    <x v="4"/>
    <x v="44"/>
    <n v="8"/>
  </r>
  <r>
    <x v="20"/>
    <x v="26"/>
    <x v="11"/>
    <x v="52"/>
    <n v="8"/>
  </r>
  <r>
    <x v="36"/>
    <x v="26"/>
    <x v="7"/>
    <x v="297"/>
    <n v="8"/>
  </r>
  <r>
    <x v="69"/>
    <x v="26"/>
    <x v="3"/>
    <x v="174"/>
    <n v="8"/>
  </r>
  <r>
    <x v="2"/>
    <x v="26"/>
    <x v="6"/>
    <x v="140"/>
    <n v="8"/>
  </r>
  <r>
    <x v="34"/>
    <x v="26"/>
    <x v="1"/>
    <x v="8"/>
    <n v="8"/>
  </r>
  <r>
    <x v="4"/>
    <x v="26"/>
    <x v="8"/>
    <x v="10"/>
    <n v="8"/>
  </r>
  <r>
    <x v="16"/>
    <x v="26"/>
    <x v="0"/>
    <x v="35"/>
    <n v="8"/>
  </r>
  <r>
    <x v="15"/>
    <x v="26"/>
    <x v="24"/>
    <x v="7"/>
    <n v="8"/>
  </r>
  <r>
    <x v="19"/>
    <x v="26"/>
    <x v="5"/>
    <x v="70"/>
    <n v="8"/>
  </r>
  <r>
    <x v="23"/>
    <x v="26"/>
    <x v="21"/>
    <x v="23"/>
    <n v="8"/>
  </r>
  <r>
    <x v="1"/>
    <x v="26"/>
    <x v="25"/>
    <x v="0"/>
    <n v="8"/>
  </r>
  <r>
    <x v="0"/>
    <x v="26"/>
    <x v="17"/>
    <x v="331"/>
    <n v="8"/>
  </r>
  <r>
    <x v="29"/>
    <x v="26"/>
    <x v="19"/>
    <x v="51"/>
    <n v="8"/>
  </r>
  <r>
    <x v="22"/>
    <x v="26"/>
    <x v="13"/>
    <x v="53"/>
    <n v="8"/>
  </r>
  <r>
    <x v="82"/>
    <x v="25"/>
    <x v="4"/>
    <x v="49"/>
    <n v="8"/>
  </r>
  <r>
    <x v="16"/>
    <x v="25"/>
    <x v="11"/>
    <x v="37"/>
    <n v="8"/>
  </r>
  <r>
    <x v="21"/>
    <x v="25"/>
    <x v="7"/>
    <x v="335"/>
    <n v="8"/>
  </r>
  <r>
    <x v="106"/>
    <x v="25"/>
    <x v="3"/>
    <x v="9"/>
    <n v="8"/>
  </r>
  <r>
    <x v="51"/>
    <x v="25"/>
    <x v="3"/>
    <x v="15"/>
    <n v="8"/>
  </r>
  <r>
    <x v="22"/>
    <x v="25"/>
    <x v="6"/>
    <x v="23"/>
    <n v="8"/>
  </r>
  <r>
    <x v="32"/>
    <x v="25"/>
    <x v="1"/>
    <x v="16"/>
    <n v="8"/>
  </r>
  <r>
    <x v="19"/>
    <x v="25"/>
    <x v="14"/>
    <x v="20"/>
    <n v="8"/>
  </r>
  <r>
    <x v="37"/>
    <x v="25"/>
    <x v="16"/>
    <x v="393"/>
    <n v="8"/>
  </r>
  <r>
    <x v="28"/>
    <x v="25"/>
    <x v="0"/>
    <x v="19"/>
    <n v="8"/>
  </r>
  <r>
    <x v="17"/>
    <x v="25"/>
    <x v="22"/>
    <x v="31"/>
    <n v="8"/>
  </r>
  <r>
    <x v="20"/>
    <x v="25"/>
    <x v="21"/>
    <x v="6"/>
    <n v="8"/>
  </r>
  <r>
    <x v="14"/>
    <x v="25"/>
    <x v="25"/>
    <x v="2"/>
    <n v="8"/>
  </r>
  <r>
    <x v="9"/>
    <x v="25"/>
    <x v="19"/>
    <x v="70"/>
    <n v="8"/>
  </r>
  <r>
    <x v="103"/>
    <x v="25"/>
    <x v="26"/>
    <x v="21"/>
    <n v="8"/>
  </r>
  <r>
    <x v="1"/>
    <x v="25"/>
    <x v="15"/>
    <x v="216"/>
    <n v="8"/>
  </r>
  <r>
    <x v="21"/>
    <x v="21"/>
    <x v="7"/>
    <x v="40"/>
    <n v="8"/>
  </r>
  <r>
    <x v="121"/>
    <x v="21"/>
    <x v="3"/>
    <x v="14"/>
    <n v="8"/>
  </r>
  <r>
    <x v="19"/>
    <x v="21"/>
    <x v="6"/>
    <x v="0"/>
    <n v="8"/>
  </r>
  <r>
    <x v="45"/>
    <x v="21"/>
    <x v="8"/>
    <x v="11"/>
    <n v="8"/>
  </r>
  <r>
    <x v="69"/>
    <x v="21"/>
    <x v="16"/>
    <x v="38"/>
    <n v="8"/>
  </r>
  <r>
    <x v="29"/>
    <x v="21"/>
    <x v="2"/>
    <x v="155"/>
    <n v="9"/>
  </r>
  <r>
    <x v="87"/>
    <x v="21"/>
    <x v="9"/>
    <x v="8"/>
    <n v="8"/>
  </r>
  <r>
    <x v="23"/>
    <x v="21"/>
    <x v="10"/>
    <x v="394"/>
    <n v="8"/>
  </r>
  <r>
    <x v="68"/>
    <x v="21"/>
    <x v="17"/>
    <x v="25"/>
    <n v="8"/>
  </r>
  <r>
    <x v="39"/>
    <x v="21"/>
    <x v="2"/>
    <x v="7"/>
    <n v="8"/>
  </r>
  <r>
    <x v="34"/>
    <x v="21"/>
    <x v="20"/>
    <x v="201"/>
    <n v="8"/>
  </r>
  <r>
    <x v="29"/>
    <x v="21"/>
    <x v="19"/>
    <x v="174"/>
    <n v="8"/>
  </r>
  <r>
    <x v="0"/>
    <x v="21"/>
    <x v="11"/>
    <x v="349"/>
    <n v="8"/>
  </r>
  <r>
    <x v="87"/>
    <x v="21"/>
    <x v="1"/>
    <x v="4"/>
    <n v="8"/>
  </r>
  <r>
    <x v="80"/>
    <x v="21"/>
    <x v="0"/>
    <x v="29"/>
    <n v="8"/>
  </r>
  <r>
    <x v="15"/>
    <x v="21"/>
    <x v="24"/>
    <x v="3"/>
    <n v="8"/>
  </r>
  <r>
    <x v="124"/>
    <x v="21"/>
    <x v="5"/>
    <x v="35"/>
    <n v="8"/>
  </r>
  <r>
    <x v="24"/>
    <x v="21"/>
    <x v="25"/>
    <x v="20"/>
    <n v="8"/>
  </r>
  <r>
    <x v="52"/>
    <x v="21"/>
    <x v="15"/>
    <x v="395"/>
    <n v="8"/>
  </r>
  <r>
    <x v="48"/>
    <x v="28"/>
    <x v="2"/>
    <x v="11"/>
    <n v="9"/>
  </r>
  <r>
    <x v="17"/>
    <x v="28"/>
    <x v="4"/>
    <x v="385"/>
    <n v="9"/>
  </r>
  <r>
    <x v="29"/>
    <x v="28"/>
    <x v="11"/>
    <x v="14"/>
    <n v="9"/>
  </r>
  <r>
    <x v="15"/>
    <x v="28"/>
    <x v="7"/>
    <x v="2"/>
    <n v="9"/>
  </r>
  <r>
    <x v="14"/>
    <x v="28"/>
    <x v="3"/>
    <x v="16"/>
    <n v="9"/>
  </r>
  <r>
    <x v="125"/>
    <x v="28"/>
    <x v="6"/>
    <x v="322"/>
    <n v="9"/>
  </r>
  <r>
    <x v="39"/>
    <x v="28"/>
    <x v="1"/>
    <x v="37"/>
    <n v="9"/>
  </r>
  <r>
    <x v="31"/>
    <x v="28"/>
    <x v="85"/>
    <x v="396"/>
    <n v="9"/>
  </r>
  <r>
    <x v="69"/>
    <x v="28"/>
    <x v="5"/>
    <x v="35"/>
    <n v="9"/>
  </r>
  <r>
    <x v="87"/>
    <x v="28"/>
    <x v="10"/>
    <x v="397"/>
    <n v="9"/>
  </r>
  <r>
    <x v="19"/>
    <x v="28"/>
    <x v="25"/>
    <x v="398"/>
    <n v="9"/>
  </r>
  <r>
    <x v="22"/>
    <x v="28"/>
    <x v="17"/>
    <x v="399"/>
    <n v="9"/>
  </r>
  <r>
    <x v="10"/>
    <x v="28"/>
    <x v="20"/>
    <x v="370"/>
    <n v="9"/>
  </r>
  <r>
    <x v="4"/>
    <x v="27"/>
    <x v="2"/>
    <x v="2"/>
    <n v="9"/>
  </r>
  <r>
    <x v="80"/>
    <x v="27"/>
    <x v="11"/>
    <x v="7"/>
    <n v="9"/>
  </r>
  <r>
    <x v="0"/>
    <x v="27"/>
    <x v="7"/>
    <x v="38"/>
    <n v="9"/>
  </r>
  <r>
    <x v="23"/>
    <x v="27"/>
    <x v="3"/>
    <x v="400"/>
    <n v="9"/>
  </r>
  <r>
    <x v="37"/>
    <x v="27"/>
    <x v="6"/>
    <x v="49"/>
    <n v="9"/>
  </r>
  <r>
    <x v="53"/>
    <x v="27"/>
    <x v="16"/>
    <x v="199"/>
    <n v="9"/>
  </r>
  <r>
    <x v="104"/>
    <x v="27"/>
    <x v="0"/>
    <x v="401"/>
    <n v="9"/>
  </r>
  <r>
    <x v="80"/>
    <x v="27"/>
    <x v="24"/>
    <x v="70"/>
    <n v="9"/>
  </r>
  <r>
    <x v="34"/>
    <x v="27"/>
    <x v="5"/>
    <x v="8"/>
    <n v="9"/>
  </r>
  <r>
    <x v="14"/>
    <x v="27"/>
    <x v="25"/>
    <x v="402"/>
    <n v="9"/>
  </r>
  <r>
    <x v="4"/>
    <x v="29"/>
    <x v="2"/>
    <x v="297"/>
    <n v="9"/>
  </r>
  <r>
    <x v="36"/>
    <x v="29"/>
    <x v="4"/>
    <x v="3"/>
    <n v="9"/>
  </r>
  <r>
    <x v="20"/>
    <x v="29"/>
    <x v="11"/>
    <x v="349"/>
    <n v="9"/>
  </r>
  <r>
    <x v="7"/>
    <x v="29"/>
    <x v="7"/>
    <x v="199"/>
    <n v="9"/>
  </r>
  <r>
    <x v="68"/>
    <x v="29"/>
    <x v="1"/>
    <x v="6"/>
    <n v="9"/>
  </r>
  <r>
    <x v="117"/>
    <x v="29"/>
    <x v="8"/>
    <x v="31"/>
    <n v="9"/>
  </r>
  <r>
    <x v="12"/>
    <x v="29"/>
    <x v="16"/>
    <x v="26"/>
    <n v="9"/>
  </r>
  <r>
    <x v="52"/>
    <x v="29"/>
    <x v="0"/>
    <x v="19"/>
    <n v="9"/>
  </r>
  <r>
    <x v="116"/>
    <x v="29"/>
    <x v="86"/>
    <x v="174"/>
    <n v="9"/>
  </r>
  <r>
    <x v="29"/>
    <x v="29"/>
    <x v="21"/>
    <x v="201"/>
    <n v="9"/>
  </r>
  <r>
    <x v="16"/>
    <x v="29"/>
    <x v="25"/>
    <x v="0"/>
    <n v="9"/>
  </r>
  <r>
    <x v="2"/>
    <x v="29"/>
    <x v="17"/>
    <x v="160"/>
    <n v="9"/>
  </r>
  <r>
    <x v="106"/>
    <x v="29"/>
    <x v="26"/>
    <x v="21"/>
    <n v="9"/>
  </r>
  <r>
    <x v="36"/>
    <x v="35"/>
    <x v="2"/>
    <x v="297"/>
    <n v="9"/>
  </r>
  <r>
    <x v="39"/>
    <x v="35"/>
    <x v="4"/>
    <x v="160"/>
    <n v="9"/>
  </r>
  <r>
    <x v="34"/>
    <x v="35"/>
    <x v="75"/>
    <x v="403"/>
    <n v="9"/>
  </r>
  <r>
    <x v="126"/>
    <x v="35"/>
    <x v="7"/>
    <x v="123"/>
    <n v="9"/>
  </r>
  <r>
    <x v="32"/>
    <x v="35"/>
    <x v="87"/>
    <x v="404"/>
    <n v="9"/>
  </r>
  <r>
    <x v="99"/>
    <x v="35"/>
    <x v="8"/>
    <x v="30"/>
    <n v="9"/>
  </r>
  <r>
    <x v="24"/>
    <x v="35"/>
    <x v="9"/>
    <x v="27"/>
    <n v="9"/>
  </r>
  <r>
    <x v="23"/>
    <x v="35"/>
    <x v="10"/>
    <x v="11"/>
    <n v="9"/>
  </r>
  <r>
    <x v="33"/>
    <x v="35"/>
    <x v="77"/>
    <x v="405"/>
    <n v="9"/>
  </r>
  <r>
    <x v="87"/>
    <x v="37"/>
    <x v="2"/>
    <x v="15"/>
    <n v="9"/>
  </r>
  <r>
    <x v="7"/>
    <x v="37"/>
    <x v="4"/>
    <x v="331"/>
    <n v="9"/>
  </r>
  <r>
    <x v="16"/>
    <x v="37"/>
    <x v="7"/>
    <x v="41"/>
    <n v="9"/>
  </r>
  <r>
    <x v="19"/>
    <x v="37"/>
    <x v="62"/>
    <x v="406"/>
    <n v="9"/>
  </r>
  <r>
    <x v="15"/>
    <x v="37"/>
    <x v="6"/>
    <x v="10"/>
    <n v="9"/>
  </r>
  <r>
    <x v="20"/>
    <x v="37"/>
    <x v="14"/>
    <x v="44"/>
    <n v="9"/>
  </r>
  <r>
    <x v="51"/>
    <x v="37"/>
    <x v="24"/>
    <x v="37"/>
    <n v="9"/>
  </r>
  <r>
    <x v="37"/>
    <x v="37"/>
    <x v="5"/>
    <x v="49"/>
    <n v="9"/>
  </r>
  <r>
    <x v="17"/>
    <x v="37"/>
    <x v="25"/>
    <x v="370"/>
    <n v="9"/>
  </r>
  <r>
    <x v="82"/>
    <x v="37"/>
    <x v="18"/>
    <x v="38"/>
    <n v="9"/>
  </r>
  <r>
    <x v="28"/>
    <x v="37"/>
    <x v="13"/>
    <x v="9"/>
    <n v="9"/>
  </r>
  <r>
    <x v="104"/>
    <x v="36"/>
    <x v="2"/>
    <x v="3"/>
    <n v="9"/>
  </r>
  <r>
    <x v="9"/>
    <x v="36"/>
    <x v="4"/>
    <x v="216"/>
    <n v="9"/>
  </r>
  <r>
    <x v="1"/>
    <x v="36"/>
    <x v="7"/>
    <x v="23"/>
    <n v="9"/>
  </r>
  <r>
    <x v="31"/>
    <x v="36"/>
    <x v="1"/>
    <x v="31"/>
    <n v="9"/>
  </r>
  <r>
    <x v="114"/>
    <x v="36"/>
    <x v="8"/>
    <x v="26"/>
    <n v="9"/>
  </r>
  <r>
    <x v="22"/>
    <x v="36"/>
    <x v="14"/>
    <x v="51"/>
    <n v="9"/>
  </r>
  <r>
    <x v="127"/>
    <x v="36"/>
    <x v="16"/>
    <x v="46"/>
    <n v="9"/>
  </r>
  <r>
    <x v="25"/>
    <x v="36"/>
    <x v="0"/>
    <x v="123"/>
    <n v="9"/>
  </r>
  <r>
    <x v="2"/>
    <x v="36"/>
    <x v="9"/>
    <x v="0"/>
    <n v="9"/>
  </r>
  <r>
    <x v="80"/>
    <x v="36"/>
    <x v="5"/>
    <x v="70"/>
    <n v="9"/>
  </r>
  <r>
    <x v="0"/>
    <x v="36"/>
    <x v="21"/>
    <x v="3"/>
    <n v="9"/>
  </r>
  <r>
    <x v="10"/>
    <x v="36"/>
    <x v="26"/>
    <x v="7"/>
    <n v="9"/>
  </r>
  <r>
    <x v="114"/>
    <x v="36"/>
    <x v="15"/>
    <x v="29"/>
    <n v="9"/>
  </r>
  <r>
    <x v="32"/>
    <x v="30"/>
    <x v="2"/>
    <x v="4"/>
    <n v="9"/>
  </r>
  <r>
    <x v="14"/>
    <x v="30"/>
    <x v="4"/>
    <x v="40"/>
    <n v="9"/>
  </r>
  <r>
    <x v="10"/>
    <x v="30"/>
    <x v="3"/>
    <x v="297"/>
    <n v="9"/>
  </r>
  <r>
    <x v="31"/>
    <x v="30"/>
    <x v="6"/>
    <x v="49"/>
    <n v="9"/>
  </r>
  <r>
    <x v="80"/>
    <x v="30"/>
    <x v="1"/>
    <x v="70"/>
    <n v="9"/>
  </r>
  <r>
    <x v="2"/>
    <x v="30"/>
    <x v="16"/>
    <x v="31"/>
    <n v="9"/>
  </r>
  <r>
    <x v="12"/>
    <x v="30"/>
    <x v="25"/>
    <x v="370"/>
    <n v="9"/>
  </r>
  <r>
    <x v="28"/>
    <x v="30"/>
    <x v="17"/>
    <x v="9"/>
    <n v="9"/>
  </r>
  <r>
    <x v="0"/>
    <x v="30"/>
    <x v="26"/>
    <x v="199"/>
    <n v="9"/>
  </r>
  <r>
    <x v="9"/>
    <x v="33"/>
    <x v="2"/>
    <x v="16"/>
    <n v="9"/>
  </r>
  <r>
    <x v="34"/>
    <x v="33"/>
    <x v="4"/>
    <x v="8"/>
    <n v="9"/>
  </r>
  <r>
    <x v="84"/>
    <x v="33"/>
    <x v="11"/>
    <x v="44"/>
    <n v="9"/>
  </r>
  <r>
    <x v="68"/>
    <x v="33"/>
    <x v="7"/>
    <x v="7"/>
    <n v="9"/>
  </r>
  <r>
    <x v="104"/>
    <x v="33"/>
    <x v="3"/>
    <x v="140"/>
    <n v="9"/>
  </r>
  <r>
    <x v="37"/>
    <x v="33"/>
    <x v="1"/>
    <x v="41"/>
    <n v="9"/>
  </r>
  <r>
    <x v="4"/>
    <x v="33"/>
    <x v="8"/>
    <x v="29"/>
    <n v="9"/>
  </r>
  <r>
    <x v="22"/>
    <x v="33"/>
    <x v="14"/>
    <x v="14"/>
    <n v="9"/>
  </r>
  <r>
    <x v="1"/>
    <x v="33"/>
    <x v="0"/>
    <x v="1"/>
    <n v="9"/>
  </r>
  <r>
    <x v="106"/>
    <x v="33"/>
    <x v="9"/>
    <x v="23"/>
    <n v="9"/>
  </r>
  <r>
    <x v="114"/>
    <x v="33"/>
    <x v="10"/>
    <x v="26"/>
    <n v="9"/>
  </r>
  <r>
    <x v="99"/>
    <x v="33"/>
    <x v="17"/>
    <x v="11"/>
    <n v="9"/>
  </r>
  <r>
    <x v="69"/>
    <x v="33"/>
    <x v="15"/>
    <x v="2"/>
    <n v="9"/>
  </r>
  <r>
    <x v="21"/>
    <x v="32"/>
    <x v="2"/>
    <x v="6"/>
    <n v="9"/>
  </r>
  <r>
    <x v="24"/>
    <x v="32"/>
    <x v="4"/>
    <x v="349"/>
    <n v="9"/>
  </r>
  <r>
    <x v="15"/>
    <x v="32"/>
    <x v="3"/>
    <x v="407"/>
    <n v="9"/>
  </r>
  <r>
    <x v="7"/>
    <x v="32"/>
    <x v="6"/>
    <x v="21"/>
    <n v="9"/>
  </r>
  <r>
    <x v="52"/>
    <x v="32"/>
    <x v="8"/>
    <x v="25"/>
    <n v="9"/>
  </r>
  <r>
    <x v="17"/>
    <x v="32"/>
    <x v="14"/>
    <x v="0"/>
    <n v="9"/>
  </r>
  <r>
    <x v="23"/>
    <x v="32"/>
    <x v="9"/>
    <x v="10"/>
    <n v="9"/>
  </r>
  <r>
    <x v="29"/>
    <x v="32"/>
    <x v="24"/>
    <x v="174"/>
    <n v="9"/>
  </r>
  <r>
    <x v="36"/>
    <x v="32"/>
    <x v="10"/>
    <x v="28"/>
    <n v="9"/>
  </r>
  <r>
    <x v="16"/>
    <x v="32"/>
    <x v="25"/>
    <x v="408"/>
    <n v="9"/>
  </r>
  <r>
    <x v="19"/>
    <x v="32"/>
    <x v="20"/>
    <x v="36"/>
    <n v="9"/>
  </r>
  <r>
    <x v="82"/>
    <x v="32"/>
    <x v="26"/>
    <x v="30"/>
    <n v="9"/>
  </r>
  <r>
    <x v="20"/>
    <x v="32"/>
    <x v="12"/>
    <x v="201"/>
    <n v="9"/>
  </r>
  <r>
    <x v="15"/>
    <x v="34"/>
    <x v="2"/>
    <x v="160"/>
    <n v="9"/>
  </r>
  <r>
    <x v="37"/>
    <x v="34"/>
    <x v="4"/>
    <x v="409"/>
    <n v="9"/>
  </r>
  <r>
    <x v="9"/>
    <x v="34"/>
    <x v="11"/>
    <x v="410"/>
    <n v="9"/>
  </r>
  <r>
    <x v="99"/>
    <x v="34"/>
    <x v="7"/>
    <x v="41"/>
    <n v="9"/>
  </r>
  <r>
    <x v="45"/>
    <x v="34"/>
    <x v="66"/>
    <x v="411"/>
    <n v="9"/>
  </r>
  <r>
    <x v="20"/>
    <x v="34"/>
    <x v="1"/>
    <x v="1"/>
    <n v="9"/>
  </r>
  <r>
    <x v="4"/>
    <x v="34"/>
    <x v="16"/>
    <x v="29"/>
    <n v="9"/>
  </r>
  <r>
    <x v="127"/>
    <x v="34"/>
    <x v="0"/>
    <x v="349"/>
    <n v="9"/>
  </r>
  <r>
    <x v="16"/>
    <x v="34"/>
    <x v="9"/>
    <x v="412"/>
    <n v="9"/>
  </r>
  <r>
    <x v="34"/>
    <x v="34"/>
    <x v="5"/>
    <x v="413"/>
    <n v="9"/>
  </r>
  <r>
    <x v="23"/>
    <x v="34"/>
    <x v="20"/>
    <x v="414"/>
    <n v="9"/>
  </r>
  <r>
    <x v="1"/>
    <x v="31"/>
    <x v="2"/>
    <x v="38"/>
    <n v="9"/>
  </r>
  <r>
    <x v="69"/>
    <x v="31"/>
    <x v="67"/>
    <x v="415"/>
    <n v="9"/>
  </r>
  <r>
    <x v="37"/>
    <x v="31"/>
    <x v="7"/>
    <x v="409"/>
    <n v="9"/>
  </r>
  <r>
    <x v="51"/>
    <x v="31"/>
    <x v="68"/>
    <x v="16"/>
    <n v="9"/>
  </r>
  <r>
    <x v="24"/>
    <x v="31"/>
    <x v="6"/>
    <x v="20"/>
    <n v="9"/>
  </r>
  <r>
    <x v="22"/>
    <x v="31"/>
    <x v="1"/>
    <x v="23"/>
    <n v="9"/>
  </r>
  <r>
    <x v="36"/>
    <x v="31"/>
    <x v="8"/>
    <x v="2"/>
    <n v="9"/>
  </r>
  <r>
    <x v="106"/>
    <x v="31"/>
    <x v="14"/>
    <x v="51"/>
    <n v="9"/>
  </r>
  <r>
    <x v="39"/>
    <x v="31"/>
    <x v="16"/>
    <x v="46"/>
    <n v="9"/>
  </r>
  <r>
    <x v="82"/>
    <x v="31"/>
    <x v="5"/>
    <x v="27"/>
    <n v="9"/>
  </r>
  <r>
    <x v="17"/>
    <x v="31"/>
    <x v="13"/>
    <x v="14"/>
    <n v="9"/>
  </r>
  <r>
    <x v="52"/>
    <x v="31"/>
    <x v="12"/>
    <x v="19"/>
    <n v="9"/>
  </r>
  <r>
    <x v="22"/>
    <x v="3"/>
    <x v="2"/>
    <x v="23"/>
    <n v="9"/>
  </r>
  <r>
    <x v="99"/>
    <x v="3"/>
    <x v="4"/>
    <x v="11"/>
    <n v="9"/>
  </r>
  <r>
    <x v="24"/>
    <x v="3"/>
    <x v="11"/>
    <x v="20"/>
    <n v="9"/>
  </r>
  <r>
    <x v="20"/>
    <x v="3"/>
    <x v="3"/>
    <x v="199"/>
    <n v="9"/>
  </r>
  <r>
    <x v="82"/>
    <x v="3"/>
    <x v="6"/>
    <x v="201"/>
    <n v="9"/>
  </r>
  <r>
    <x v="9"/>
    <x v="3"/>
    <x v="6"/>
    <x v="370"/>
    <n v="9"/>
  </r>
  <r>
    <x v="104"/>
    <x v="3"/>
    <x v="88"/>
    <x v="1"/>
    <n v="9"/>
  </r>
  <r>
    <x v="34"/>
    <x v="3"/>
    <x v="5"/>
    <x v="27"/>
    <n v="9"/>
  </r>
  <r>
    <x v="36"/>
    <x v="3"/>
    <x v="25"/>
    <x v="35"/>
    <n v="9"/>
  </r>
  <r>
    <x v="19"/>
    <x v="3"/>
    <x v="17"/>
    <x v="41"/>
    <n v="9"/>
  </r>
  <r>
    <x v="37"/>
    <x v="3"/>
    <x v="20"/>
    <x v="15"/>
    <n v="9"/>
  </r>
  <r>
    <x v="84"/>
    <x v="3"/>
    <x v="18"/>
    <x v="36"/>
    <n v="9"/>
  </r>
  <r>
    <x v="69"/>
    <x v="3"/>
    <x v="13"/>
    <x v="416"/>
    <n v="9"/>
  </r>
  <r>
    <x v="2"/>
    <x v="0"/>
    <x v="2"/>
    <x v="2"/>
    <n v="9"/>
  </r>
  <r>
    <x v="4"/>
    <x v="0"/>
    <x v="4"/>
    <x v="4"/>
    <n v="9"/>
  </r>
  <r>
    <x v="29"/>
    <x v="0"/>
    <x v="11"/>
    <x v="29"/>
    <n v="9"/>
  </r>
  <r>
    <x v="7"/>
    <x v="0"/>
    <x v="7"/>
    <x v="7"/>
    <n v="9"/>
  </r>
  <r>
    <x v="23"/>
    <x v="0"/>
    <x v="3"/>
    <x v="3"/>
    <n v="9"/>
  </r>
  <r>
    <x v="12"/>
    <x v="0"/>
    <x v="6"/>
    <x v="6"/>
    <n v="9"/>
  </r>
  <r>
    <x v="1"/>
    <x v="0"/>
    <x v="1"/>
    <x v="174"/>
    <n v="9"/>
  </r>
  <r>
    <x v="114"/>
    <x v="0"/>
    <x v="8"/>
    <x v="8"/>
    <n v="9"/>
  </r>
  <r>
    <x v="14"/>
    <x v="0"/>
    <x v="14"/>
    <x v="40"/>
    <n v="9"/>
  </r>
  <r>
    <x v="16"/>
    <x v="0"/>
    <x v="16"/>
    <x v="30"/>
    <n v="9"/>
  </r>
  <r>
    <x v="0"/>
    <x v="0"/>
    <x v="0"/>
    <x v="0"/>
    <n v="9"/>
  </r>
  <r>
    <x v="32"/>
    <x v="0"/>
    <x v="9"/>
    <x v="417"/>
    <n v="9"/>
  </r>
  <r>
    <x v="80"/>
    <x v="0"/>
    <x v="5"/>
    <x v="70"/>
    <n v="9"/>
  </r>
  <r>
    <x v="10"/>
    <x v="0"/>
    <x v="10"/>
    <x v="10"/>
    <n v="9"/>
  </r>
  <r>
    <x v="127"/>
    <x v="0"/>
    <x v="17"/>
    <x v="418"/>
    <n v="9"/>
  </r>
  <r>
    <x v="31"/>
    <x v="0"/>
    <x v="13"/>
    <x v="14"/>
    <n v="9"/>
  </r>
  <r>
    <x v="15"/>
    <x v="0"/>
    <x v="15"/>
    <x v="331"/>
    <n v="9"/>
  </r>
  <r>
    <x v="52"/>
    <x v="0"/>
    <x v="12"/>
    <x v="16"/>
    <n v="9"/>
  </r>
  <r>
    <x v="128"/>
    <x v="7"/>
    <x v="2"/>
    <x v="15"/>
    <n v="9"/>
  </r>
  <r>
    <x v="14"/>
    <x v="7"/>
    <x v="4"/>
    <x v="11"/>
    <n v="9"/>
  </r>
  <r>
    <x v="32"/>
    <x v="7"/>
    <x v="11"/>
    <x v="297"/>
    <n v="9"/>
  </r>
  <r>
    <x v="101"/>
    <x v="7"/>
    <x v="3"/>
    <x v="3"/>
    <n v="9"/>
  </r>
  <r>
    <x v="33"/>
    <x v="7"/>
    <x v="16"/>
    <x v="6"/>
    <n v="9"/>
  </r>
  <r>
    <x v="12"/>
    <x v="7"/>
    <x v="9"/>
    <x v="20"/>
    <n v="9"/>
  </r>
  <r>
    <x v="2"/>
    <x v="7"/>
    <x v="24"/>
    <x v="199"/>
    <n v="9"/>
  </r>
  <r>
    <x v="17"/>
    <x v="7"/>
    <x v="10"/>
    <x v="370"/>
    <n v="9"/>
  </r>
  <r>
    <x v="31"/>
    <x v="2"/>
    <x v="6"/>
    <x v="49"/>
    <n v="9"/>
  </r>
  <r>
    <x v="7"/>
    <x v="2"/>
    <x v="1"/>
    <x v="31"/>
    <n v="9"/>
  </r>
  <r>
    <x v="127"/>
    <x v="2"/>
    <x v="5"/>
    <x v="70"/>
    <n v="9"/>
  </r>
  <r>
    <x v="1"/>
    <x v="2"/>
    <x v="22"/>
    <x v="0"/>
    <n v="9"/>
  </r>
  <r>
    <x v="114"/>
    <x v="2"/>
    <x v="21"/>
    <x v="4"/>
    <n v="9"/>
  </r>
  <r>
    <x v="34"/>
    <x v="2"/>
    <x v="17"/>
    <x v="8"/>
    <n v="9"/>
  </r>
  <r>
    <x v="87"/>
    <x v="2"/>
    <x v="20"/>
    <x v="30"/>
    <n v="9"/>
  </r>
  <r>
    <x v="52"/>
    <x v="2"/>
    <x v="19"/>
    <x v="29"/>
    <n v="9"/>
  </r>
  <r>
    <x v="15"/>
    <x v="1"/>
    <x v="89"/>
    <x v="26"/>
    <n v="9"/>
  </r>
  <r>
    <x v="45"/>
    <x v="1"/>
    <x v="89"/>
    <x v="35"/>
    <n v="9"/>
  </r>
  <r>
    <x v="37"/>
    <x v="1"/>
    <x v="4"/>
    <x v="37"/>
    <n v="9"/>
  </r>
  <r>
    <x v="82"/>
    <x v="1"/>
    <x v="11"/>
    <x v="160"/>
    <n v="9"/>
  </r>
  <r>
    <x v="45"/>
    <x v="1"/>
    <x v="16"/>
    <x v="9"/>
    <n v="9"/>
  </r>
  <r>
    <x v="22"/>
    <x v="1"/>
    <x v="9"/>
    <x v="1"/>
    <n v="9"/>
  </r>
  <r>
    <x v="20"/>
    <x v="1"/>
    <x v="17"/>
    <x v="21"/>
    <n v="9"/>
  </r>
  <r>
    <x v="9"/>
    <x v="1"/>
    <x v="18"/>
    <x v="40"/>
    <n v="9"/>
  </r>
  <r>
    <x v="24"/>
    <x v="1"/>
    <x v="13"/>
    <x v="349"/>
    <n v="9"/>
  </r>
  <r>
    <x v="19"/>
    <x v="1"/>
    <x v="12"/>
    <x v="216"/>
    <n v="9"/>
  </r>
  <r>
    <x v="10"/>
    <x v="4"/>
    <x v="2"/>
    <x v="174"/>
    <n v="9"/>
  </r>
  <r>
    <x v="23"/>
    <x v="4"/>
    <x v="11"/>
    <x v="23"/>
    <n v="9"/>
  </r>
  <r>
    <x v="99"/>
    <x v="4"/>
    <x v="7"/>
    <x v="27"/>
    <n v="9"/>
  </r>
  <r>
    <x v="34"/>
    <x v="4"/>
    <x v="3"/>
    <x v="8"/>
    <n v="9"/>
  </r>
  <r>
    <x v="80"/>
    <x v="4"/>
    <x v="6"/>
    <x v="36"/>
    <n v="9"/>
  </r>
  <r>
    <x v="84"/>
    <x v="4"/>
    <x v="1"/>
    <x v="44"/>
    <n v="9"/>
  </r>
  <r>
    <x v="29"/>
    <x v="4"/>
    <x v="8"/>
    <x v="2"/>
    <n v="9"/>
  </r>
  <r>
    <x v="68"/>
    <x v="4"/>
    <x v="0"/>
    <x v="7"/>
    <n v="9"/>
  </r>
  <r>
    <x v="4"/>
    <x v="4"/>
    <x v="24"/>
    <x v="19"/>
    <n v="9"/>
  </r>
  <r>
    <x v="0"/>
    <x v="4"/>
    <x v="10"/>
    <x v="46"/>
    <n v="9"/>
  </r>
  <r>
    <x v="106"/>
    <x v="4"/>
    <x v="25"/>
    <x v="41"/>
    <n v="9"/>
  </r>
  <r>
    <x v="7"/>
    <x v="4"/>
    <x v="17"/>
    <x v="31"/>
    <n v="9"/>
  </r>
  <r>
    <x v="16"/>
    <x v="4"/>
    <x v="26"/>
    <x v="201"/>
    <n v="9"/>
  </r>
  <r>
    <x v="104"/>
    <x v="4"/>
    <x v="13"/>
    <x v="10"/>
    <n v="9"/>
  </r>
  <r>
    <x v="22"/>
    <x v="8"/>
    <x v="2"/>
    <x v="14"/>
    <n v="9"/>
  </r>
  <r>
    <x v="36"/>
    <x v="8"/>
    <x v="4"/>
    <x v="9"/>
    <n v="9"/>
  </r>
  <r>
    <x v="82"/>
    <x v="8"/>
    <x v="7"/>
    <x v="51"/>
    <n v="9"/>
  </r>
  <r>
    <x v="29"/>
    <x v="8"/>
    <x v="7"/>
    <x v="10"/>
    <n v="9"/>
  </r>
  <r>
    <x v="80"/>
    <x v="8"/>
    <x v="3"/>
    <x v="26"/>
    <n v="9"/>
  </r>
  <r>
    <x v="4"/>
    <x v="8"/>
    <x v="6"/>
    <x v="38"/>
    <n v="9"/>
  </r>
  <r>
    <x v="126"/>
    <x v="8"/>
    <x v="1"/>
    <x v="16"/>
    <n v="9"/>
  </r>
  <r>
    <x v="84"/>
    <x v="8"/>
    <x v="8"/>
    <x v="419"/>
    <n v="9"/>
  </r>
  <r>
    <x v="15"/>
    <x v="8"/>
    <x v="14"/>
    <x v="349"/>
    <n v="9"/>
  </r>
  <r>
    <x v="66"/>
    <x v="8"/>
    <x v="16"/>
    <x v="201"/>
    <n v="9"/>
  </r>
  <r>
    <x v="37"/>
    <x v="8"/>
    <x v="9"/>
    <x v="21"/>
    <n v="9"/>
  </r>
  <r>
    <x v="104"/>
    <x v="8"/>
    <x v="24"/>
    <x v="420"/>
    <n v="9"/>
  </r>
  <r>
    <x v="82"/>
    <x v="8"/>
    <x v="5"/>
    <x v="2"/>
    <n v="9"/>
  </r>
  <r>
    <x v="16"/>
    <x v="8"/>
    <x v="10"/>
    <x v="174"/>
    <n v="9"/>
  </r>
  <r>
    <x v="129"/>
    <x v="8"/>
    <x v="25"/>
    <x v="304"/>
    <n v="9"/>
  </r>
  <r>
    <x v="130"/>
    <x v="8"/>
    <x v="26"/>
    <x v="29"/>
    <n v="9"/>
  </r>
  <r>
    <x v="9"/>
    <x v="8"/>
    <x v="26"/>
    <x v="376"/>
    <n v="9"/>
  </r>
  <r>
    <x v="79"/>
    <x v="8"/>
    <x v="12"/>
    <x v="160"/>
    <n v="9"/>
  </r>
  <r>
    <x v="36"/>
    <x v="5"/>
    <x v="2"/>
    <x v="349"/>
    <n v="9"/>
  </r>
  <r>
    <x v="29"/>
    <x v="5"/>
    <x v="4"/>
    <x v="3"/>
    <n v="9"/>
  </r>
  <r>
    <x v="31"/>
    <x v="5"/>
    <x v="11"/>
    <x v="36"/>
    <n v="9"/>
  </r>
  <r>
    <x v="4"/>
    <x v="5"/>
    <x v="7"/>
    <x v="4"/>
    <n v="9"/>
  </r>
  <r>
    <x v="0"/>
    <x v="5"/>
    <x v="6"/>
    <x v="216"/>
    <n v="9"/>
  </r>
  <r>
    <x v="12"/>
    <x v="5"/>
    <x v="14"/>
    <x v="21"/>
    <n v="9"/>
  </r>
  <r>
    <x v="39"/>
    <x v="5"/>
    <x v="16"/>
    <x v="160"/>
    <n v="9"/>
  </r>
  <r>
    <x v="99"/>
    <x v="5"/>
    <x v="0"/>
    <x v="41"/>
    <n v="9"/>
  </r>
  <r>
    <x v="106"/>
    <x v="5"/>
    <x v="9"/>
    <x v="9"/>
    <n v="9"/>
  </r>
  <r>
    <x v="28"/>
    <x v="5"/>
    <x v="24"/>
    <x v="70"/>
    <n v="9"/>
  </r>
  <r>
    <x v="34"/>
    <x v="5"/>
    <x v="13"/>
    <x v="8"/>
    <n v="9"/>
  </r>
  <r>
    <x v="24"/>
    <x v="10"/>
    <x v="2"/>
    <x v="0"/>
    <n v="9"/>
  </r>
  <r>
    <x v="17"/>
    <x v="10"/>
    <x v="4"/>
    <x v="37"/>
    <n v="9"/>
  </r>
  <r>
    <x v="16"/>
    <x v="10"/>
    <x v="7"/>
    <x v="123"/>
    <n v="9"/>
  </r>
  <r>
    <x v="52"/>
    <x v="10"/>
    <x v="3"/>
    <x v="421"/>
    <n v="9"/>
  </r>
  <r>
    <x v="69"/>
    <x v="10"/>
    <x v="6"/>
    <x v="6"/>
    <n v="9"/>
  </r>
  <r>
    <x v="23"/>
    <x v="10"/>
    <x v="16"/>
    <x v="23"/>
    <n v="9"/>
  </r>
  <r>
    <x v="15"/>
    <x v="10"/>
    <x v="90"/>
    <x v="422"/>
    <n v="9"/>
  </r>
  <r>
    <x v="24"/>
    <x v="10"/>
    <x v="21"/>
    <x v="0"/>
    <n v="9"/>
  </r>
  <r>
    <x v="1"/>
    <x v="10"/>
    <x v="25"/>
    <x v="1"/>
    <n v="9"/>
  </r>
  <r>
    <x v="19"/>
    <x v="10"/>
    <x v="20"/>
    <x v="174"/>
    <n v="9"/>
  </r>
  <r>
    <x v="10"/>
    <x v="10"/>
    <x v="18"/>
    <x v="423"/>
    <n v="9"/>
  </r>
  <r>
    <x v="87"/>
    <x v="6"/>
    <x v="2"/>
    <x v="26"/>
    <n v="9"/>
  </r>
  <r>
    <x v="51"/>
    <x v="6"/>
    <x v="11"/>
    <x v="370"/>
    <n v="9"/>
  </r>
  <r>
    <x v="114"/>
    <x v="6"/>
    <x v="7"/>
    <x v="27"/>
    <n v="9"/>
  </r>
  <r>
    <x v="9"/>
    <x v="6"/>
    <x v="3"/>
    <x v="16"/>
    <n v="9"/>
  </r>
  <r>
    <x v="80"/>
    <x v="6"/>
    <x v="6"/>
    <x v="30"/>
    <n v="9"/>
  </r>
  <r>
    <x v="2"/>
    <x v="6"/>
    <x v="8"/>
    <x v="201"/>
    <n v="9"/>
  </r>
  <r>
    <x v="104"/>
    <x v="6"/>
    <x v="25"/>
    <x v="297"/>
    <n v="9"/>
  </r>
  <r>
    <x v="84"/>
    <x v="6"/>
    <x v="19"/>
    <x v="14"/>
    <n v="9"/>
  </r>
  <r>
    <x v="32"/>
    <x v="9"/>
    <x v="2"/>
    <x v="1"/>
    <n v="9"/>
  </r>
  <r>
    <x v="19"/>
    <x v="9"/>
    <x v="4"/>
    <x v="2"/>
    <n v="9"/>
  </r>
  <r>
    <x v="69"/>
    <x v="9"/>
    <x v="11"/>
    <x v="6"/>
    <n v="9"/>
  </r>
  <r>
    <x v="99"/>
    <x v="9"/>
    <x v="6"/>
    <x v="41"/>
    <n v="9"/>
  </r>
  <r>
    <x v="10"/>
    <x v="9"/>
    <x v="1"/>
    <x v="19"/>
    <n v="9"/>
  </r>
  <r>
    <x v="130"/>
    <x v="9"/>
    <x v="8"/>
    <x v="46"/>
    <n v="9"/>
  </r>
  <r>
    <x v="82"/>
    <x v="9"/>
    <x v="0"/>
    <x v="31"/>
    <n v="9"/>
  </r>
  <r>
    <x v="20"/>
    <x v="9"/>
    <x v="9"/>
    <x v="38"/>
    <n v="9"/>
  </r>
  <r>
    <x v="7"/>
    <x v="9"/>
    <x v="5"/>
    <x v="51"/>
    <n v="9"/>
  </r>
  <r>
    <x v="16"/>
    <x v="9"/>
    <x v="21"/>
    <x v="37"/>
    <n v="9"/>
  </r>
  <r>
    <x v="0"/>
    <x v="9"/>
    <x v="25"/>
    <x v="40"/>
    <n v="9"/>
  </r>
  <r>
    <x v="31"/>
    <x v="9"/>
    <x v="20"/>
    <x v="23"/>
    <n v="9"/>
  </r>
  <r>
    <x v="14"/>
    <x v="9"/>
    <x v="19"/>
    <x v="11"/>
    <n v="9"/>
  </r>
  <r>
    <x v="28"/>
    <x v="9"/>
    <x v="26"/>
    <x v="70"/>
    <n v="9"/>
  </r>
  <r>
    <x v="1"/>
    <x v="12"/>
    <x v="4"/>
    <x v="140"/>
    <n v="9"/>
  </r>
  <r>
    <x v="69"/>
    <x v="12"/>
    <x v="3"/>
    <x v="15"/>
    <n v="9"/>
  </r>
  <r>
    <x v="17"/>
    <x v="12"/>
    <x v="6"/>
    <x v="20"/>
    <n v="9"/>
  </r>
  <r>
    <x v="52"/>
    <x v="12"/>
    <x v="24"/>
    <x v="10"/>
    <n v="9"/>
  </r>
  <r>
    <x v="3"/>
    <x v="12"/>
    <x v="10"/>
    <x v="41"/>
    <n v="9"/>
  </r>
  <r>
    <x v="19"/>
    <x v="12"/>
    <x v="20"/>
    <x v="2"/>
    <n v="9"/>
  </r>
  <r>
    <x v="34"/>
    <x v="12"/>
    <x v="26"/>
    <x v="8"/>
    <n v="9"/>
  </r>
  <r>
    <x v="20"/>
    <x v="12"/>
    <x v="13"/>
    <x v="38"/>
    <n v="9"/>
  </r>
  <r>
    <x v="34"/>
    <x v="14"/>
    <x v="2"/>
    <x v="8"/>
    <n v="9"/>
  </r>
  <r>
    <x v="25"/>
    <x v="14"/>
    <x v="4"/>
    <x v="370"/>
    <n v="9"/>
  </r>
  <r>
    <x v="2"/>
    <x v="14"/>
    <x v="11"/>
    <x v="216"/>
    <n v="9"/>
  </r>
  <r>
    <x v="80"/>
    <x v="14"/>
    <x v="3"/>
    <x v="4"/>
    <n v="9"/>
  </r>
  <r>
    <x v="114"/>
    <x v="14"/>
    <x v="0"/>
    <x v="26"/>
    <n v="9"/>
  </r>
  <r>
    <x v="12"/>
    <x v="14"/>
    <x v="9"/>
    <x v="21"/>
    <n v="9"/>
  </r>
  <r>
    <x v="29"/>
    <x v="14"/>
    <x v="17"/>
    <x v="9"/>
    <n v="9"/>
  </r>
  <r>
    <x v="28"/>
    <x v="18"/>
    <x v="2"/>
    <x v="174"/>
    <n v="9"/>
  </r>
  <r>
    <x v="34"/>
    <x v="18"/>
    <x v="4"/>
    <x v="28"/>
    <n v="9"/>
  </r>
  <r>
    <x v="4"/>
    <x v="18"/>
    <x v="72"/>
    <x v="424"/>
    <n v="9"/>
  </r>
  <r>
    <x v="7"/>
    <x v="18"/>
    <x v="7"/>
    <x v="29"/>
    <n v="9"/>
  </r>
  <r>
    <x v="29"/>
    <x v="18"/>
    <x v="9"/>
    <x v="9"/>
    <n v="9"/>
  </r>
  <r>
    <x v="37"/>
    <x v="18"/>
    <x v="5"/>
    <x v="376"/>
    <n v="9"/>
  </r>
  <r>
    <x v="114"/>
    <x v="18"/>
    <x v="10"/>
    <x v="26"/>
    <n v="9"/>
  </r>
  <r>
    <x v="16"/>
    <x v="18"/>
    <x v="25"/>
    <x v="8"/>
    <n v="9"/>
  </r>
  <r>
    <x v="9"/>
    <x v="18"/>
    <x v="20"/>
    <x v="31"/>
    <n v="9"/>
  </r>
  <r>
    <x v="130"/>
    <x v="18"/>
    <x v="26"/>
    <x v="51"/>
    <n v="9"/>
  </r>
  <r>
    <x v="82"/>
    <x v="18"/>
    <x v="13"/>
    <x v="6"/>
    <n v="9"/>
  </r>
  <r>
    <x v="0"/>
    <x v="18"/>
    <x v="12"/>
    <x v="40"/>
    <n v="9"/>
  </r>
  <r>
    <x v="22"/>
    <x v="11"/>
    <x v="2"/>
    <x v="23"/>
    <n v="9"/>
  </r>
  <r>
    <x v="31"/>
    <x v="11"/>
    <x v="4"/>
    <x v="425"/>
    <n v="9"/>
  </r>
  <r>
    <x v="14"/>
    <x v="11"/>
    <x v="11"/>
    <x v="426"/>
    <n v="9"/>
  </r>
  <r>
    <x v="10"/>
    <x v="11"/>
    <x v="7"/>
    <x v="19"/>
    <n v="9"/>
  </r>
  <r>
    <x v="23"/>
    <x v="11"/>
    <x v="3"/>
    <x v="349"/>
    <n v="9"/>
  </r>
  <r>
    <x v="36"/>
    <x v="11"/>
    <x v="6"/>
    <x v="297"/>
    <n v="9"/>
  </r>
  <r>
    <x v="32"/>
    <x v="11"/>
    <x v="8"/>
    <x v="37"/>
    <n v="9"/>
  </r>
  <r>
    <x v="126"/>
    <x v="11"/>
    <x v="24"/>
    <x v="199"/>
    <n v="9"/>
  </r>
  <r>
    <x v="24"/>
    <x v="11"/>
    <x v="5"/>
    <x v="11"/>
    <n v="9"/>
  </r>
  <r>
    <x v="15"/>
    <x v="11"/>
    <x v="19"/>
    <x v="35"/>
    <n v="9"/>
  </r>
  <r>
    <x v="37"/>
    <x v="16"/>
    <x v="4"/>
    <x v="1"/>
    <n v="9"/>
  </r>
  <r>
    <x v="19"/>
    <x v="16"/>
    <x v="67"/>
    <x v="427"/>
    <n v="9"/>
  </r>
  <r>
    <x v="1"/>
    <x v="16"/>
    <x v="7"/>
    <x v="123"/>
    <n v="9"/>
  </r>
  <r>
    <x v="131"/>
    <x v="16"/>
    <x v="8"/>
    <x v="16"/>
    <n v="9"/>
  </r>
  <r>
    <x v="15"/>
    <x v="16"/>
    <x v="8"/>
    <x v="140"/>
    <n v="9"/>
  </r>
  <r>
    <x v="22"/>
    <x v="16"/>
    <x v="14"/>
    <x v="297"/>
    <n v="9"/>
  </r>
  <r>
    <x v="36"/>
    <x v="16"/>
    <x v="16"/>
    <x v="30"/>
    <n v="9"/>
  </r>
  <r>
    <x v="39"/>
    <x v="16"/>
    <x v="10"/>
    <x v="23"/>
    <n v="9"/>
  </r>
  <r>
    <x v="69"/>
    <x v="16"/>
    <x v="21"/>
    <x v="37"/>
    <n v="9"/>
  </r>
  <r>
    <x v="10"/>
    <x v="16"/>
    <x v="17"/>
    <x v="11"/>
    <n v="9"/>
  </r>
  <r>
    <x v="52"/>
    <x v="16"/>
    <x v="20"/>
    <x v="428"/>
    <n v="9"/>
  </r>
  <r>
    <x v="20"/>
    <x v="16"/>
    <x v="26"/>
    <x v="199"/>
    <n v="9"/>
  </r>
  <r>
    <x v="23"/>
    <x v="15"/>
    <x v="4"/>
    <x v="429"/>
    <n v="9"/>
  </r>
  <r>
    <x v="132"/>
    <x v="15"/>
    <x v="11"/>
    <x v="15"/>
    <n v="9"/>
  </r>
  <r>
    <x v="0"/>
    <x v="15"/>
    <x v="7"/>
    <x v="3"/>
    <n v="9"/>
  </r>
  <r>
    <x v="45"/>
    <x v="15"/>
    <x v="3"/>
    <x v="430"/>
    <n v="9"/>
  </r>
  <r>
    <x v="9"/>
    <x v="15"/>
    <x v="24"/>
    <x v="49"/>
    <n v="9"/>
  </r>
  <r>
    <x v="16"/>
    <x v="15"/>
    <x v="91"/>
    <x v="31"/>
    <n v="9"/>
  </r>
  <r>
    <x v="37"/>
    <x v="15"/>
    <x v="21"/>
    <x v="421"/>
    <n v="9"/>
  </r>
  <r>
    <x v="126"/>
    <x v="15"/>
    <x v="17"/>
    <x v="431"/>
    <n v="9"/>
  </r>
  <r>
    <x v="32"/>
    <x v="15"/>
    <x v="20"/>
    <x v="349"/>
    <n v="9"/>
  </r>
  <r>
    <x v="4"/>
    <x v="15"/>
    <x v="12"/>
    <x v="44"/>
    <n v="9"/>
  </r>
  <r>
    <x v="19"/>
    <x v="13"/>
    <x v="4"/>
    <x v="432"/>
    <n v="9"/>
  </r>
  <r>
    <x v="106"/>
    <x v="13"/>
    <x v="4"/>
    <x v="40"/>
    <n v="9"/>
  </r>
  <r>
    <x v="17"/>
    <x v="13"/>
    <x v="11"/>
    <x v="14"/>
    <n v="9"/>
  </r>
  <r>
    <x v="24"/>
    <x v="13"/>
    <x v="7"/>
    <x v="433"/>
    <n v="9"/>
  </r>
  <r>
    <x v="15"/>
    <x v="13"/>
    <x v="3"/>
    <x v="140"/>
    <n v="9"/>
  </r>
  <r>
    <x v="8"/>
    <x v="13"/>
    <x v="8"/>
    <x v="29"/>
    <n v="9"/>
  </r>
  <r>
    <x v="22"/>
    <x v="13"/>
    <x v="16"/>
    <x v="434"/>
    <n v="9"/>
  </r>
  <r>
    <x v="7"/>
    <x v="13"/>
    <x v="12"/>
    <x v="35"/>
    <n v="9"/>
  </r>
  <r>
    <x v="133"/>
    <x v="22"/>
    <x v="2"/>
    <x v="1"/>
    <n v="9"/>
  </r>
  <r>
    <x v="12"/>
    <x v="22"/>
    <x v="6"/>
    <x v="21"/>
    <n v="9"/>
  </r>
  <r>
    <x v="82"/>
    <x v="22"/>
    <x v="1"/>
    <x v="16"/>
    <n v="9"/>
  </r>
  <r>
    <x v="106"/>
    <x v="22"/>
    <x v="8"/>
    <x v="4"/>
    <n v="9"/>
  </r>
  <r>
    <x v="28"/>
    <x v="22"/>
    <x v="9"/>
    <x v="174"/>
    <n v="9"/>
  </r>
  <r>
    <x v="14"/>
    <x v="22"/>
    <x v="5"/>
    <x v="297"/>
    <n v="9"/>
  </r>
  <r>
    <x v="114"/>
    <x v="22"/>
    <x v="17"/>
    <x v="9"/>
    <n v="9"/>
  </r>
  <r>
    <x v="34"/>
    <x v="20"/>
    <x v="2"/>
    <x v="8"/>
    <n v="9"/>
  </r>
  <r>
    <x v="37"/>
    <x v="20"/>
    <x v="4"/>
    <x v="421"/>
    <n v="9"/>
  </r>
  <r>
    <x v="23"/>
    <x v="20"/>
    <x v="11"/>
    <x v="23"/>
    <n v="9"/>
  </r>
  <r>
    <x v="82"/>
    <x v="20"/>
    <x v="7"/>
    <x v="6"/>
    <n v="9"/>
  </r>
  <r>
    <x v="24"/>
    <x v="20"/>
    <x v="3"/>
    <x v="201"/>
    <n v="9"/>
  </r>
  <r>
    <x v="16"/>
    <x v="20"/>
    <x v="6"/>
    <x v="199"/>
    <n v="9"/>
  </r>
  <r>
    <x v="19"/>
    <x v="20"/>
    <x v="1"/>
    <x v="435"/>
    <n v="9"/>
  </r>
  <r>
    <x v="22"/>
    <x v="20"/>
    <x v="8"/>
    <x v="370"/>
    <n v="9"/>
  </r>
  <r>
    <x v="32"/>
    <x v="20"/>
    <x v="14"/>
    <x v="349"/>
    <n v="9"/>
  </r>
  <r>
    <x v="39"/>
    <x v="17"/>
    <x v="2"/>
    <x v="341"/>
    <n v="9"/>
  </r>
  <r>
    <x v="10"/>
    <x v="17"/>
    <x v="4"/>
    <x v="20"/>
    <n v="9"/>
  </r>
  <r>
    <x v="99"/>
    <x v="17"/>
    <x v="11"/>
    <x v="41"/>
    <n v="9"/>
  </r>
  <r>
    <x v="0"/>
    <x v="17"/>
    <x v="7"/>
    <x v="40"/>
    <n v="9"/>
  </r>
  <r>
    <x v="84"/>
    <x v="17"/>
    <x v="3"/>
    <x v="14"/>
    <n v="9"/>
  </r>
  <r>
    <x v="17"/>
    <x v="17"/>
    <x v="6"/>
    <x v="31"/>
    <n v="9"/>
  </r>
  <r>
    <x v="80"/>
    <x v="17"/>
    <x v="9"/>
    <x v="3"/>
    <n v="9"/>
  </r>
  <r>
    <x v="4"/>
    <x v="17"/>
    <x v="5"/>
    <x v="5"/>
    <n v="9"/>
  </r>
  <r>
    <x v="104"/>
    <x v="17"/>
    <x v="21"/>
    <x v="331"/>
    <n v="9"/>
  </r>
  <r>
    <x v="69"/>
    <x v="17"/>
    <x v="26"/>
    <x v="37"/>
    <n v="9"/>
  </r>
  <r>
    <x v="134"/>
    <x v="17"/>
    <x v="13"/>
    <x v="436"/>
    <n v="9"/>
  </r>
  <r>
    <x v="1"/>
    <x v="23"/>
    <x v="2"/>
    <x v="44"/>
    <n v="9"/>
  </r>
  <r>
    <x v="25"/>
    <x v="23"/>
    <x v="4"/>
    <x v="430"/>
    <n v="9"/>
  </r>
  <r>
    <x v="103"/>
    <x v="23"/>
    <x v="11"/>
    <x v="44"/>
    <n v="9"/>
  </r>
  <r>
    <x v="10"/>
    <x v="23"/>
    <x v="3"/>
    <x v="20"/>
    <n v="9"/>
  </r>
  <r>
    <x v="9"/>
    <x v="23"/>
    <x v="1"/>
    <x v="15"/>
    <n v="9"/>
  </r>
  <r>
    <x v="7"/>
    <x v="23"/>
    <x v="8"/>
    <x v="41"/>
    <n v="9"/>
  </r>
  <r>
    <x v="135"/>
    <x v="23"/>
    <x v="92"/>
    <x v="36"/>
    <n v="9"/>
  </r>
  <r>
    <x v="31"/>
    <x v="23"/>
    <x v="9"/>
    <x v="10"/>
    <n v="9"/>
  </r>
  <r>
    <x v="4"/>
    <x v="23"/>
    <x v="21"/>
    <x v="5"/>
    <n v="9"/>
  </r>
  <r>
    <x v="8"/>
    <x v="23"/>
    <x v="19"/>
    <x v="19"/>
    <n v="9"/>
  </r>
  <r>
    <x v="10"/>
    <x v="26"/>
    <x v="2"/>
    <x v="20"/>
    <n v="9"/>
  </r>
  <r>
    <x v="32"/>
    <x v="26"/>
    <x v="4"/>
    <x v="174"/>
    <n v="9"/>
  </r>
  <r>
    <x v="84"/>
    <x v="26"/>
    <x v="11"/>
    <x v="38"/>
    <n v="9"/>
  </r>
  <r>
    <x v="36"/>
    <x v="26"/>
    <x v="7"/>
    <x v="297"/>
    <n v="9"/>
  </r>
  <r>
    <x v="69"/>
    <x v="26"/>
    <x v="3"/>
    <x v="9"/>
    <n v="9"/>
  </r>
  <r>
    <x v="2"/>
    <x v="26"/>
    <x v="6"/>
    <x v="370"/>
    <n v="9"/>
  </r>
  <r>
    <x v="106"/>
    <x v="26"/>
    <x v="1"/>
    <x v="8"/>
    <n v="9"/>
  </r>
  <r>
    <x v="135"/>
    <x v="26"/>
    <x v="8"/>
    <x v="10"/>
    <n v="9"/>
  </r>
  <r>
    <x v="16"/>
    <x v="26"/>
    <x v="0"/>
    <x v="16"/>
    <n v="9"/>
  </r>
  <r>
    <x v="15"/>
    <x v="26"/>
    <x v="24"/>
    <x v="7"/>
    <n v="9"/>
  </r>
  <r>
    <x v="8"/>
    <x v="26"/>
    <x v="5"/>
    <x v="5"/>
    <n v="9"/>
  </r>
  <r>
    <x v="23"/>
    <x v="26"/>
    <x v="21"/>
    <x v="23"/>
    <n v="9"/>
  </r>
  <r>
    <x v="1"/>
    <x v="26"/>
    <x v="25"/>
    <x v="26"/>
    <n v="9"/>
  </r>
  <r>
    <x v="0"/>
    <x v="26"/>
    <x v="17"/>
    <x v="216"/>
    <n v="9"/>
  </r>
  <r>
    <x v="4"/>
    <x v="26"/>
    <x v="19"/>
    <x v="51"/>
    <n v="9"/>
  </r>
  <r>
    <x v="82"/>
    <x v="26"/>
    <x v="13"/>
    <x v="201"/>
    <n v="9"/>
  </r>
  <r>
    <x v="29"/>
    <x v="24"/>
    <x v="2"/>
    <x v="425"/>
    <n v="9"/>
  </r>
  <r>
    <x v="14"/>
    <x v="24"/>
    <x v="4"/>
    <x v="29"/>
    <n v="9"/>
  </r>
  <r>
    <x v="19"/>
    <x v="24"/>
    <x v="11"/>
    <x v="140"/>
    <n v="9"/>
  </r>
  <r>
    <x v="22"/>
    <x v="24"/>
    <x v="7"/>
    <x v="1"/>
    <n v="9"/>
  </r>
  <r>
    <x v="7"/>
    <x v="24"/>
    <x v="3"/>
    <x v="49"/>
    <n v="9"/>
  </r>
  <r>
    <x v="12"/>
    <x v="24"/>
    <x v="16"/>
    <x v="6"/>
    <n v="9"/>
  </r>
  <r>
    <x v="24"/>
    <x v="24"/>
    <x v="24"/>
    <x v="424"/>
    <n v="9"/>
  </r>
  <r>
    <x v="37"/>
    <x v="24"/>
    <x v="25"/>
    <x v="199"/>
    <n v="9"/>
  </r>
  <r>
    <x v="51"/>
    <x v="24"/>
    <x v="19"/>
    <x v="4"/>
    <n v="9"/>
  </r>
  <r>
    <x v="136"/>
    <x v="24"/>
    <x v="26"/>
    <x v="437"/>
    <n v="9"/>
  </r>
  <r>
    <x v="9"/>
    <x v="19"/>
    <x v="2"/>
    <x v="11"/>
    <n v="9"/>
  </r>
  <r>
    <x v="32"/>
    <x v="19"/>
    <x v="4"/>
    <x v="174"/>
    <n v="9"/>
  </r>
  <r>
    <x v="34"/>
    <x v="19"/>
    <x v="11"/>
    <x v="15"/>
    <n v="9"/>
  </r>
  <r>
    <x v="137"/>
    <x v="19"/>
    <x v="8"/>
    <x v="31"/>
    <n v="9"/>
  </r>
  <r>
    <x v="28"/>
    <x v="19"/>
    <x v="16"/>
    <x v="2"/>
    <n v="9"/>
  </r>
  <r>
    <x v="138"/>
    <x v="19"/>
    <x v="0"/>
    <x v="30"/>
    <n v="9"/>
  </r>
  <r>
    <x v="99"/>
    <x v="19"/>
    <x v="10"/>
    <x v="41"/>
    <n v="9"/>
  </r>
  <r>
    <x v="80"/>
    <x v="19"/>
    <x v="25"/>
    <x v="3"/>
    <n v="9"/>
  </r>
  <r>
    <x v="39"/>
    <x v="19"/>
    <x v="15"/>
    <x v="349"/>
    <n v="9"/>
  </r>
  <r>
    <x v="25"/>
    <x v="25"/>
    <x v="4"/>
    <x v="49"/>
    <n v="9"/>
  </r>
  <r>
    <x v="16"/>
    <x v="25"/>
    <x v="11"/>
    <x v="140"/>
    <n v="9"/>
  </r>
  <r>
    <x v="139"/>
    <x v="25"/>
    <x v="7"/>
    <x v="29"/>
    <n v="9"/>
  </r>
  <r>
    <x v="140"/>
    <x v="25"/>
    <x v="3"/>
    <x v="15"/>
    <n v="9"/>
  </r>
  <r>
    <x v="104"/>
    <x v="25"/>
    <x v="3"/>
    <x v="376"/>
    <n v="9"/>
  </r>
  <r>
    <x v="22"/>
    <x v="25"/>
    <x v="6"/>
    <x v="438"/>
    <n v="9"/>
  </r>
  <r>
    <x v="2"/>
    <x v="25"/>
    <x v="1"/>
    <x v="16"/>
    <n v="9"/>
  </r>
  <r>
    <x v="106"/>
    <x v="25"/>
    <x v="14"/>
    <x v="44"/>
    <n v="9"/>
  </r>
  <r>
    <x v="19"/>
    <x v="25"/>
    <x v="14"/>
    <x v="314"/>
    <n v="9"/>
  </r>
  <r>
    <x v="37"/>
    <x v="25"/>
    <x v="16"/>
    <x v="123"/>
    <n v="9"/>
  </r>
  <r>
    <x v="84"/>
    <x v="25"/>
    <x v="0"/>
    <x v="19"/>
    <n v="9"/>
  </r>
  <r>
    <x v="17"/>
    <x v="25"/>
    <x v="22"/>
    <x v="160"/>
    <n v="9"/>
  </r>
  <r>
    <x v="20"/>
    <x v="25"/>
    <x v="21"/>
    <x v="430"/>
    <n v="9"/>
  </r>
  <r>
    <x v="103"/>
    <x v="25"/>
    <x v="25"/>
    <x v="2"/>
    <n v="9"/>
  </r>
  <r>
    <x v="10"/>
    <x v="25"/>
    <x v="19"/>
    <x v="5"/>
    <n v="9"/>
  </r>
  <r>
    <x v="24"/>
    <x v="25"/>
    <x v="26"/>
    <x v="370"/>
    <n v="9"/>
  </r>
  <r>
    <x v="1"/>
    <x v="25"/>
    <x v="15"/>
    <x v="26"/>
    <n v="9"/>
  </r>
  <r>
    <x v="0"/>
    <x v="21"/>
    <x v="11"/>
    <x v="21"/>
    <n v="9"/>
  </r>
  <r>
    <x v="114"/>
    <x v="21"/>
    <x v="7"/>
    <x v="9"/>
    <n v="9"/>
  </r>
  <r>
    <x v="15"/>
    <x v="21"/>
    <x v="6"/>
    <x v="0"/>
    <n v="9"/>
  </r>
  <r>
    <x v="87"/>
    <x v="21"/>
    <x v="1"/>
    <x v="371"/>
    <n v="8"/>
  </r>
  <r>
    <x v="4"/>
    <x v="21"/>
    <x v="1"/>
    <x v="4"/>
    <n v="9"/>
  </r>
  <r>
    <x v="31"/>
    <x v="21"/>
    <x v="8"/>
    <x v="14"/>
    <n v="9"/>
  </r>
  <r>
    <x v="114"/>
    <x v="21"/>
    <x v="8"/>
    <x v="439"/>
    <n v="9"/>
  </r>
  <r>
    <x v="69"/>
    <x v="21"/>
    <x v="16"/>
    <x v="38"/>
    <n v="9"/>
  </r>
  <r>
    <x v="141"/>
    <x v="21"/>
    <x v="0"/>
    <x v="29"/>
    <n v="9"/>
  </r>
  <r>
    <x v="8"/>
    <x v="21"/>
    <x v="9"/>
    <x v="8"/>
    <n v="9"/>
  </r>
  <r>
    <x v="36"/>
    <x v="21"/>
    <x v="24"/>
    <x v="297"/>
    <n v="9"/>
  </r>
  <r>
    <x v="45"/>
    <x v="21"/>
    <x v="5"/>
    <x v="51"/>
    <n v="9"/>
  </r>
  <r>
    <x v="23"/>
    <x v="21"/>
    <x v="10"/>
    <x v="440"/>
    <n v="9"/>
  </r>
  <r>
    <x v="24"/>
    <x v="21"/>
    <x v="25"/>
    <x v="20"/>
    <n v="9"/>
  </r>
  <r>
    <x v="7"/>
    <x v="21"/>
    <x v="17"/>
    <x v="199"/>
    <n v="9"/>
  </r>
  <r>
    <x v="12"/>
    <x v="21"/>
    <x v="19"/>
    <x v="216"/>
    <n v="9"/>
  </r>
  <r>
    <x v="34"/>
    <x v="21"/>
    <x v="93"/>
    <x v="441"/>
    <n v="9"/>
  </r>
  <r>
    <x v="32"/>
    <x v="28"/>
    <x v="2"/>
    <x v="11"/>
    <n v="10"/>
  </r>
  <r>
    <x v="17"/>
    <x v="28"/>
    <x v="4"/>
    <x v="140"/>
    <n v="10"/>
  </r>
  <r>
    <x v="114"/>
    <x v="28"/>
    <x v="11"/>
    <x v="442"/>
    <n v="10"/>
  </r>
  <r>
    <x v="15"/>
    <x v="28"/>
    <x v="7"/>
    <x v="1"/>
    <n v="10"/>
  </r>
  <r>
    <x v="135"/>
    <x v="28"/>
    <x v="3"/>
    <x v="16"/>
    <n v="10"/>
  </r>
  <r>
    <x v="142"/>
    <x v="28"/>
    <x v="6"/>
    <x v="46"/>
    <n v="10"/>
  </r>
  <r>
    <x v="39"/>
    <x v="28"/>
    <x v="1"/>
    <x v="199"/>
    <n v="10"/>
  </r>
  <r>
    <x v="31"/>
    <x v="28"/>
    <x v="16"/>
    <x v="396"/>
    <n v="10"/>
  </r>
  <r>
    <x v="33"/>
    <x v="28"/>
    <x v="5"/>
    <x v="35"/>
    <n v="10"/>
  </r>
  <r>
    <x v="141"/>
    <x v="28"/>
    <x v="10"/>
    <x v="443"/>
    <n v="10"/>
  </r>
  <r>
    <x v="19"/>
    <x v="28"/>
    <x v="25"/>
    <x v="360"/>
    <n v="10"/>
  </r>
  <r>
    <x v="22"/>
    <x v="28"/>
    <x v="17"/>
    <x v="444"/>
    <n v="10"/>
  </r>
  <r>
    <x v="10"/>
    <x v="28"/>
    <x v="20"/>
    <x v="9"/>
    <n v="10"/>
  </r>
  <r>
    <x v="84"/>
    <x v="27"/>
    <x v="2"/>
    <x v="331"/>
    <n v="10"/>
  </r>
  <r>
    <x v="80"/>
    <x v="27"/>
    <x v="11"/>
    <x v="7"/>
    <n v="10"/>
  </r>
  <r>
    <x v="0"/>
    <x v="27"/>
    <x v="7"/>
    <x v="297"/>
    <n v="10"/>
  </r>
  <r>
    <x v="23"/>
    <x v="27"/>
    <x v="3"/>
    <x v="349"/>
    <n v="10"/>
  </r>
  <r>
    <x v="37"/>
    <x v="27"/>
    <x v="6"/>
    <x v="49"/>
    <n v="10"/>
  </r>
  <r>
    <x v="1"/>
    <x v="27"/>
    <x v="16"/>
    <x v="123"/>
    <n v="10"/>
  </r>
  <r>
    <x v="9"/>
    <x v="27"/>
    <x v="0"/>
    <x v="445"/>
    <n v="10"/>
  </r>
  <r>
    <x v="137"/>
    <x v="27"/>
    <x v="24"/>
    <x v="5"/>
    <n v="10"/>
  </r>
  <r>
    <x v="34"/>
    <x v="27"/>
    <x v="5"/>
    <x v="27"/>
    <n v="10"/>
  </r>
  <r>
    <x v="14"/>
    <x v="27"/>
    <x v="25"/>
    <x v="40"/>
    <n v="10"/>
  </r>
  <r>
    <x v="4"/>
    <x v="29"/>
    <x v="2"/>
    <x v="44"/>
    <n v="10"/>
  </r>
  <r>
    <x v="36"/>
    <x v="29"/>
    <x v="4"/>
    <x v="3"/>
    <n v="10"/>
  </r>
  <r>
    <x v="20"/>
    <x v="29"/>
    <x v="11"/>
    <x v="349"/>
    <n v="10"/>
  </r>
  <r>
    <x v="7"/>
    <x v="29"/>
    <x v="7"/>
    <x v="30"/>
    <n v="10"/>
  </r>
  <r>
    <x v="45"/>
    <x v="29"/>
    <x v="1"/>
    <x v="41"/>
    <n v="10"/>
  </r>
  <r>
    <x v="106"/>
    <x v="29"/>
    <x v="8"/>
    <x v="446"/>
    <n v="10"/>
  </r>
  <r>
    <x v="12"/>
    <x v="29"/>
    <x v="16"/>
    <x v="160"/>
    <n v="10"/>
  </r>
  <r>
    <x v="82"/>
    <x v="29"/>
    <x v="0"/>
    <x v="19"/>
    <n v="10"/>
  </r>
  <r>
    <x v="24"/>
    <x v="29"/>
    <x v="10"/>
    <x v="370"/>
    <n v="10"/>
  </r>
  <r>
    <x v="29"/>
    <x v="29"/>
    <x v="21"/>
    <x v="36"/>
    <n v="10"/>
  </r>
  <r>
    <x v="16"/>
    <x v="29"/>
    <x v="25"/>
    <x v="0"/>
    <n v="10"/>
  </r>
  <r>
    <x v="2"/>
    <x v="29"/>
    <x v="17"/>
    <x v="201"/>
    <n v="10"/>
  </r>
  <r>
    <x v="138"/>
    <x v="29"/>
    <x v="26"/>
    <x v="246"/>
    <n v="10"/>
  </r>
  <r>
    <x v="36"/>
    <x v="35"/>
    <x v="2"/>
    <x v="40"/>
    <n v="10"/>
  </r>
  <r>
    <x v="39"/>
    <x v="35"/>
    <x v="4"/>
    <x v="431"/>
    <n v="10"/>
  </r>
  <r>
    <x v="34"/>
    <x v="35"/>
    <x v="75"/>
    <x v="447"/>
    <n v="10"/>
  </r>
  <r>
    <x v="4"/>
    <x v="35"/>
    <x v="7"/>
    <x v="36"/>
    <n v="10"/>
  </r>
  <r>
    <x v="32"/>
    <x v="35"/>
    <x v="87"/>
    <x v="448"/>
    <n v="10"/>
  </r>
  <r>
    <x v="99"/>
    <x v="35"/>
    <x v="8"/>
    <x v="51"/>
    <n v="10"/>
  </r>
  <r>
    <x v="24"/>
    <x v="35"/>
    <x v="9"/>
    <x v="449"/>
    <n v="10"/>
  </r>
  <r>
    <x v="8"/>
    <x v="35"/>
    <x v="9"/>
    <x v="27"/>
    <n v="10"/>
  </r>
  <r>
    <x v="33"/>
    <x v="35"/>
    <x v="94"/>
    <x v="421"/>
    <n v="10"/>
  </r>
  <r>
    <x v="23"/>
    <x v="35"/>
    <x v="10"/>
    <x v="11"/>
    <n v="10"/>
  </r>
  <r>
    <x v="45"/>
    <x v="37"/>
    <x v="2"/>
    <x v="15"/>
    <n v="10"/>
  </r>
  <r>
    <x v="29"/>
    <x v="37"/>
    <x v="4"/>
    <x v="23"/>
    <n v="10"/>
  </r>
  <r>
    <x v="16"/>
    <x v="37"/>
    <x v="7"/>
    <x v="41"/>
    <n v="10"/>
  </r>
  <r>
    <x v="114"/>
    <x v="37"/>
    <x v="6"/>
    <x v="21"/>
    <n v="10"/>
  </r>
  <r>
    <x v="19"/>
    <x v="37"/>
    <x v="56"/>
    <x v="450"/>
    <n v="10"/>
  </r>
  <r>
    <x v="138"/>
    <x v="37"/>
    <x v="14"/>
    <x v="44"/>
    <n v="10"/>
  </r>
  <r>
    <x v="7"/>
    <x v="37"/>
    <x v="24"/>
    <x v="201"/>
    <n v="10"/>
  </r>
  <r>
    <x v="37"/>
    <x v="37"/>
    <x v="5"/>
    <x v="49"/>
    <n v="10"/>
  </r>
  <r>
    <x v="17"/>
    <x v="37"/>
    <x v="25"/>
    <x v="174"/>
    <n v="10"/>
  </r>
  <r>
    <x v="82"/>
    <x v="37"/>
    <x v="18"/>
    <x v="199"/>
    <n v="10"/>
  </r>
  <r>
    <x v="137"/>
    <x v="37"/>
    <x v="13"/>
    <x v="9"/>
    <n v="10"/>
  </r>
  <r>
    <x v="104"/>
    <x v="36"/>
    <x v="2"/>
    <x v="451"/>
    <n v="10"/>
  </r>
  <r>
    <x v="9"/>
    <x v="36"/>
    <x v="4"/>
    <x v="272"/>
    <n v="10"/>
  </r>
  <r>
    <x v="1"/>
    <x v="36"/>
    <x v="7"/>
    <x v="297"/>
    <n v="10"/>
  </r>
  <r>
    <x v="31"/>
    <x v="36"/>
    <x v="1"/>
    <x v="2"/>
    <n v="10"/>
  </r>
  <r>
    <x v="12"/>
    <x v="36"/>
    <x v="8"/>
    <x v="26"/>
    <n v="10"/>
  </r>
  <r>
    <x v="22"/>
    <x v="36"/>
    <x v="14"/>
    <x v="31"/>
    <n v="10"/>
  </r>
  <r>
    <x v="84"/>
    <x v="36"/>
    <x v="16"/>
    <x v="322"/>
    <n v="10"/>
  </r>
  <r>
    <x v="25"/>
    <x v="36"/>
    <x v="0"/>
    <x v="123"/>
    <n v="10"/>
  </r>
  <r>
    <x v="2"/>
    <x v="36"/>
    <x v="9"/>
    <x v="0"/>
    <n v="10"/>
  </r>
  <r>
    <x v="80"/>
    <x v="36"/>
    <x v="5"/>
    <x v="5"/>
    <n v="10"/>
  </r>
  <r>
    <x v="0"/>
    <x v="36"/>
    <x v="21"/>
    <x v="3"/>
    <n v="10"/>
  </r>
  <r>
    <x v="10"/>
    <x v="36"/>
    <x v="26"/>
    <x v="7"/>
    <n v="10"/>
  </r>
  <r>
    <x v="139"/>
    <x v="36"/>
    <x v="15"/>
    <x v="29"/>
    <n v="10"/>
  </r>
  <r>
    <x v="7"/>
    <x v="32"/>
    <x v="2"/>
    <x v="376"/>
    <n v="10"/>
  </r>
  <r>
    <x v="24"/>
    <x v="32"/>
    <x v="4"/>
    <x v="449"/>
    <n v="10"/>
  </r>
  <r>
    <x v="15"/>
    <x v="32"/>
    <x v="3"/>
    <x v="452"/>
    <n v="10"/>
  </r>
  <r>
    <x v="2"/>
    <x v="32"/>
    <x v="6"/>
    <x v="21"/>
    <n v="10"/>
  </r>
  <r>
    <x v="138"/>
    <x v="32"/>
    <x v="8"/>
    <x v="51"/>
    <n v="10"/>
  </r>
  <r>
    <x v="17"/>
    <x v="32"/>
    <x v="14"/>
    <x v="0"/>
    <n v="10"/>
  </r>
  <r>
    <x v="23"/>
    <x v="32"/>
    <x v="9"/>
    <x v="10"/>
    <n v="10"/>
  </r>
  <r>
    <x v="29"/>
    <x v="32"/>
    <x v="24"/>
    <x v="174"/>
    <n v="10"/>
  </r>
  <r>
    <x v="36"/>
    <x v="32"/>
    <x v="10"/>
    <x v="27"/>
    <n v="10"/>
  </r>
  <r>
    <x v="16"/>
    <x v="32"/>
    <x v="25"/>
    <x v="140"/>
    <n v="10"/>
  </r>
  <r>
    <x v="19"/>
    <x v="32"/>
    <x v="20"/>
    <x v="370"/>
    <n v="10"/>
  </r>
  <r>
    <x v="82"/>
    <x v="32"/>
    <x v="26"/>
    <x v="30"/>
    <n v="10"/>
  </r>
  <r>
    <x v="20"/>
    <x v="32"/>
    <x v="12"/>
    <x v="201"/>
    <n v="10"/>
  </r>
  <r>
    <x v="32"/>
    <x v="30"/>
    <x v="2"/>
    <x v="4"/>
    <n v="10"/>
  </r>
  <r>
    <x v="14"/>
    <x v="30"/>
    <x v="4"/>
    <x v="40"/>
    <n v="10"/>
  </r>
  <r>
    <x v="10"/>
    <x v="30"/>
    <x v="3"/>
    <x v="3"/>
    <n v="10"/>
  </r>
  <r>
    <x v="31"/>
    <x v="30"/>
    <x v="6"/>
    <x v="49"/>
    <n v="10"/>
  </r>
  <r>
    <x v="80"/>
    <x v="30"/>
    <x v="1"/>
    <x v="5"/>
    <n v="10"/>
  </r>
  <r>
    <x v="84"/>
    <x v="30"/>
    <x v="16"/>
    <x v="31"/>
    <n v="10"/>
  </r>
  <r>
    <x v="12"/>
    <x v="30"/>
    <x v="25"/>
    <x v="160"/>
    <n v="10"/>
  </r>
  <r>
    <x v="28"/>
    <x v="30"/>
    <x v="17"/>
    <x v="9"/>
    <n v="10"/>
  </r>
  <r>
    <x v="0"/>
    <x v="30"/>
    <x v="26"/>
    <x v="199"/>
    <n v="10"/>
  </r>
  <r>
    <x v="9"/>
    <x v="33"/>
    <x v="2"/>
    <x v="16"/>
    <n v="10"/>
  </r>
  <r>
    <x v="34"/>
    <x v="33"/>
    <x v="4"/>
    <x v="8"/>
    <n v="10"/>
  </r>
  <r>
    <x v="39"/>
    <x v="33"/>
    <x v="11"/>
    <x v="44"/>
    <n v="10"/>
  </r>
  <r>
    <x v="8"/>
    <x v="33"/>
    <x v="7"/>
    <x v="7"/>
    <n v="10"/>
  </r>
  <r>
    <x v="104"/>
    <x v="33"/>
    <x v="3"/>
    <x v="349"/>
    <n v="10"/>
  </r>
  <r>
    <x v="37"/>
    <x v="33"/>
    <x v="1"/>
    <x v="41"/>
    <n v="10"/>
  </r>
  <r>
    <x v="4"/>
    <x v="33"/>
    <x v="8"/>
    <x v="29"/>
    <n v="10"/>
  </r>
  <r>
    <x v="22"/>
    <x v="33"/>
    <x v="14"/>
    <x v="14"/>
    <n v="10"/>
  </r>
  <r>
    <x v="143"/>
    <x v="33"/>
    <x v="0"/>
    <x v="1"/>
    <n v="10"/>
  </r>
  <r>
    <x v="106"/>
    <x v="33"/>
    <x v="9"/>
    <x v="23"/>
    <n v="10"/>
  </r>
  <r>
    <x v="114"/>
    <x v="33"/>
    <x v="10"/>
    <x v="26"/>
    <n v="10"/>
  </r>
  <r>
    <x v="99"/>
    <x v="33"/>
    <x v="17"/>
    <x v="11"/>
    <n v="10"/>
  </r>
  <r>
    <x v="69"/>
    <x v="33"/>
    <x v="15"/>
    <x v="216"/>
    <n v="10"/>
  </r>
  <r>
    <x v="53"/>
    <x v="31"/>
    <x v="2"/>
    <x v="174"/>
    <n v="10"/>
  </r>
  <r>
    <x v="69"/>
    <x v="31"/>
    <x v="95"/>
    <x v="453"/>
    <n v="10"/>
  </r>
  <r>
    <x v="37"/>
    <x v="31"/>
    <x v="7"/>
    <x v="201"/>
    <n v="10"/>
  </r>
  <r>
    <x v="116"/>
    <x v="31"/>
    <x v="6"/>
    <x v="20"/>
    <n v="10"/>
  </r>
  <r>
    <x v="22"/>
    <x v="31"/>
    <x v="1"/>
    <x v="23"/>
    <n v="10"/>
  </r>
  <r>
    <x v="36"/>
    <x v="31"/>
    <x v="8"/>
    <x v="2"/>
    <n v="10"/>
  </r>
  <r>
    <x v="135"/>
    <x v="31"/>
    <x v="14"/>
    <x v="51"/>
    <n v="10"/>
  </r>
  <r>
    <x v="114"/>
    <x v="31"/>
    <x v="16"/>
    <x v="454"/>
    <n v="10"/>
  </r>
  <r>
    <x v="29"/>
    <x v="31"/>
    <x v="16"/>
    <x v="21"/>
    <n v="10"/>
  </r>
  <r>
    <x v="19"/>
    <x v="31"/>
    <x v="9"/>
    <x v="455"/>
    <n v="10"/>
  </r>
  <r>
    <x v="82"/>
    <x v="31"/>
    <x v="5"/>
    <x v="27"/>
    <n v="10"/>
  </r>
  <r>
    <x v="17"/>
    <x v="31"/>
    <x v="13"/>
    <x v="14"/>
    <n v="10"/>
  </r>
  <r>
    <x v="138"/>
    <x v="31"/>
    <x v="12"/>
    <x v="19"/>
    <n v="10"/>
  </r>
  <r>
    <x v="15"/>
    <x v="34"/>
    <x v="2"/>
    <x v="349"/>
    <n v="10"/>
  </r>
  <r>
    <x v="144"/>
    <x v="34"/>
    <x v="4"/>
    <x v="386"/>
    <n v="10"/>
  </r>
  <r>
    <x v="9"/>
    <x v="34"/>
    <x v="11"/>
    <x v="77"/>
    <n v="10"/>
  </r>
  <r>
    <x v="103"/>
    <x v="34"/>
    <x v="7"/>
    <x v="46"/>
    <n v="10"/>
  </r>
  <r>
    <x v="104"/>
    <x v="34"/>
    <x v="3"/>
    <x v="456"/>
    <n v="10"/>
  </r>
  <r>
    <x v="20"/>
    <x v="34"/>
    <x v="1"/>
    <x v="1"/>
    <n v="10"/>
  </r>
  <r>
    <x v="4"/>
    <x v="34"/>
    <x v="16"/>
    <x v="335"/>
    <n v="10"/>
  </r>
  <r>
    <x v="29"/>
    <x v="34"/>
    <x v="0"/>
    <x v="37"/>
    <n v="10"/>
  </r>
  <r>
    <x v="16"/>
    <x v="34"/>
    <x v="9"/>
    <x v="457"/>
    <n v="10"/>
  </r>
  <r>
    <x v="34"/>
    <x v="34"/>
    <x v="5"/>
    <x v="10"/>
    <n v="10"/>
  </r>
  <r>
    <x v="29"/>
    <x v="34"/>
    <x v="5"/>
    <x v="21"/>
    <n v="10"/>
  </r>
  <r>
    <x v="23"/>
    <x v="34"/>
    <x v="20"/>
    <x v="36"/>
    <n v="10"/>
  </r>
  <r>
    <x v="22"/>
    <x v="3"/>
    <x v="2"/>
    <x v="23"/>
    <n v="10"/>
  </r>
  <r>
    <x v="3"/>
    <x v="3"/>
    <x v="4"/>
    <x v="11"/>
    <n v="10"/>
  </r>
  <r>
    <x v="24"/>
    <x v="3"/>
    <x v="11"/>
    <x v="20"/>
    <n v="10"/>
  </r>
  <r>
    <x v="20"/>
    <x v="3"/>
    <x v="3"/>
    <x v="458"/>
    <n v="10"/>
  </r>
  <r>
    <x v="82"/>
    <x v="3"/>
    <x v="6"/>
    <x v="201"/>
    <n v="10"/>
  </r>
  <r>
    <x v="9"/>
    <x v="3"/>
    <x v="6"/>
    <x v="370"/>
    <n v="10"/>
  </r>
  <r>
    <x v="104"/>
    <x v="3"/>
    <x v="24"/>
    <x v="459"/>
    <n v="10"/>
  </r>
  <r>
    <x v="34"/>
    <x v="3"/>
    <x v="5"/>
    <x v="460"/>
    <n v="10"/>
  </r>
  <r>
    <x v="36"/>
    <x v="3"/>
    <x v="25"/>
    <x v="35"/>
    <n v="10"/>
  </r>
  <r>
    <x v="19"/>
    <x v="3"/>
    <x v="17"/>
    <x v="41"/>
    <n v="10"/>
  </r>
  <r>
    <x v="37"/>
    <x v="3"/>
    <x v="20"/>
    <x v="349"/>
    <n v="10"/>
  </r>
  <r>
    <x v="84"/>
    <x v="3"/>
    <x v="18"/>
    <x v="36"/>
    <n v="10"/>
  </r>
  <r>
    <x v="33"/>
    <x v="3"/>
    <x v="13"/>
    <x v="38"/>
    <n v="10"/>
  </r>
  <r>
    <x v="2"/>
    <x v="0"/>
    <x v="2"/>
    <x v="2"/>
    <n v="10"/>
  </r>
  <r>
    <x v="4"/>
    <x v="0"/>
    <x v="4"/>
    <x v="4"/>
    <n v="10"/>
  </r>
  <r>
    <x v="8"/>
    <x v="0"/>
    <x v="11"/>
    <x v="29"/>
    <n v="10"/>
  </r>
  <r>
    <x v="7"/>
    <x v="0"/>
    <x v="7"/>
    <x v="155"/>
    <n v="10"/>
  </r>
  <r>
    <x v="135"/>
    <x v="0"/>
    <x v="3"/>
    <x v="3"/>
    <n v="10"/>
  </r>
  <r>
    <x v="12"/>
    <x v="0"/>
    <x v="6"/>
    <x v="6"/>
    <n v="10"/>
  </r>
  <r>
    <x v="1"/>
    <x v="0"/>
    <x v="1"/>
    <x v="174"/>
    <n v="10"/>
  </r>
  <r>
    <x v="114"/>
    <x v="0"/>
    <x v="8"/>
    <x v="8"/>
    <n v="10"/>
  </r>
  <r>
    <x v="14"/>
    <x v="0"/>
    <x v="14"/>
    <x v="40"/>
    <n v="10"/>
  </r>
  <r>
    <x v="133"/>
    <x v="0"/>
    <x v="16"/>
    <x v="318"/>
    <n v="10"/>
  </r>
  <r>
    <x v="0"/>
    <x v="0"/>
    <x v="0"/>
    <x v="0"/>
    <n v="10"/>
  </r>
  <r>
    <x v="32"/>
    <x v="0"/>
    <x v="9"/>
    <x v="297"/>
    <n v="10"/>
  </r>
  <r>
    <x v="80"/>
    <x v="0"/>
    <x v="5"/>
    <x v="5"/>
    <n v="10"/>
  </r>
  <r>
    <x v="10"/>
    <x v="0"/>
    <x v="10"/>
    <x v="10"/>
    <n v="10"/>
  </r>
  <r>
    <x v="17"/>
    <x v="0"/>
    <x v="17"/>
    <x v="140"/>
    <n v="10"/>
  </r>
  <r>
    <x v="28"/>
    <x v="0"/>
    <x v="13"/>
    <x v="14"/>
    <n v="10"/>
  </r>
  <r>
    <x v="15"/>
    <x v="0"/>
    <x v="15"/>
    <x v="216"/>
    <n v="10"/>
  </r>
  <r>
    <x v="138"/>
    <x v="0"/>
    <x v="12"/>
    <x v="16"/>
    <n v="10"/>
  </r>
  <r>
    <x v="31"/>
    <x v="2"/>
    <x v="6"/>
    <x v="297"/>
    <n v="10"/>
  </r>
  <r>
    <x v="36"/>
    <x v="2"/>
    <x v="1"/>
    <x v="31"/>
    <n v="10"/>
  </r>
  <r>
    <x v="8"/>
    <x v="2"/>
    <x v="5"/>
    <x v="5"/>
    <n v="10"/>
  </r>
  <r>
    <x v="1"/>
    <x v="2"/>
    <x v="22"/>
    <x v="174"/>
    <n v="10"/>
  </r>
  <r>
    <x v="4"/>
    <x v="2"/>
    <x v="21"/>
    <x v="4"/>
    <n v="10"/>
  </r>
  <r>
    <x v="138"/>
    <x v="2"/>
    <x v="17"/>
    <x v="8"/>
    <n v="10"/>
  </r>
  <r>
    <x v="84"/>
    <x v="2"/>
    <x v="20"/>
    <x v="30"/>
    <n v="10"/>
  </r>
  <r>
    <x v="28"/>
    <x v="2"/>
    <x v="19"/>
    <x v="29"/>
    <n v="10"/>
  </r>
  <r>
    <x v="10"/>
    <x v="4"/>
    <x v="2"/>
    <x v="20"/>
    <n v="10"/>
  </r>
  <r>
    <x v="23"/>
    <x v="4"/>
    <x v="11"/>
    <x v="23"/>
    <n v="10"/>
  </r>
  <r>
    <x v="99"/>
    <x v="4"/>
    <x v="7"/>
    <x v="27"/>
    <n v="10"/>
  </r>
  <r>
    <x v="34"/>
    <x v="4"/>
    <x v="3"/>
    <x v="461"/>
    <n v="10"/>
  </r>
  <r>
    <x v="80"/>
    <x v="4"/>
    <x v="6"/>
    <x v="36"/>
    <n v="10"/>
  </r>
  <r>
    <x v="33"/>
    <x v="4"/>
    <x v="1"/>
    <x v="44"/>
    <n v="10"/>
  </r>
  <r>
    <x v="29"/>
    <x v="4"/>
    <x v="8"/>
    <x v="2"/>
    <n v="10"/>
  </r>
  <r>
    <x v="0"/>
    <x v="4"/>
    <x v="0"/>
    <x v="7"/>
    <n v="10"/>
  </r>
  <r>
    <x v="19"/>
    <x v="4"/>
    <x v="24"/>
    <x v="19"/>
    <n v="10"/>
  </r>
  <r>
    <x v="7"/>
    <x v="4"/>
    <x v="10"/>
    <x v="46"/>
    <n v="10"/>
  </r>
  <r>
    <x v="114"/>
    <x v="4"/>
    <x v="25"/>
    <x v="41"/>
    <n v="10"/>
  </r>
  <r>
    <x v="36"/>
    <x v="4"/>
    <x v="17"/>
    <x v="31"/>
    <n v="10"/>
  </r>
  <r>
    <x v="16"/>
    <x v="4"/>
    <x v="26"/>
    <x v="201"/>
    <n v="10"/>
  </r>
  <r>
    <x v="104"/>
    <x v="4"/>
    <x v="13"/>
    <x v="10"/>
    <n v="10"/>
  </r>
  <r>
    <x v="33"/>
    <x v="8"/>
    <x v="2"/>
    <x v="44"/>
    <n v="10"/>
  </r>
  <r>
    <x v="137"/>
    <x v="8"/>
    <x v="4"/>
    <x v="9"/>
    <n v="10"/>
  </r>
  <r>
    <x v="23"/>
    <x v="8"/>
    <x v="7"/>
    <x v="462"/>
    <n v="10"/>
  </r>
  <r>
    <x v="25"/>
    <x v="8"/>
    <x v="3"/>
    <x v="26"/>
    <n v="10"/>
  </r>
  <r>
    <x v="32"/>
    <x v="8"/>
    <x v="6"/>
    <x v="38"/>
    <n v="10"/>
  </r>
  <r>
    <x v="9"/>
    <x v="8"/>
    <x v="1"/>
    <x v="16"/>
    <n v="10"/>
  </r>
  <r>
    <x v="7"/>
    <x v="8"/>
    <x v="8"/>
    <x v="40"/>
    <n v="10"/>
  </r>
  <r>
    <x v="15"/>
    <x v="8"/>
    <x v="14"/>
    <x v="15"/>
    <n v="10"/>
  </r>
  <r>
    <x v="145"/>
    <x v="8"/>
    <x v="16"/>
    <x v="46"/>
    <n v="10"/>
  </r>
  <r>
    <x v="37"/>
    <x v="8"/>
    <x v="9"/>
    <x v="35"/>
    <n v="10"/>
  </r>
  <r>
    <x v="104"/>
    <x v="8"/>
    <x v="24"/>
    <x v="1"/>
    <n v="10"/>
  </r>
  <r>
    <x v="29"/>
    <x v="8"/>
    <x v="5"/>
    <x v="463"/>
    <n v="10"/>
  </r>
  <r>
    <x v="146"/>
    <x v="8"/>
    <x v="10"/>
    <x v="0"/>
    <n v="10"/>
  </r>
  <r>
    <x v="10"/>
    <x v="8"/>
    <x v="25"/>
    <x v="11"/>
    <n v="10"/>
  </r>
  <r>
    <x v="24"/>
    <x v="8"/>
    <x v="26"/>
    <x v="201"/>
    <n v="10"/>
  </r>
  <r>
    <x v="14"/>
    <x v="8"/>
    <x v="26"/>
    <x v="29"/>
    <n v="10"/>
  </r>
  <r>
    <x v="147"/>
    <x v="8"/>
    <x v="12"/>
    <x v="23"/>
    <n v="10"/>
  </r>
  <r>
    <x v="143"/>
    <x v="1"/>
    <x v="2"/>
    <x v="3"/>
    <n v="10"/>
  </r>
  <r>
    <x v="0"/>
    <x v="1"/>
    <x v="4"/>
    <x v="6"/>
    <n v="10"/>
  </r>
  <r>
    <x v="82"/>
    <x v="1"/>
    <x v="11"/>
    <x v="160"/>
    <n v="10"/>
  </r>
  <r>
    <x v="17"/>
    <x v="1"/>
    <x v="6"/>
    <x v="464"/>
    <n v="10"/>
  </r>
  <r>
    <x v="45"/>
    <x v="1"/>
    <x v="16"/>
    <x v="465"/>
    <n v="10"/>
  </r>
  <r>
    <x v="22"/>
    <x v="1"/>
    <x v="9"/>
    <x v="466"/>
    <n v="10"/>
  </r>
  <r>
    <x v="20"/>
    <x v="1"/>
    <x v="17"/>
    <x v="467"/>
    <n v="10"/>
  </r>
  <r>
    <x v="14"/>
    <x v="1"/>
    <x v="18"/>
    <x v="468"/>
    <n v="10"/>
  </r>
  <r>
    <x v="34"/>
    <x v="1"/>
    <x v="13"/>
    <x v="469"/>
    <n v="10"/>
  </r>
  <r>
    <x v="51"/>
    <x v="1"/>
    <x v="12"/>
    <x v="470"/>
    <n v="10"/>
  </r>
  <r>
    <x v="137"/>
    <x v="6"/>
    <x v="2"/>
    <x v="26"/>
    <n v="10"/>
  </r>
  <r>
    <x v="25"/>
    <x v="6"/>
    <x v="11"/>
    <x v="10"/>
    <n v="10"/>
  </r>
  <r>
    <x v="114"/>
    <x v="6"/>
    <x v="7"/>
    <x v="28"/>
    <n v="10"/>
  </r>
  <r>
    <x v="143"/>
    <x v="6"/>
    <x v="3"/>
    <x v="16"/>
    <n v="10"/>
  </r>
  <r>
    <x v="138"/>
    <x v="6"/>
    <x v="6"/>
    <x v="30"/>
    <n v="10"/>
  </r>
  <r>
    <x v="7"/>
    <x v="6"/>
    <x v="8"/>
    <x v="49"/>
    <n v="10"/>
  </r>
  <r>
    <x v="104"/>
    <x v="6"/>
    <x v="25"/>
    <x v="297"/>
    <n v="10"/>
  </r>
  <r>
    <x v="84"/>
    <x v="6"/>
    <x v="19"/>
    <x v="14"/>
    <n v="10"/>
  </r>
  <r>
    <x v="36"/>
    <x v="5"/>
    <x v="2"/>
    <x v="31"/>
    <n v="10"/>
  </r>
  <r>
    <x v="29"/>
    <x v="5"/>
    <x v="4"/>
    <x v="349"/>
    <n v="10"/>
  </r>
  <r>
    <x v="80"/>
    <x v="5"/>
    <x v="11"/>
    <x v="36"/>
    <n v="10"/>
  </r>
  <r>
    <x v="4"/>
    <x v="5"/>
    <x v="7"/>
    <x v="4"/>
    <n v="10"/>
  </r>
  <r>
    <x v="0"/>
    <x v="5"/>
    <x v="6"/>
    <x v="46"/>
    <n v="10"/>
  </r>
  <r>
    <x v="12"/>
    <x v="5"/>
    <x v="14"/>
    <x v="21"/>
    <n v="10"/>
  </r>
  <r>
    <x v="39"/>
    <x v="5"/>
    <x v="16"/>
    <x v="201"/>
    <n v="10"/>
  </r>
  <r>
    <x v="99"/>
    <x v="5"/>
    <x v="0"/>
    <x v="41"/>
    <n v="10"/>
  </r>
  <r>
    <x v="135"/>
    <x v="5"/>
    <x v="9"/>
    <x v="9"/>
    <n v="10"/>
  </r>
  <r>
    <x v="8"/>
    <x v="5"/>
    <x v="24"/>
    <x v="5"/>
    <n v="10"/>
  </r>
  <r>
    <x v="34"/>
    <x v="5"/>
    <x v="13"/>
    <x v="8"/>
    <n v="10"/>
  </r>
  <r>
    <x v="9"/>
    <x v="7"/>
    <x v="2"/>
    <x v="174"/>
    <n v="10"/>
  </r>
  <r>
    <x v="106"/>
    <x v="7"/>
    <x v="4"/>
    <x v="11"/>
    <n v="10"/>
  </r>
  <r>
    <x v="32"/>
    <x v="7"/>
    <x v="11"/>
    <x v="7"/>
    <n v="10"/>
  </r>
  <r>
    <x v="28"/>
    <x v="7"/>
    <x v="3"/>
    <x v="3"/>
    <n v="10"/>
  </r>
  <r>
    <x v="69"/>
    <x v="7"/>
    <x v="16"/>
    <x v="6"/>
    <n v="10"/>
  </r>
  <r>
    <x v="10"/>
    <x v="7"/>
    <x v="9"/>
    <x v="20"/>
    <n v="10"/>
  </r>
  <r>
    <x v="2"/>
    <x v="7"/>
    <x v="24"/>
    <x v="35"/>
    <n v="10"/>
  </r>
  <r>
    <x v="17"/>
    <x v="7"/>
    <x v="10"/>
    <x v="19"/>
    <n v="10"/>
  </r>
  <r>
    <x v="34"/>
    <x v="14"/>
    <x v="2"/>
    <x v="8"/>
    <n v="10"/>
  </r>
  <r>
    <x v="25"/>
    <x v="14"/>
    <x v="4"/>
    <x v="370"/>
    <n v="10"/>
  </r>
  <r>
    <x v="2"/>
    <x v="14"/>
    <x v="11"/>
    <x v="216"/>
    <n v="10"/>
  </r>
  <r>
    <x v="84"/>
    <x v="14"/>
    <x v="3"/>
    <x v="4"/>
    <n v="10"/>
  </r>
  <r>
    <x v="138"/>
    <x v="14"/>
    <x v="0"/>
    <x v="26"/>
    <n v="10"/>
  </r>
  <r>
    <x v="12"/>
    <x v="14"/>
    <x v="9"/>
    <x v="21"/>
    <n v="10"/>
  </r>
  <r>
    <x v="29"/>
    <x v="14"/>
    <x v="17"/>
    <x v="9"/>
    <n v="10"/>
  </r>
  <r>
    <x v="7"/>
    <x v="10"/>
    <x v="2"/>
    <x v="322"/>
    <n v="10"/>
  </r>
  <r>
    <x v="17"/>
    <x v="10"/>
    <x v="4"/>
    <x v="199"/>
    <n v="10"/>
  </r>
  <r>
    <x v="16"/>
    <x v="10"/>
    <x v="7"/>
    <x v="123"/>
    <n v="10"/>
  </r>
  <r>
    <x v="37"/>
    <x v="10"/>
    <x v="3"/>
    <x v="349"/>
    <n v="10"/>
  </r>
  <r>
    <x v="4"/>
    <x v="10"/>
    <x v="6"/>
    <x v="6"/>
    <n v="10"/>
  </r>
  <r>
    <x v="23"/>
    <x v="10"/>
    <x v="16"/>
    <x v="201"/>
    <n v="10"/>
  </r>
  <r>
    <x v="82"/>
    <x v="10"/>
    <x v="21"/>
    <x v="0"/>
    <n v="10"/>
  </r>
  <r>
    <x v="28"/>
    <x v="10"/>
    <x v="25"/>
    <x v="29"/>
    <n v="10"/>
  </r>
  <r>
    <x v="19"/>
    <x v="10"/>
    <x v="20"/>
    <x v="471"/>
    <n v="10"/>
  </r>
  <r>
    <x v="114"/>
    <x v="10"/>
    <x v="18"/>
    <x v="472"/>
    <n v="10"/>
  </r>
  <r>
    <x v="15"/>
    <x v="10"/>
    <x v="96"/>
    <x v="473"/>
    <n v="10"/>
  </r>
  <r>
    <x v="1"/>
    <x v="12"/>
    <x v="4"/>
    <x v="140"/>
    <n v="10"/>
  </r>
  <r>
    <x v="69"/>
    <x v="12"/>
    <x v="3"/>
    <x v="28"/>
    <n v="10"/>
  </r>
  <r>
    <x v="10"/>
    <x v="12"/>
    <x v="6"/>
    <x v="20"/>
    <n v="10"/>
  </r>
  <r>
    <x v="104"/>
    <x v="12"/>
    <x v="24"/>
    <x v="10"/>
    <n v="10"/>
  </r>
  <r>
    <x v="99"/>
    <x v="12"/>
    <x v="10"/>
    <x v="51"/>
    <n v="10"/>
  </r>
  <r>
    <x v="8"/>
    <x v="12"/>
    <x v="20"/>
    <x v="2"/>
    <n v="10"/>
  </r>
  <r>
    <x v="34"/>
    <x v="12"/>
    <x v="26"/>
    <x v="8"/>
    <n v="10"/>
  </r>
  <r>
    <x v="20"/>
    <x v="12"/>
    <x v="13"/>
    <x v="474"/>
    <n v="10"/>
  </r>
  <r>
    <x v="22"/>
    <x v="11"/>
    <x v="2"/>
    <x v="23"/>
    <n v="10"/>
  </r>
  <r>
    <x v="137"/>
    <x v="11"/>
    <x v="4"/>
    <x v="44"/>
    <n v="10"/>
  </r>
  <r>
    <x v="14"/>
    <x v="11"/>
    <x v="11"/>
    <x v="1"/>
    <n v="10"/>
  </r>
  <r>
    <x v="0"/>
    <x v="11"/>
    <x v="7"/>
    <x v="376"/>
    <n v="10"/>
  </r>
  <r>
    <x v="135"/>
    <x v="11"/>
    <x v="3"/>
    <x v="7"/>
    <n v="10"/>
  </r>
  <r>
    <x v="36"/>
    <x v="11"/>
    <x v="6"/>
    <x v="49"/>
    <n v="10"/>
  </r>
  <r>
    <x v="9"/>
    <x v="11"/>
    <x v="8"/>
    <x v="475"/>
    <n v="10"/>
  </r>
  <r>
    <x v="80"/>
    <x v="11"/>
    <x v="24"/>
    <x v="36"/>
    <n v="10"/>
  </r>
  <r>
    <x v="24"/>
    <x v="11"/>
    <x v="5"/>
    <x v="38"/>
    <n v="10"/>
  </r>
  <r>
    <x v="39"/>
    <x v="11"/>
    <x v="19"/>
    <x v="35"/>
    <n v="10"/>
  </r>
  <r>
    <x v="19"/>
    <x v="13"/>
    <x v="4"/>
    <x v="41"/>
    <n v="10"/>
  </r>
  <r>
    <x v="17"/>
    <x v="13"/>
    <x v="11"/>
    <x v="14"/>
    <n v="10"/>
  </r>
  <r>
    <x v="24"/>
    <x v="13"/>
    <x v="7"/>
    <x v="424"/>
    <n v="10"/>
  </r>
  <r>
    <x v="15"/>
    <x v="13"/>
    <x v="3"/>
    <x v="476"/>
    <n v="10"/>
  </r>
  <r>
    <x v="23"/>
    <x v="13"/>
    <x v="8"/>
    <x v="477"/>
    <n v="10"/>
  </r>
  <r>
    <x v="22"/>
    <x v="13"/>
    <x v="16"/>
    <x v="478"/>
    <n v="10"/>
  </r>
  <r>
    <x v="7"/>
    <x v="13"/>
    <x v="12"/>
    <x v="429"/>
    <n v="10"/>
  </r>
  <r>
    <x v="32"/>
    <x v="9"/>
    <x v="2"/>
    <x v="1"/>
    <n v="10"/>
  </r>
  <r>
    <x v="91"/>
    <x v="9"/>
    <x v="4"/>
    <x v="201"/>
    <n v="10"/>
  </r>
  <r>
    <x v="33"/>
    <x v="9"/>
    <x v="11"/>
    <x v="6"/>
    <n v="10"/>
  </r>
  <r>
    <x v="99"/>
    <x v="9"/>
    <x v="6"/>
    <x v="51"/>
    <n v="10"/>
  </r>
  <r>
    <x v="14"/>
    <x v="9"/>
    <x v="1"/>
    <x v="19"/>
    <n v="10"/>
  </r>
  <r>
    <x v="114"/>
    <x v="9"/>
    <x v="8"/>
    <x v="46"/>
    <n v="10"/>
  </r>
  <r>
    <x v="82"/>
    <x v="9"/>
    <x v="0"/>
    <x v="31"/>
    <n v="10"/>
  </r>
  <r>
    <x v="36"/>
    <x v="9"/>
    <x v="9"/>
    <x v="38"/>
    <n v="10"/>
  </r>
  <r>
    <x v="9"/>
    <x v="9"/>
    <x v="5"/>
    <x v="11"/>
    <n v="10"/>
  </r>
  <r>
    <x v="16"/>
    <x v="9"/>
    <x v="21"/>
    <x v="7"/>
    <n v="10"/>
  </r>
  <r>
    <x v="0"/>
    <x v="9"/>
    <x v="25"/>
    <x v="40"/>
    <n v="10"/>
  </r>
  <r>
    <x v="31"/>
    <x v="9"/>
    <x v="20"/>
    <x v="23"/>
    <n v="10"/>
  </r>
  <r>
    <x v="148"/>
    <x v="9"/>
    <x v="19"/>
    <x v="5"/>
    <n v="10"/>
  </r>
  <r>
    <x v="28"/>
    <x v="9"/>
    <x v="26"/>
    <x v="174"/>
    <n v="10"/>
  </r>
  <r>
    <x v="23"/>
    <x v="15"/>
    <x v="4"/>
    <x v="479"/>
    <n v="10"/>
  </r>
  <r>
    <x v="21"/>
    <x v="15"/>
    <x v="11"/>
    <x v="3"/>
    <n v="10"/>
  </r>
  <r>
    <x v="15"/>
    <x v="15"/>
    <x v="7"/>
    <x v="29"/>
    <n v="10"/>
  </r>
  <r>
    <x v="106"/>
    <x v="15"/>
    <x v="7"/>
    <x v="140"/>
    <n v="10"/>
  </r>
  <r>
    <x v="45"/>
    <x v="15"/>
    <x v="3"/>
    <x v="430"/>
    <n v="10"/>
  </r>
  <r>
    <x v="149"/>
    <x v="15"/>
    <x v="1"/>
    <x v="16"/>
    <n v="10"/>
  </r>
  <r>
    <x v="135"/>
    <x v="15"/>
    <x v="24"/>
    <x v="480"/>
    <n v="10"/>
  </r>
  <r>
    <x v="150"/>
    <x v="15"/>
    <x v="21"/>
    <x v="481"/>
    <n v="10"/>
  </r>
  <r>
    <x v="126"/>
    <x v="15"/>
    <x v="17"/>
    <x v="431"/>
    <n v="10"/>
  </r>
  <r>
    <x v="126"/>
    <x v="15"/>
    <x v="17"/>
    <x v="431"/>
    <n v="10"/>
  </r>
  <r>
    <x v="48"/>
    <x v="15"/>
    <x v="20"/>
    <x v="15"/>
    <n v="10"/>
  </r>
  <r>
    <x v="148"/>
    <x v="15"/>
    <x v="12"/>
    <x v="44"/>
    <n v="10"/>
  </r>
  <r>
    <x v="150"/>
    <x v="16"/>
    <x v="4"/>
    <x v="405"/>
    <n v="10"/>
  </r>
  <r>
    <x v="151"/>
    <x v="16"/>
    <x v="7"/>
    <x v="46"/>
    <n v="10"/>
  </r>
  <r>
    <x v="15"/>
    <x v="16"/>
    <x v="8"/>
    <x v="123"/>
    <n v="10"/>
  </r>
  <r>
    <x v="152"/>
    <x v="16"/>
    <x v="14"/>
    <x v="482"/>
    <n v="10"/>
  </r>
  <r>
    <x v="36"/>
    <x v="16"/>
    <x v="16"/>
    <x v="483"/>
    <n v="10"/>
  </r>
  <r>
    <x v="19"/>
    <x v="16"/>
    <x v="0"/>
    <x v="484"/>
    <n v="10"/>
  </r>
  <r>
    <x v="137"/>
    <x v="16"/>
    <x v="10"/>
    <x v="485"/>
    <n v="10"/>
  </r>
  <r>
    <x v="14"/>
    <x v="16"/>
    <x v="21"/>
    <x v="486"/>
    <n v="10"/>
  </r>
  <r>
    <x v="10"/>
    <x v="16"/>
    <x v="17"/>
    <x v="21"/>
    <n v="10"/>
  </r>
  <r>
    <x v="116"/>
    <x v="16"/>
    <x v="20"/>
    <x v="20"/>
    <n v="10"/>
  </r>
  <r>
    <x v="20"/>
    <x v="16"/>
    <x v="26"/>
    <x v="487"/>
    <n v="10"/>
  </r>
  <r>
    <x v="28"/>
    <x v="18"/>
    <x v="2"/>
    <x v="174"/>
    <n v="10"/>
  </r>
  <r>
    <x v="34"/>
    <x v="18"/>
    <x v="4"/>
    <x v="27"/>
    <n v="10"/>
  </r>
  <r>
    <x v="39"/>
    <x v="18"/>
    <x v="57"/>
    <x v="488"/>
    <n v="10"/>
  </r>
  <r>
    <x v="114"/>
    <x v="18"/>
    <x v="7"/>
    <x v="335"/>
    <n v="10"/>
  </r>
  <r>
    <x v="29"/>
    <x v="18"/>
    <x v="9"/>
    <x v="9"/>
    <n v="10"/>
  </r>
  <r>
    <x v="8"/>
    <x v="18"/>
    <x v="5"/>
    <x v="7"/>
    <n v="10"/>
  </r>
  <r>
    <x v="25"/>
    <x v="18"/>
    <x v="10"/>
    <x v="19"/>
    <n v="10"/>
  </r>
  <r>
    <x v="84"/>
    <x v="18"/>
    <x v="25"/>
    <x v="77"/>
    <n v="10"/>
  </r>
  <r>
    <x v="2"/>
    <x v="18"/>
    <x v="20"/>
    <x v="216"/>
    <n v="10"/>
  </r>
  <r>
    <x v="153"/>
    <x v="18"/>
    <x v="26"/>
    <x v="51"/>
    <n v="10"/>
  </r>
  <r>
    <x v="82"/>
    <x v="18"/>
    <x v="13"/>
    <x v="6"/>
    <n v="10"/>
  </r>
  <r>
    <x v="0"/>
    <x v="18"/>
    <x v="12"/>
    <x v="40"/>
    <n v="10"/>
  </r>
  <r>
    <x v="154"/>
    <x v="22"/>
    <x v="2"/>
    <x v="1"/>
    <n v="10"/>
  </r>
  <r>
    <x v="12"/>
    <x v="22"/>
    <x v="6"/>
    <x v="21"/>
    <n v="10"/>
  </r>
  <r>
    <x v="2"/>
    <x v="22"/>
    <x v="1"/>
    <x v="16"/>
    <n v="10"/>
  </r>
  <r>
    <x v="144"/>
    <x v="22"/>
    <x v="8"/>
    <x v="371"/>
    <n v="10"/>
  </r>
  <r>
    <x v="28"/>
    <x v="22"/>
    <x v="9"/>
    <x v="174"/>
    <n v="10"/>
  </r>
  <r>
    <x v="14"/>
    <x v="22"/>
    <x v="5"/>
    <x v="40"/>
    <n v="10"/>
  </r>
  <r>
    <x v="29"/>
    <x v="22"/>
    <x v="17"/>
    <x v="9"/>
    <n v="10"/>
  </r>
  <r>
    <x v="155"/>
    <x v="20"/>
    <x v="2"/>
    <x v="489"/>
    <n v="10"/>
  </r>
  <r>
    <x v="150"/>
    <x v="20"/>
    <x v="4"/>
    <x v="490"/>
    <n v="10"/>
  </r>
  <r>
    <x v="156"/>
    <x v="20"/>
    <x v="11"/>
    <x v="23"/>
    <n v="10"/>
  </r>
  <r>
    <x v="9"/>
    <x v="20"/>
    <x v="7"/>
    <x v="49"/>
    <n v="10"/>
  </r>
  <r>
    <x v="116"/>
    <x v="20"/>
    <x v="3"/>
    <x v="20"/>
    <n v="10"/>
  </r>
  <r>
    <x v="149"/>
    <x v="20"/>
    <x v="6"/>
    <x v="491"/>
    <n v="10"/>
  </r>
  <r>
    <x v="19"/>
    <x v="20"/>
    <x v="1"/>
    <x v="201"/>
    <n v="10"/>
  </r>
  <r>
    <x v="157"/>
    <x v="20"/>
    <x v="8"/>
    <x v="370"/>
    <n v="10"/>
  </r>
  <r>
    <x v="158"/>
    <x v="20"/>
    <x v="14"/>
    <x v="349"/>
    <n v="10"/>
  </r>
  <r>
    <x v="114"/>
    <x v="23"/>
    <x v="2"/>
    <x v="44"/>
    <n v="10"/>
  </r>
  <r>
    <x v="25"/>
    <x v="23"/>
    <x v="4"/>
    <x v="492"/>
    <n v="10"/>
  </r>
  <r>
    <x v="103"/>
    <x v="23"/>
    <x v="11"/>
    <x v="51"/>
    <n v="10"/>
  </r>
  <r>
    <x v="151"/>
    <x v="23"/>
    <x v="3"/>
    <x v="26"/>
    <n v="10"/>
  </r>
  <r>
    <x v="39"/>
    <x v="23"/>
    <x v="1"/>
    <x v="430"/>
    <n v="10"/>
  </r>
  <r>
    <x v="148"/>
    <x v="23"/>
    <x v="8"/>
    <x v="46"/>
    <n v="10"/>
  </r>
  <r>
    <x v="159"/>
    <x v="23"/>
    <x v="16"/>
    <x v="431"/>
    <n v="10"/>
  </r>
  <r>
    <x v="135"/>
    <x v="23"/>
    <x v="9"/>
    <x v="10"/>
    <n v="10"/>
  </r>
  <r>
    <x v="143"/>
    <x v="23"/>
    <x v="21"/>
    <x v="70"/>
    <n v="10"/>
  </r>
  <r>
    <x v="160"/>
    <x v="23"/>
    <x v="19"/>
    <x v="19"/>
    <n v="10"/>
  </r>
  <r>
    <x v="31"/>
    <x v="23"/>
    <x v="26"/>
    <x v="28"/>
    <n v="10"/>
  </r>
  <r>
    <x v="137"/>
    <x v="17"/>
    <x v="2"/>
    <x v="318"/>
    <n v="10"/>
  </r>
  <r>
    <x v="10"/>
    <x v="17"/>
    <x v="4"/>
    <x v="461"/>
    <n v="10"/>
  </r>
  <r>
    <x v="103"/>
    <x v="17"/>
    <x v="11"/>
    <x v="51"/>
    <n v="10"/>
  </r>
  <r>
    <x v="0"/>
    <x v="17"/>
    <x v="7"/>
    <x v="297"/>
    <n v="10"/>
  </r>
  <r>
    <x v="84"/>
    <x v="17"/>
    <x v="3"/>
    <x v="493"/>
    <n v="10"/>
  </r>
  <r>
    <x v="17"/>
    <x v="17"/>
    <x v="6"/>
    <x v="31"/>
    <n v="10"/>
  </r>
  <r>
    <x v="80"/>
    <x v="17"/>
    <x v="9"/>
    <x v="3"/>
    <n v="10"/>
  </r>
  <r>
    <x v="143"/>
    <x v="17"/>
    <x v="5"/>
    <x v="70"/>
    <n v="10"/>
  </r>
  <r>
    <x v="161"/>
    <x v="17"/>
    <x v="21"/>
    <x v="304"/>
    <n v="10"/>
  </r>
  <r>
    <x v="69"/>
    <x v="17"/>
    <x v="26"/>
    <x v="123"/>
    <n v="10"/>
  </r>
  <r>
    <x v="138"/>
    <x v="17"/>
    <x v="13"/>
    <x v="2"/>
    <n v="10"/>
  </r>
  <r>
    <x v="9"/>
    <x v="19"/>
    <x v="2"/>
    <x v="33"/>
    <n v="10"/>
  </r>
  <r>
    <x v="59"/>
    <x v="19"/>
    <x v="4"/>
    <x v="201"/>
    <n v="10"/>
  </r>
  <r>
    <x v="34"/>
    <x v="19"/>
    <x v="11"/>
    <x v="77"/>
    <n v="10"/>
  </r>
  <r>
    <x v="17"/>
    <x v="19"/>
    <x v="8"/>
    <x v="31"/>
    <n v="10"/>
  </r>
  <r>
    <x v="138"/>
    <x v="19"/>
    <x v="16"/>
    <x v="2"/>
    <n v="10"/>
  </r>
  <r>
    <x v="137"/>
    <x v="19"/>
    <x v="0"/>
    <x v="318"/>
    <n v="10"/>
  </r>
  <r>
    <x v="103"/>
    <x v="19"/>
    <x v="10"/>
    <x v="483"/>
    <n v="10"/>
  </r>
  <r>
    <x v="80"/>
    <x v="19"/>
    <x v="25"/>
    <x v="3"/>
    <n v="10"/>
  </r>
  <r>
    <x v="4"/>
    <x v="19"/>
    <x v="15"/>
    <x v="349"/>
    <n v="10"/>
  </r>
  <r>
    <x v="10"/>
    <x v="26"/>
    <x v="2"/>
    <x v="20"/>
    <n v="10"/>
  </r>
  <r>
    <x v="48"/>
    <x v="26"/>
    <x v="4"/>
    <x v="430"/>
    <n v="10"/>
  </r>
  <r>
    <x v="154"/>
    <x v="26"/>
    <x v="4"/>
    <x v="44"/>
    <n v="10"/>
  </r>
  <r>
    <x v="135"/>
    <x v="26"/>
    <x v="11"/>
    <x v="38"/>
    <n v="10"/>
  </r>
  <r>
    <x v="36"/>
    <x v="26"/>
    <x v="7"/>
    <x v="297"/>
    <n v="10"/>
  </r>
  <r>
    <x v="69"/>
    <x v="26"/>
    <x v="3"/>
    <x v="494"/>
    <n v="10"/>
  </r>
  <r>
    <x v="2"/>
    <x v="26"/>
    <x v="6"/>
    <x v="14"/>
    <n v="10"/>
  </r>
  <r>
    <x v="34"/>
    <x v="26"/>
    <x v="1"/>
    <x v="77"/>
    <n v="10"/>
  </r>
  <r>
    <x v="43"/>
    <x v="26"/>
    <x v="8"/>
    <x v="10"/>
    <n v="10"/>
  </r>
  <r>
    <x v="16"/>
    <x v="26"/>
    <x v="0"/>
    <x v="386"/>
    <n v="10"/>
  </r>
  <r>
    <x v="15"/>
    <x v="26"/>
    <x v="24"/>
    <x v="7"/>
    <n v="10"/>
  </r>
  <r>
    <x v="8"/>
    <x v="26"/>
    <x v="5"/>
    <x v="70"/>
    <n v="10"/>
  </r>
  <r>
    <x v="23"/>
    <x v="26"/>
    <x v="21"/>
    <x v="23"/>
    <n v="10"/>
  </r>
  <r>
    <x v="31"/>
    <x v="26"/>
    <x v="25"/>
    <x v="160"/>
    <n v="10"/>
  </r>
  <r>
    <x v="162"/>
    <x v="26"/>
    <x v="17"/>
    <x v="28"/>
    <n v="10"/>
  </r>
  <r>
    <x v="148"/>
    <x v="26"/>
    <x v="19"/>
    <x v="51"/>
    <n v="10"/>
  </r>
  <r>
    <x v="82"/>
    <x v="26"/>
    <x v="13"/>
    <x v="370"/>
    <n v="10"/>
  </r>
  <r>
    <x v="25"/>
    <x v="24"/>
    <x v="2"/>
    <x v="376"/>
    <n v="10"/>
  </r>
  <r>
    <x v="126"/>
    <x v="24"/>
    <x v="4"/>
    <x v="335"/>
    <n v="10"/>
  </r>
  <r>
    <x v="19"/>
    <x v="24"/>
    <x v="11"/>
    <x v="495"/>
    <n v="10"/>
  </r>
  <r>
    <x v="22"/>
    <x v="24"/>
    <x v="7"/>
    <x v="496"/>
    <n v="10"/>
  </r>
  <r>
    <x v="45"/>
    <x v="24"/>
    <x v="3"/>
    <x v="49"/>
    <n v="10"/>
  </r>
  <r>
    <x v="143"/>
    <x v="24"/>
    <x v="16"/>
    <x v="6"/>
    <n v="10"/>
  </r>
  <r>
    <x v="143"/>
    <x v="24"/>
    <x v="16"/>
    <x v="497"/>
    <n v="10"/>
  </r>
  <r>
    <x v="116"/>
    <x v="24"/>
    <x v="24"/>
    <x v="123"/>
    <n v="10"/>
  </r>
  <r>
    <x v="150"/>
    <x v="24"/>
    <x v="25"/>
    <x v="199"/>
    <n v="10"/>
  </r>
  <r>
    <x v="117"/>
    <x v="24"/>
    <x v="19"/>
    <x v="498"/>
    <n v="10"/>
  </r>
  <r>
    <x v="20"/>
    <x v="24"/>
    <x v="26"/>
    <x v="431"/>
    <n v="10"/>
  </r>
  <r>
    <x v="25"/>
    <x v="25"/>
    <x v="4"/>
    <x v="49"/>
    <n v="10"/>
  </r>
  <r>
    <x v="16"/>
    <x v="25"/>
    <x v="11"/>
    <x v="174"/>
    <n v="10"/>
  </r>
  <r>
    <x v="154"/>
    <x v="25"/>
    <x v="7"/>
    <x v="335"/>
    <n v="10"/>
  </r>
  <r>
    <x v="11"/>
    <x v="25"/>
    <x v="3"/>
    <x v="15"/>
    <n v="10"/>
  </r>
  <r>
    <x v="22"/>
    <x v="25"/>
    <x v="6"/>
    <x v="23"/>
    <n v="10"/>
  </r>
  <r>
    <x v="9"/>
    <x v="25"/>
    <x v="1"/>
    <x v="16"/>
    <n v="10"/>
  </r>
  <r>
    <x v="148"/>
    <x v="25"/>
    <x v="14"/>
    <x v="483"/>
    <n v="10"/>
  </r>
  <r>
    <x v="150"/>
    <x v="25"/>
    <x v="16"/>
    <x v="123"/>
    <n v="10"/>
  </r>
  <r>
    <x v="28"/>
    <x v="25"/>
    <x v="0"/>
    <x v="19"/>
    <n v="10"/>
  </r>
  <r>
    <x v="17"/>
    <x v="25"/>
    <x v="22"/>
    <x v="31"/>
    <n v="10"/>
  </r>
  <r>
    <x v="20"/>
    <x v="25"/>
    <x v="21"/>
    <x v="304"/>
    <n v="10"/>
  </r>
  <r>
    <x v="4"/>
    <x v="25"/>
    <x v="25"/>
    <x v="2"/>
    <n v="10"/>
  </r>
  <r>
    <x v="114"/>
    <x v="25"/>
    <x v="19"/>
    <x v="70"/>
    <n v="10"/>
  </r>
  <r>
    <x v="84"/>
    <x v="25"/>
    <x v="26"/>
    <x v="26"/>
    <n v="10"/>
  </r>
  <r>
    <x v="163"/>
    <x v="25"/>
    <x v="15"/>
    <x v="9"/>
    <n v="10"/>
  </r>
  <r>
    <x v="160"/>
    <x v="21"/>
    <x v="2"/>
    <x v="7"/>
    <n v="10"/>
  </r>
  <r>
    <x v="0"/>
    <x v="21"/>
    <x v="11"/>
    <x v="349"/>
    <n v="10"/>
  </r>
  <r>
    <x v="21"/>
    <x v="21"/>
    <x v="7"/>
    <x v="40"/>
    <n v="10"/>
  </r>
  <r>
    <x v="19"/>
    <x v="21"/>
    <x v="6"/>
    <x v="499"/>
    <n v="10"/>
  </r>
  <r>
    <x v="12"/>
    <x v="21"/>
    <x v="8"/>
    <x v="500"/>
    <n v="10"/>
  </r>
  <r>
    <x v="138"/>
    <x v="21"/>
    <x v="1"/>
    <x v="371"/>
    <n v="10"/>
  </r>
  <r>
    <x v="69"/>
    <x v="21"/>
    <x v="16"/>
    <x v="38"/>
    <n v="10"/>
  </r>
  <r>
    <x v="14"/>
    <x v="21"/>
    <x v="0"/>
    <x v="201"/>
    <n v="10"/>
  </r>
  <r>
    <x v="164"/>
    <x v="21"/>
    <x v="0"/>
    <x v="29"/>
    <n v="10"/>
  </r>
  <r>
    <x v="165"/>
    <x v="21"/>
    <x v="9"/>
    <x v="77"/>
    <n v="10"/>
  </r>
  <r>
    <x v="36"/>
    <x v="21"/>
    <x v="24"/>
    <x v="3"/>
    <n v="10"/>
  </r>
  <r>
    <x v="36"/>
    <x v="21"/>
    <x v="24"/>
    <x v="501"/>
    <n v="10"/>
  </r>
  <r>
    <x v="144"/>
    <x v="21"/>
    <x v="5"/>
    <x v="386"/>
    <n v="10"/>
  </r>
  <r>
    <x v="23"/>
    <x v="21"/>
    <x v="10"/>
    <x v="297"/>
    <n v="10"/>
  </r>
  <r>
    <x v="116"/>
    <x v="21"/>
    <x v="25"/>
    <x v="20"/>
    <n v="10"/>
  </r>
  <r>
    <x v="43"/>
    <x v="21"/>
    <x v="17"/>
    <x v="370"/>
    <n v="10"/>
  </r>
  <r>
    <x v="155"/>
    <x v="21"/>
    <x v="20"/>
    <x v="28"/>
    <n v="10"/>
  </r>
  <r>
    <x v="166"/>
    <x v="21"/>
    <x v="19"/>
    <x v="498"/>
    <n v="10"/>
  </r>
  <r>
    <x v="82"/>
    <x v="21"/>
    <x v="15"/>
    <x v="1"/>
    <n v="10"/>
  </r>
  <r>
    <x v="148"/>
    <x v="27"/>
    <x v="2"/>
    <x v="502"/>
    <n v="11"/>
  </r>
  <r>
    <x v="80"/>
    <x v="27"/>
    <x v="11"/>
    <x v="492"/>
    <n v="11"/>
  </r>
  <r>
    <x v="0"/>
    <x v="27"/>
    <x v="7"/>
    <x v="38"/>
    <n v="11"/>
  </r>
  <r>
    <x v="23"/>
    <x v="27"/>
    <x v="3"/>
    <x v="430"/>
    <n v="11"/>
  </r>
  <r>
    <x v="150"/>
    <x v="27"/>
    <x v="6"/>
    <x v="49"/>
    <n v="11"/>
  </r>
  <r>
    <x v="151"/>
    <x v="27"/>
    <x v="16"/>
    <x v="123"/>
    <n v="11"/>
  </r>
  <r>
    <x v="14"/>
    <x v="27"/>
    <x v="16"/>
    <x v="40"/>
    <n v="11"/>
  </r>
  <r>
    <x v="11"/>
    <x v="27"/>
    <x v="0"/>
    <x v="503"/>
    <n v="11"/>
  </r>
  <r>
    <x v="167"/>
    <x v="27"/>
    <x v="24"/>
    <x v="70"/>
    <n v="11"/>
  </r>
  <r>
    <x v="155"/>
    <x v="27"/>
    <x v="5"/>
    <x v="504"/>
    <n v="11"/>
  </r>
  <r>
    <x v="49"/>
    <x v="27"/>
    <x v="25"/>
    <x v="40"/>
    <n v="11"/>
  </r>
  <r>
    <x v="4"/>
    <x v="29"/>
    <x v="2"/>
    <x v="41"/>
    <n v="11"/>
  </r>
  <r>
    <x v="154"/>
    <x v="29"/>
    <x v="4"/>
    <x v="3"/>
    <n v="11"/>
  </r>
  <r>
    <x v="45"/>
    <x v="29"/>
    <x v="11"/>
    <x v="349"/>
    <n v="11"/>
  </r>
  <r>
    <x v="43"/>
    <x v="29"/>
    <x v="7"/>
    <x v="505"/>
    <n v="11"/>
  </r>
  <r>
    <x v="135"/>
    <x v="29"/>
    <x v="1"/>
    <x v="6"/>
    <n v="11"/>
  </r>
  <r>
    <x v="144"/>
    <x v="29"/>
    <x v="8"/>
    <x v="31"/>
    <n v="11"/>
  </r>
  <r>
    <x v="12"/>
    <x v="29"/>
    <x v="16"/>
    <x v="506"/>
    <n v="11"/>
  </r>
  <r>
    <x v="168"/>
    <x v="29"/>
    <x v="0"/>
    <x v="19"/>
    <n v="11"/>
  </r>
  <r>
    <x v="116"/>
    <x v="29"/>
    <x v="10"/>
    <x v="370"/>
    <n v="11"/>
  </r>
  <r>
    <x v="29"/>
    <x v="29"/>
    <x v="21"/>
    <x v="174"/>
    <n v="11"/>
  </r>
  <r>
    <x v="16"/>
    <x v="29"/>
    <x v="25"/>
    <x v="499"/>
    <n v="11"/>
  </r>
  <r>
    <x v="2"/>
    <x v="29"/>
    <x v="17"/>
    <x v="51"/>
    <n v="11"/>
  </r>
  <r>
    <x v="138"/>
    <x v="29"/>
    <x v="26"/>
    <x v="21"/>
    <n v="11"/>
  </r>
  <r>
    <x v="59"/>
    <x v="28"/>
    <x v="2"/>
    <x v="507"/>
    <n v="11"/>
  </r>
  <r>
    <x v="17"/>
    <x v="28"/>
    <x v="4"/>
    <x v="140"/>
    <n v="11"/>
  </r>
  <r>
    <x v="25"/>
    <x v="28"/>
    <x v="11"/>
    <x v="508"/>
    <n v="11"/>
  </r>
  <r>
    <x v="15"/>
    <x v="28"/>
    <x v="7"/>
    <x v="15"/>
    <n v="11"/>
  </r>
  <r>
    <x v="9"/>
    <x v="28"/>
    <x v="3"/>
    <x v="16"/>
    <n v="11"/>
  </r>
  <r>
    <x v="160"/>
    <x v="28"/>
    <x v="6"/>
    <x v="46"/>
    <n v="11"/>
  </r>
  <r>
    <x v="137"/>
    <x v="28"/>
    <x v="1"/>
    <x v="498"/>
    <n v="11"/>
  </r>
  <r>
    <x v="169"/>
    <x v="28"/>
    <x v="16"/>
    <x v="509"/>
    <n v="11"/>
  </r>
  <r>
    <x v="170"/>
    <x v="28"/>
    <x v="5"/>
    <x v="35"/>
    <n v="11"/>
  </r>
  <r>
    <x v="143"/>
    <x v="28"/>
    <x v="10"/>
    <x v="510"/>
    <n v="11"/>
  </r>
  <r>
    <x v="19"/>
    <x v="28"/>
    <x v="25"/>
    <x v="511"/>
    <n v="11"/>
  </r>
  <r>
    <x v="22"/>
    <x v="28"/>
    <x v="17"/>
    <x v="512"/>
    <n v="11"/>
  </r>
  <r>
    <x v="10"/>
    <x v="28"/>
    <x v="20"/>
    <x v="9"/>
    <n v="11"/>
  </r>
  <r>
    <x v="11"/>
    <x v="36"/>
    <x v="2"/>
    <x v="10"/>
    <n v="11"/>
  </r>
  <r>
    <x v="9"/>
    <x v="36"/>
    <x v="4"/>
    <x v="174"/>
    <n v="11"/>
  </r>
  <r>
    <x v="151"/>
    <x v="36"/>
    <x v="7"/>
    <x v="297"/>
    <n v="11"/>
  </r>
  <r>
    <x v="154"/>
    <x v="36"/>
    <x v="1"/>
    <x v="2"/>
    <n v="11"/>
  </r>
  <r>
    <x v="12"/>
    <x v="36"/>
    <x v="8"/>
    <x v="26"/>
    <n v="11"/>
  </r>
  <r>
    <x v="22"/>
    <x v="36"/>
    <x v="14"/>
    <x v="19"/>
    <n v="11"/>
  </r>
  <r>
    <x v="160"/>
    <x v="36"/>
    <x v="16"/>
    <x v="46"/>
    <n v="11"/>
  </r>
  <r>
    <x v="25"/>
    <x v="36"/>
    <x v="0"/>
    <x v="123"/>
    <n v="11"/>
  </r>
  <r>
    <x v="2"/>
    <x v="36"/>
    <x v="9"/>
    <x v="499"/>
    <n v="11"/>
  </r>
  <r>
    <x v="80"/>
    <x v="36"/>
    <x v="5"/>
    <x v="70"/>
    <n v="11"/>
  </r>
  <r>
    <x v="0"/>
    <x v="36"/>
    <x v="21"/>
    <x v="3"/>
    <n v="11"/>
  </r>
  <r>
    <x v="10"/>
    <x v="36"/>
    <x v="26"/>
    <x v="492"/>
    <n v="11"/>
  </r>
  <r>
    <x v="84"/>
    <x v="36"/>
    <x v="15"/>
    <x v="513"/>
    <n v="11"/>
  </r>
  <r>
    <x v="36"/>
    <x v="35"/>
    <x v="2"/>
    <x v="370"/>
    <n v="11"/>
  </r>
  <r>
    <x v="114"/>
    <x v="35"/>
    <x v="4"/>
    <x v="514"/>
    <n v="11"/>
  </r>
  <r>
    <x v="4"/>
    <x v="35"/>
    <x v="7"/>
    <x v="140"/>
    <n v="11"/>
  </r>
  <r>
    <x v="28"/>
    <x v="35"/>
    <x v="97"/>
    <x v="361"/>
    <n v="11"/>
  </r>
  <r>
    <x v="153"/>
    <x v="35"/>
    <x v="8"/>
    <x v="1"/>
    <n v="11"/>
  </r>
  <r>
    <x v="116"/>
    <x v="35"/>
    <x v="9"/>
    <x v="28"/>
    <n v="11"/>
  </r>
  <r>
    <x v="69"/>
    <x v="35"/>
    <x v="24"/>
    <x v="386"/>
    <n v="11"/>
  </r>
  <r>
    <x v="23"/>
    <x v="35"/>
    <x v="10"/>
    <x v="33"/>
    <n v="11"/>
  </r>
  <r>
    <x v="34"/>
    <x v="35"/>
    <x v="98"/>
    <x v="515"/>
    <n v="11"/>
  </r>
  <r>
    <x v="148"/>
    <x v="35"/>
    <x v="19"/>
    <x v="21"/>
    <n v="11"/>
  </r>
  <r>
    <x v="52"/>
    <x v="37"/>
    <x v="2"/>
    <x v="516"/>
    <n v="11"/>
  </r>
  <r>
    <x v="29"/>
    <x v="37"/>
    <x v="4"/>
    <x v="23"/>
    <n v="11"/>
  </r>
  <r>
    <x v="149"/>
    <x v="37"/>
    <x v="7"/>
    <x v="483"/>
    <n v="11"/>
  </r>
  <r>
    <x v="15"/>
    <x v="37"/>
    <x v="6"/>
    <x v="498"/>
    <n v="11"/>
  </r>
  <r>
    <x v="19"/>
    <x v="37"/>
    <x v="99"/>
    <x v="20"/>
    <n v="11"/>
  </r>
  <r>
    <x v="20"/>
    <x v="37"/>
    <x v="14"/>
    <x v="51"/>
    <n v="11"/>
  </r>
  <r>
    <x v="43"/>
    <x v="37"/>
    <x v="24"/>
    <x v="201"/>
    <n v="11"/>
  </r>
  <r>
    <x v="150"/>
    <x v="37"/>
    <x v="5"/>
    <x v="49"/>
    <n v="11"/>
  </r>
  <r>
    <x v="171"/>
    <x v="37"/>
    <x v="25"/>
    <x v="508"/>
    <n v="11"/>
  </r>
  <r>
    <x v="82"/>
    <x v="37"/>
    <x v="18"/>
    <x v="38"/>
    <n v="11"/>
  </r>
  <r>
    <x v="172"/>
    <x v="37"/>
    <x v="13"/>
    <x v="9"/>
    <n v="11"/>
  </r>
  <r>
    <x v="154"/>
    <x v="33"/>
    <x v="2"/>
    <x v="16"/>
    <n v="11"/>
  </r>
  <r>
    <x v="34"/>
    <x v="33"/>
    <x v="4"/>
    <x v="77"/>
    <n v="11"/>
  </r>
  <r>
    <x v="84"/>
    <x v="33"/>
    <x v="11"/>
    <x v="3"/>
    <n v="11"/>
  </r>
  <r>
    <x v="43"/>
    <x v="33"/>
    <x v="7"/>
    <x v="7"/>
    <n v="11"/>
  </r>
  <r>
    <x v="11"/>
    <x v="33"/>
    <x v="3"/>
    <x v="370"/>
    <n v="11"/>
  </r>
  <r>
    <x v="150"/>
    <x v="33"/>
    <x v="1"/>
    <x v="483"/>
    <n v="11"/>
  </r>
  <r>
    <x v="4"/>
    <x v="33"/>
    <x v="8"/>
    <x v="335"/>
    <n v="11"/>
  </r>
  <r>
    <x v="22"/>
    <x v="33"/>
    <x v="14"/>
    <x v="493"/>
    <n v="11"/>
  </r>
  <r>
    <x v="151"/>
    <x v="33"/>
    <x v="0"/>
    <x v="1"/>
    <n v="11"/>
  </r>
  <r>
    <x v="144"/>
    <x v="33"/>
    <x v="9"/>
    <x v="23"/>
    <n v="11"/>
  </r>
  <r>
    <x v="114"/>
    <x v="33"/>
    <x v="10"/>
    <x v="26"/>
    <n v="11"/>
  </r>
  <r>
    <x v="173"/>
    <x v="33"/>
    <x v="17"/>
    <x v="430"/>
    <n v="11"/>
  </r>
  <r>
    <x v="170"/>
    <x v="33"/>
    <x v="15"/>
    <x v="199"/>
    <n v="11"/>
  </r>
  <r>
    <x v="21"/>
    <x v="32"/>
    <x v="2"/>
    <x v="6"/>
    <n v="11"/>
  </r>
  <r>
    <x v="116"/>
    <x v="32"/>
    <x v="4"/>
    <x v="20"/>
    <n v="11"/>
  </r>
  <r>
    <x v="15"/>
    <x v="32"/>
    <x v="3"/>
    <x v="517"/>
    <n v="11"/>
  </r>
  <r>
    <x v="148"/>
    <x v="32"/>
    <x v="6"/>
    <x v="21"/>
    <n v="11"/>
  </r>
  <r>
    <x v="167"/>
    <x v="32"/>
    <x v="8"/>
    <x v="51"/>
    <n v="11"/>
  </r>
  <r>
    <x v="171"/>
    <x v="32"/>
    <x v="14"/>
    <x v="499"/>
    <n v="11"/>
  </r>
  <r>
    <x v="23"/>
    <x v="32"/>
    <x v="9"/>
    <x v="10"/>
    <n v="11"/>
  </r>
  <r>
    <x v="29"/>
    <x v="32"/>
    <x v="24"/>
    <x v="461"/>
    <n v="11"/>
  </r>
  <r>
    <x v="36"/>
    <x v="32"/>
    <x v="10"/>
    <x v="518"/>
    <n v="11"/>
  </r>
  <r>
    <x v="149"/>
    <x v="32"/>
    <x v="25"/>
    <x v="38"/>
    <n v="11"/>
  </r>
  <r>
    <x v="19"/>
    <x v="32"/>
    <x v="20"/>
    <x v="36"/>
    <n v="11"/>
  </r>
  <r>
    <x v="82"/>
    <x v="32"/>
    <x v="26"/>
    <x v="140"/>
    <n v="11"/>
  </r>
  <r>
    <x v="20"/>
    <x v="32"/>
    <x v="12"/>
    <x v="15"/>
    <n v="11"/>
  </r>
  <r>
    <x v="59"/>
    <x v="30"/>
    <x v="2"/>
    <x v="519"/>
    <n v="11"/>
  </r>
  <r>
    <x v="138"/>
    <x v="30"/>
    <x v="4"/>
    <x v="40"/>
    <n v="11"/>
  </r>
  <r>
    <x v="10"/>
    <x v="30"/>
    <x v="3"/>
    <x v="297"/>
    <n v="11"/>
  </r>
  <r>
    <x v="2"/>
    <x v="30"/>
    <x v="6"/>
    <x v="49"/>
    <n v="11"/>
  </r>
  <r>
    <x v="80"/>
    <x v="30"/>
    <x v="1"/>
    <x v="5"/>
    <n v="11"/>
  </r>
  <r>
    <x v="169"/>
    <x v="30"/>
    <x v="16"/>
    <x v="31"/>
    <n v="11"/>
  </r>
  <r>
    <x v="12"/>
    <x v="30"/>
    <x v="25"/>
    <x v="506"/>
    <n v="11"/>
  </r>
  <r>
    <x v="28"/>
    <x v="30"/>
    <x v="17"/>
    <x v="9"/>
    <n v="11"/>
  </r>
  <r>
    <x v="0"/>
    <x v="30"/>
    <x v="26"/>
    <x v="349"/>
    <n v="11"/>
  </r>
  <r>
    <x v="15"/>
    <x v="34"/>
    <x v="2"/>
    <x v="33"/>
    <n v="11"/>
  </r>
  <r>
    <x v="144"/>
    <x v="34"/>
    <x v="4"/>
    <x v="35"/>
    <n v="11"/>
  </r>
  <r>
    <x v="160"/>
    <x v="34"/>
    <x v="11"/>
    <x v="77"/>
    <n v="11"/>
  </r>
  <r>
    <x v="103"/>
    <x v="34"/>
    <x v="7"/>
    <x v="483"/>
    <n v="11"/>
  </r>
  <r>
    <x v="11"/>
    <x v="34"/>
    <x v="3"/>
    <x v="499"/>
    <n v="11"/>
  </r>
  <r>
    <x v="20"/>
    <x v="34"/>
    <x v="1"/>
    <x v="1"/>
    <n v="11"/>
  </r>
  <r>
    <x v="149"/>
    <x v="34"/>
    <x v="8"/>
    <x v="520"/>
    <n v="11"/>
  </r>
  <r>
    <x v="4"/>
    <x v="34"/>
    <x v="16"/>
    <x v="521"/>
    <n v="11"/>
  </r>
  <r>
    <x v="29"/>
    <x v="34"/>
    <x v="0"/>
    <x v="498"/>
    <n v="11"/>
  </r>
  <r>
    <x v="34"/>
    <x v="34"/>
    <x v="5"/>
    <x v="10"/>
    <n v="11"/>
  </r>
  <r>
    <x v="174"/>
    <x v="34"/>
    <x v="20"/>
    <x v="522"/>
    <n v="11"/>
  </r>
  <r>
    <x v="114"/>
    <x v="31"/>
    <x v="2"/>
    <x v="59"/>
    <n v="11"/>
  </r>
  <r>
    <x v="69"/>
    <x v="31"/>
    <x v="11"/>
    <x v="523"/>
    <n v="11"/>
  </r>
  <r>
    <x v="175"/>
    <x v="31"/>
    <x v="7"/>
    <x v="461"/>
    <n v="11"/>
  </r>
  <r>
    <x v="116"/>
    <x v="31"/>
    <x v="6"/>
    <x v="20"/>
    <n v="11"/>
  </r>
  <r>
    <x v="22"/>
    <x v="31"/>
    <x v="1"/>
    <x v="23"/>
    <n v="11"/>
  </r>
  <r>
    <x v="36"/>
    <x v="31"/>
    <x v="8"/>
    <x v="502"/>
    <n v="11"/>
  </r>
  <r>
    <x v="148"/>
    <x v="31"/>
    <x v="14"/>
    <x v="51"/>
    <n v="11"/>
  </r>
  <r>
    <x v="176"/>
    <x v="31"/>
    <x v="16"/>
    <x v="524"/>
    <n v="11"/>
  </r>
  <r>
    <x v="19"/>
    <x v="31"/>
    <x v="9"/>
    <x v="525"/>
    <n v="11"/>
  </r>
  <r>
    <x v="151"/>
    <x v="31"/>
    <x v="5"/>
    <x v="28"/>
    <n v="11"/>
  </r>
  <r>
    <x v="81"/>
    <x v="31"/>
    <x v="13"/>
    <x v="526"/>
    <n v="11"/>
  </r>
  <r>
    <x v="167"/>
    <x v="31"/>
    <x v="12"/>
    <x v="19"/>
    <n v="11"/>
  </r>
  <r>
    <x v="177"/>
    <x v="0"/>
    <x v="2"/>
    <x v="2"/>
    <n v="11"/>
  </r>
  <r>
    <x v="4"/>
    <x v="0"/>
    <x v="4"/>
    <x v="371"/>
    <n v="11"/>
  </r>
  <r>
    <x v="160"/>
    <x v="0"/>
    <x v="11"/>
    <x v="335"/>
    <n v="11"/>
  </r>
  <r>
    <x v="169"/>
    <x v="0"/>
    <x v="7"/>
    <x v="492"/>
    <n v="11"/>
  </r>
  <r>
    <x v="156"/>
    <x v="0"/>
    <x v="3"/>
    <x v="3"/>
    <n v="11"/>
  </r>
  <r>
    <x v="143"/>
    <x v="0"/>
    <x v="6"/>
    <x v="6"/>
    <n v="11"/>
  </r>
  <r>
    <x v="151"/>
    <x v="0"/>
    <x v="1"/>
    <x v="174"/>
    <n v="11"/>
  </r>
  <r>
    <x v="114"/>
    <x v="0"/>
    <x v="8"/>
    <x v="77"/>
    <n v="11"/>
  </r>
  <r>
    <x v="148"/>
    <x v="0"/>
    <x v="14"/>
    <x v="40"/>
    <n v="11"/>
  </r>
  <r>
    <x v="149"/>
    <x v="0"/>
    <x v="16"/>
    <x v="431"/>
    <n v="11"/>
  </r>
  <r>
    <x v="0"/>
    <x v="0"/>
    <x v="0"/>
    <x v="499"/>
    <n v="11"/>
  </r>
  <r>
    <x v="59"/>
    <x v="0"/>
    <x v="9"/>
    <x v="9"/>
    <n v="11"/>
  </r>
  <r>
    <x v="80"/>
    <x v="0"/>
    <x v="5"/>
    <x v="70"/>
    <n v="11"/>
  </r>
  <r>
    <x v="165"/>
    <x v="0"/>
    <x v="10"/>
    <x v="10"/>
    <n v="11"/>
  </r>
  <r>
    <x v="171"/>
    <x v="0"/>
    <x v="17"/>
    <x v="140"/>
    <n v="11"/>
  </r>
  <r>
    <x v="176"/>
    <x v="0"/>
    <x v="13"/>
    <x v="493"/>
    <n v="11"/>
  </r>
  <r>
    <x v="15"/>
    <x v="0"/>
    <x v="15"/>
    <x v="304"/>
    <n v="11"/>
  </r>
  <r>
    <x v="154"/>
    <x v="0"/>
    <x v="12"/>
    <x v="16"/>
    <n v="11"/>
  </r>
  <r>
    <x v="22"/>
    <x v="3"/>
    <x v="2"/>
    <x v="23"/>
    <n v="11"/>
  </r>
  <r>
    <x v="103"/>
    <x v="3"/>
    <x v="4"/>
    <x v="527"/>
    <n v="11"/>
  </r>
  <r>
    <x v="116"/>
    <x v="3"/>
    <x v="11"/>
    <x v="20"/>
    <n v="11"/>
  </r>
  <r>
    <x v="20"/>
    <x v="3"/>
    <x v="3"/>
    <x v="458"/>
    <n v="11"/>
  </r>
  <r>
    <x v="9"/>
    <x v="3"/>
    <x v="6"/>
    <x v="370"/>
    <n v="11"/>
  </r>
  <r>
    <x v="82"/>
    <x v="3"/>
    <x v="6"/>
    <x v="51"/>
    <n v="11"/>
  </r>
  <r>
    <x v="11"/>
    <x v="3"/>
    <x v="24"/>
    <x v="459"/>
    <n v="11"/>
  </r>
  <r>
    <x v="34"/>
    <x v="3"/>
    <x v="5"/>
    <x v="528"/>
    <n v="11"/>
  </r>
  <r>
    <x v="36"/>
    <x v="3"/>
    <x v="25"/>
    <x v="31"/>
    <n v="11"/>
  </r>
  <r>
    <x v="137"/>
    <x v="3"/>
    <x v="25"/>
    <x v="386"/>
    <n v="11"/>
  </r>
  <r>
    <x v="19"/>
    <x v="3"/>
    <x v="17"/>
    <x v="483"/>
    <n v="11"/>
  </r>
  <r>
    <x v="150"/>
    <x v="3"/>
    <x v="20"/>
    <x v="376"/>
    <n v="11"/>
  </r>
  <r>
    <x v="84"/>
    <x v="3"/>
    <x v="18"/>
    <x v="529"/>
    <n v="11"/>
  </r>
  <r>
    <x v="69"/>
    <x v="3"/>
    <x v="13"/>
    <x v="38"/>
    <n v="11"/>
  </r>
  <r>
    <x v="0"/>
    <x v="1"/>
    <x v="4"/>
    <x v="297"/>
    <n v="11"/>
  </r>
  <r>
    <x v="82"/>
    <x v="1"/>
    <x v="11"/>
    <x v="506"/>
    <n v="11"/>
  </r>
  <r>
    <x v="17"/>
    <x v="1"/>
    <x v="6"/>
    <x v="3"/>
    <n v="11"/>
  </r>
  <r>
    <x v="45"/>
    <x v="1"/>
    <x v="16"/>
    <x v="140"/>
    <n v="11"/>
  </r>
  <r>
    <x v="22"/>
    <x v="1"/>
    <x v="9"/>
    <x v="1"/>
    <n v="11"/>
  </r>
  <r>
    <x v="17"/>
    <x v="1"/>
    <x v="17"/>
    <x v="3"/>
    <n v="11"/>
  </r>
  <r>
    <x v="20"/>
    <x v="1"/>
    <x v="17"/>
    <x v="21"/>
    <n v="11"/>
  </r>
  <r>
    <x v="21"/>
    <x v="1"/>
    <x v="18"/>
    <x v="51"/>
    <n v="11"/>
  </r>
  <r>
    <x v="116"/>
    <x v="1"/>
    <x v="13"/>
    <x v="349"/>
    <n v="11"/>
  </r>
  <r>
    <x v="19"/>
    <x v="1"/>
    <x v="12"/>
    <x v="304"/>
    <n v="11"/>
  </r>
  <r>
    <x v="31"/>
    <x v="2"/>
    <x v="6"/>
    <x v="431"/>
    <n v="11"/>
  </r>
  <r>
    <x v="167"/>
    <x v="2"/>
    <x v="1"/>
    <x v="31"/>
    <n v="11"/>
  </r>
  <r>
    <x v="160"/>
    <x v="2"/>
    <x v="5"/>
    <x v="70"/>
    <n v="11"/>
  </r>
  <r>
    <x v="151"/>
    <x v="2"/>
    <x v="22"/>
    <x v="499"/>
    <n v="11"/>
  </r>
  <r>
    <x v="169"/>
    <x v="2"/>
    <x v="21"/>
    <x v="4"/>
    <n v="11"/>
  </r>
  <r>
    <x v="138"/>
    <x v="2"/>
    <x v="17"/>
    <x v="77"/>
    <n v="11"/>
  </r>
  <r>
    <x v="9"/>
    <x v="2"/>
    <x v="20"/>
    <x v="40"/>
    <n v="11"/>
  </r>
  <r>
    <x v="28"/>
    <x v="2"/>
    <x v="19"/>
    <x v="335"/>
    <n v="11"/>
  </r>
  <r>
    <x v="165"/>
    <x v="4"/>
    <x v="2"/>
    <x v="20"/>
    <n v="11"/>
  </r>
  <r>
    <x v="23"/>
    <x v="4"/>
    <x v="11"/>
    <x v="23"/>
    <n v="11"/>
  </r>
  <r>
    <x v="173"/>
    <x v="4"/>
    <x v="7"/>
    <x v="33"/>
    <n v="11"/>
  </r>
  <r>
    <x v="34"/>
    <x v="4"/>
    <x v="3"/>
    <x v="461"/>
    <n v="11"/>
  </r>
  <r>
    <x v="80"/>
    <x v="4"/>
    <x v="6"/>
    <x v="529"/>
    <n v="11"/>
  </r>
  <r>
    <x v="69"/>
    <x v="4"/>
    <x v="1"/>
    <x v="44"/>
    <n v="11"/>
  </r>
  <r>
    <x v="29"/>
    <x v="4"/>
    <x v="8"/>
    <x v="2"/>
    <n v="11"/>
  </r>
  <r>
    <x v="114"/>
    <x v="4"/>
    <x v="0"/>
    <x v="492"/>
    <n v="11"/>
  </r>
  <r>
    <x v="176"/>
    <x v="4"/>
    <x v="24"/>
    <x v="19"/>
    <n v="11"/>
  </r>
  <r>
    <x v="84"/>
    <x v="4"/>
    <x v="10"/>
    <x v="524"/>
    <n v="11"/>
  </r>
  <r>
    <x v="2"/>
    <x v="4"/>
    <x v="25"/>
    <x v="483"/>
    <n v="11"/>
  </r>
  <r>
    <x v="36"/>
    <x v="4"/>
    <x v="17"/>
    <x v="501"/>
    <n v="11"/>
  </r>
  <r>
    <x v="16"/>
    <x v="4"/>
    <x v="26"/>
    <x v="430"/>
    <n v="11"/>
  </r>
  <r>
    <x v="11"/>
    <x v="4"/>
    <x v="13"/>
    <x v="10"/>
    <n v="11"/>
  </r>
  <r>
    <x v="137"/>
    <x v="6"/>
    <x v="2"/>
    <x v="26"/>
    <n v="11"/>
  </r>
  <r>
    <x v="25"/>
    <x v="6"/>
    <x v="11"/>
    <x v="10"/>
    <n v="11"/>
  </r>
  <r>
    <x v="114"/>
    <x v="6"/>
    <x v="7"/>
    <x v="28"/>
    <n v="11"/>
  </r>
  <r>
    <x v="154"/>
    <x v="6"/>
    <x v="3"/>
    <x v="16"/>
    <n v="11"/>
  </r>
  <r>
    <x v="80"/>
    <x v="6"/>
    <x v="6"/>
    <x v="501"/>
    <n v="11"/>
  </r>
  <r>
    <x v="138"/>
    <x v="6"/>
    <x v="8"/>
    <x v="49"/>
    <n v="11"/>
  </r>
  <r>
    <x v="11"/>
    <x v="6"/>
    <x v="25"/>
    <x v="297"/>
    <n v="11"/>
  </r>
  <r>
    <x v="84"/>
    <x v="6"/>
    <x v="19"/>
    <x v="526"/>
    <n v="11"/>
  </r>
  <r>
    <x v="176"/>
    <x v="5"/>
    <x v="2"/>
    <x v="31"/>
    <n v="11"/>
  </r>
  <r>
    <x v="29"/>
    <x v="5"/>
    <x v="4"/>
    <x v="349"/>
    <n v="11"/>
  </r>
  <r>
    <x v="159"/>
    <x v="5"/>
    <x v="11"/>
    <x v="505"/>
    <n v="11"/>
  </r>
  <r>
    <x v="4"/>
    <x v="5"/>
    <x v="7"/>
    <x v="370"/>
    <n v="11"/>
  </r>
  <r>
    <x v="0"/>
    <x v="5"/>
    <x v="6"/>
    <x v="461"/>
    <n v="11"/>
  </r>
  <r>
    <x v="12"/>
    <x v="5"/>
    <x v="14"/>
    <x v="21"/>
    <n v="11"/>
  </r>
  <r>
    <x v="148"/>
    <x v="5"/>
    <x v="16"/>
    <x v="371"/>
    <n v="11"/>
  </r>
  <r>
    <x v="103"/>
    <x v="5"/>
    <x v="0"/>
    <x v="140"/>
    <n v="11"/>
  </r>
  <r>
    <x v="135"/>
    <x v="5"/>
    <x v="9"/>
    <x v="9"/>
    <n v="11"/>
  </r>
  <r>
    <x v="144"/>
    <x v="5"/>
    <x v="24"/>
    <x v="5"/>
    <n v="11"/>
  </r>
  <r>
    <x v="34"/>
    <x v="5"/>
    <x v="13"/>
    <x v="489"/>
    <n v="11"/>
  </r>
  <r>
    <x v="82"/>
    <x v="7"/>
    <x v="2"/>
    <x v="15"/>
    <n v="11"/>
  </r>
  <r>
    <x v="169"/>
    <x v="7"/>
    <x v="4"/>
    <x v="33"/>
    <n v="11"/>
  </r>
  <r>
    <x v="158"/>
    <x v="7"/>
    <x v="11"/>
    <x v="7"/>
    <n v="11"/>
  </r>
  <r>
    <x v="28"/>
    <x v="7"/>
    <x v="3"/>
    <x v="3"/>
    <n v="11"/>
  </r>
  <r>
    <x v="69"/>
    <x v="7"/>
    <x v="16"/>
    <x v="6"/>
    <n v="11"/>
  </r>
  <r>
    <x v="165"/>
    <x v="7"/>
    <x v="9"/>
    <x v="430"/>
    <n v="11"/>
  </r>
  <r>
    <x v="2"/>
    <x v="7"/>
    <x v="24"/>
    <x v="386"/>
    <n v="11"/>
  </r>
  <r>
    <x v="171"/>
    <x v="7"/>
    <x v="10"/>
    <x v="19"/>
    <n v="11"/>
  </r>
  <r>
    <x v="157"/>
    <x v="8"/>
    <x v="2"/>
    <x v="506"/>
    <n v="11"/>
  </r>
  <r>
    <x v="178"/>
    <x v="8"/>
    <x v="4"/>
    <x v="530"/>
    <n v="11"/>
  </r>
  <r>
    <x v="23"/>
    <x v="8"/>
    <x v="7"/>
    <x v="51"/>
    <n v="11"/>
  </r>
  <r>
    <x v="35"/>
    <x v="8"/>
    <x v="3"/>
    <x v="123"/>
    <n v="11"/>
  </r>
  <r>
    <x v="143"/>
    <x v="8"/>
    <x v="3"/>
    <x v="26"/>
    <n v="11"/>
  </r>
  <r>
    <x v="160"/>
    <x v="8"/>
    <x v="6"/>
    <x v="38"/>
    <n v="11"/>
  </r>
  <r>
    <x v="9"/>
    <x v="8"/>
    <x v="1"/>
    <x v="431"/>
    <n v="11"/>
  </r>
  <r>
    <x v="43"/>
    <x v="8"/>
    <x v="8"/>
    <x v="40"/>
    <n v="11"/>
  </r>
  <r>
    <x v="15"/>
    <x v="8"/>
    <x v="14"/>
    <x v="199"/>
    <n v="11"/>
  </r>
  <r>
    <x v="143"/>
    <x v="8"/>
    <x v="16"/>
    <x v="46"/>
    <n v="11"/>
  </r>
  <r>
    <x v="150"/>
    <x v="8"/>
    <x v="9"/>
    <x v="201"/>
    <n v="11"/>
  </r>
  <r>
    <x v="167"/>
    <x v="8"/>
    <x v="24"/>
    <x v="1"/>
    <n v="11"/>
  </r>
  <r>
    <x v="19"/>
    <x v="8"/>
    <x v="5"/>
    <x v="2"/>
    <n v="11"/>
  </r>
  <r>
    <x v="16"/>
    <x v="8"/>
    <x v="10"/>
    <x v="304"/>
    <n v="11"/>
  </r>
  <r>
    <x v="10"/>
    <x v="8"/>
    <x v="25"/>
    <x v="430"/>
    <n v="11"/>
  </r>
  <r>
    <x v="151"/>
    <x v="8"/>
    <x v="26"/>
    <x v="521"/>
    <n v="11"/>
  </r>
  <r>
    <x v="179"/>
    <x v="8"/>
    <x v="12"/>
    <x v="23"/>
    <n v="11"/>
  </r>
  <r>
    <x v="151"/>
    <x v="12"/>
    <x v="4"/>
    <x v="140"/>
    <n v="11"/>
  </r>
  <r>
    <x v="9"/>
    <x v="12"/>
    <x v="3"/>
    <x v="28"/>
    <n v="11"/>
  </r>
  <r>
    <x v="138"/>
    <x v="12"/>
    <x v="6"/>
    <x v="20"/>
    <n v="11"/>
  </r>
  <r>
    <x v="11"/>
    <x v="12"/>
    <x v="24"/>
    <x v="10"/>
    <n v="11"/>
  </r>
  <r>
    <x v="173"/>
    <x v="12"/>
    <x v="10"/>
    <x v="461"/>
    <n v="11"/>
  </r>
  <r>
    <x v="160"/>
    <x v="12"/>
    <x v="20"/>
    <x v="2"/>
    <n v="11"/>
  </r>
  <r>
    <x v="34"/>
    <x v="12"/>
    <x v="26"/>
    <x v="489"/>
    <n v="11"/>
  </r>
  <r>
    <x v="20"/>
    <x v="12"/>
    <x v="13"/>
    <x v="38"/>
    <n v="11"/>
  </r>
  <r>
    <x v="157"/>
    <x v="11"/>
    <x v="2"/>
    <x v="531"/>
    <n v="11"/>
  </r>
  <r>
    <x v="137"/>
    <x v="11"/>
    <x v="4"/>
    <x v="532"/>
    <n v="11"/>
  </r>
  <r>
    <x v="154"/>
    <x v="11"/>
    <x v="11"/>
    <x v="1"/>
    <n v="11"/>
  </r>
  <r>
    <x v="0"/>
    <x v="11"/>
    <x v="7"/>
    <x v="508"/>
    <n v="11"/>
  </r>
  <r>
    <x v="23"/>
    <x v="11"/>
    <x v="3"/>
    <x v="297"/>
    <n v="11"/>
  </r>
  <r>
    <x v="180"/>
    <x v="11"/>
    <x v="6"/>
    <x v="533"/>
    <n v="11"/>
  </r>
  <r>
    <x v="137"/>
    <x v="11"/>
    <x v="6"/>
    <x v="49"/>
    <n v="11"/>
  </r>
  <r>
    <x v="25"/>
    <x v="11"/>
    <x v="8"/>
    <x v="21"/>
    <n v="11"/>
  </r>
  <r>
    <x v="80"/>
    <x v="11"/>
    <x v="24"/>
    <x v="40"/>
    <n v="11"/>
  </r>
  <r>
    <x v="116"/>
    <x v="11"/>
    <x v="5"/>
    <x v="431"/>
    <n v="11"/>
  </r>
  <r>
    <x v="45"/>
    <x v="11"/>
    <x v="19"/>
    <x v="534"/>
    <n v="11"/>
  </r>
  <r>
    <x v="43"/>
    <x v="10"/>
    <x v="2"/>
    <x v="46"/>
    <n v="11"/>
  </r>
  <r>
    <x v="117"/>
    <x v="10"/>
    <x v="4"/>
    <x v="199"/>
    <n v="11"/>
  </r>
  <r>
    <x v="16"/>
    <x v="10"/>
    <x v="7"/>
    <x v="123"/>
    <n v="11"/>
  </r>
  <r>
    <x v="150"/>
    <x v="10"/>
    <x v="3"/>
    <x v="376"/>
    <n v="11"/>
  </r>
  <r>
    <x v="4"/>
    <x v="10"/>
    <x v="6"/>
    <x v="370"/>
    <n v="11"/>
  </r>
  <r>
    <x v="167"/>
    <x v="10"/>
    <x v="16"/>
    <x v="23"/>
    <n v="11"/>
  </r>
  <r>
    <x v="15"/>
    <x v="10"/>
    <x v="5"/>
    <x v="535"/>
    <n v="11"/>
  </r>
  <r>
    <x v="181"/>
    <x v="10"/>
    <x v="21"/>
    <x v="499"/>
    <n v="11"/>
  </r>
  <r>
    <x v="159"/>
    <x v="10"/>
    <x v="21"/>
    <x v="0"/>
    <n v="11"/>
  </r>
  <r>
    <x v="148"/>
    <x v="10"/>
    <x v="25"/>
    <x v="335"/>
    <n v="11"/>
  </r>
  <r>
    <x v="19"/>
    <x v="10"/>
    <x v="20"/>
    <x v="174"/>
    <n v="11"/>
  </r>
  <r>
    <x v="114"/>
    <x v="10"/>
    <x v="18"/>
    <x v="506"/>
    <n v="11"/>
  </r>
  <r>
    <x v="19"/>
    <x v="13"/>
    <x v="4"/>
    <x v="431"/>
    <n v="11"/>
  </r>
  <r>
    <x v="17"/>
    <x v="13"/>
    <x v="11"/>
    <x v="506"/>
    <n v="11"/>
  </r>
  <r>
    <x v="17"/>
    <x v="13"/>
    <x v="11"/>
    <x v="506"/>
    <n v="11"/>
  </r>
  <r>
    <x v="116"/>
    <x v="13"/>
    <x v="7"/>
    <x v="536"/>
    <n v="11"/>
  </r>
  <r>
    <x v="15"/>
    <x v="13"/>
    <x v="3"/>
    <x v="537"/>
    <n v="11"/>
  </r>
  <r>
    <x v="15"/>
    <x v="13"/>
    <x v="3"/>
    <x v="123"/>
    <n v="11"/>
  </r>
  <r>
    <x v="156"/>
    <x v="13"/>
    <x v="8"/>
    <x v="335"/>
    <n v="11"/>
  </r>
  <r>
    <x v="152"/>
    <x v="13"/>
    <x v="16"/>
    <x v="538"/>
    <n v="11"/>
  </r>
  <r>
    <x v="43"/>
    <x v="13"/>
    <x v="12"/>
    <x v="539"/>
    <n v="11"/>
  </r>
  <r>
    <x v="34"/>
    <x v="14"/>
    <x v="2"/>
    <x v="489"/>
    <n v="11"/>
  </r>
  <r>
    <x v="25"/>
    <x v="14"/>
    <x v="4"/>
    <x v="370"/>
    <n v="11"/>
  </r>
  <r>
    <x v="2"/>
    <x v="14"/>
    <x v="11"/>
    <x v="195"/>
    <n v="11"/>
  </r>
  <r>
    <x v="84"/>
    <x v="14"/>
    <x v="3"/>
    <x v="371"/>
    <n v="11"/>
  </r>
  <r>
    <x v="143"/>
    <x v="14"/>
    <x v="0"/>
    <x v="26"/>
    <n v="11"/>
  </r>
  <r>
    <x v="12"/>
    <x v="14"/>
    <x v="9"/>
    <x v="21"/>
    <n v="11"/>
  </r>
  <r>
    <x v="29"/>
    <x v="14"/>
    <x v="17"/>
    <x v="9"/>
    <n v="11"/>
  </r>
  <r>
    <x v="59"/>
    <x v="9"/>
    <x v="2"/>
    <x v="1"/>
    <n v="11"/>
  </r>
  <r>
    <x v="80"/>
    <x v="9"/>
    <x v="4"/>
    <x v="201"/>
    <n v="11"/>
  </r>
  <r>
    <x v="69"/>
    <x v="9"/>
    <x v="11"/>
    <x v="6"/>
    <n v="11"/>
  </r>
  <r>
    <x v="3"/>
    <x v="9"/>
    <x v="6"/>
    <x v="461"/>
    <n v="11"/>
  </r>
  <r>
    <x v="106"/>
    <x v="9"/>
    <x v="1"/>
    <x v="19"/>
    <n v="11"/>
  </r>
  <r>
    <x v="114"/>
    <x v="9"/>
    <x v="8"/>
    <x v="524"/>
    <n v="11"/>
  </r>
  <r>
    <x v="135"/>
    <x v="9"/>
    <x v="0"/>
    <x v="508"/>
    <n v="11"/>
  </r>
  <r>
    <x v="36"/>
    <x v="9"/>
    <x v="9"/>
    <x v="297"/>
    <n v="11"/>
  </r>
  <r>
    <x v="154"/>
    <x v="9"/>
    <x v="5"/>
    <x v="51"/>
    <n v="11"/>
  </r>
  <r>
    <x v="149"/>
    <x v="9"/>
    <x v="21"/>
    <x v="7"/>
    <n v="11"/>
  </r>
  <r>
    <x v="0"/>
    <x v="9"/>
    <x v="25"/>
    <x v="40"/>
    <n v="11"/>
  </r>
  <r>
    <x v="167"/>
    <x v="9"/>
    <x v="20"/>
    <x v="23"/>
    <n v="11"/>
  </r>
  <r>
    <x v="148"/>
    <x v="9"/>
    <x v="19"/>
    <x v="540"/>
    <n v="11"/>
  </r>
  <r>
    <x v="28"/>
    <x v="9"/>
    <x v="26"/>
    <x v="174"/>
    <n v="11"/>
  </r>
  <r>
    <x v="150"/>
    <x v="16"/>
    <x v="4"/>
    <x v="541"/>
    <n v="11"/>
  </r>
  <r>
    <x v="151"/>
    <x v="16"/>
    <x v="7"/>
    <x v="524"/>
    <n v="11"/>
  </r>
  <r>
    <x v="167"/>
    <x v="16"/>
    <x v="8"/>
    <x v="542"/>
    <n v="11"/>
  </r>
  <r>
    <x v="152"/>
    <x v="16"/>
    <x v="14"/>
    <x v="543"/>
    <n v="11"/>
  </r>
  <r>
    <x v="36"/>
    <x v="16"/>
    <x v="16"/>
    <x v="31"/>
    <n v="11"/>
  </r>
  <r>
    <x v="82"/>
    <x v="16"/>
    <x v="16"/>
    <x v="31"/>
    <n v="11"/>
  </r>
  <r>
    <x v="19"/>
    <x v="16"/>
    <x v="0"/>
    <x v="10"/>
    <n v="11"/>
  </r>
  <r>
    <x v="135"/>
    <x v="16"/>
    <x v="10"/>
    <x v="23"/>
    <n v="11"/>
  </r>
  <r>
    <x v="69"/>
    <x v="16"/>
    <x v="21"/>
    <x v="199"/>
    <n v="11"/>
  </r>
  <r>
    <x v="10"/>
    <x v="16"/>
    <x v="17"/>
    <x v="507"/>
    <n v="11"/>
  </r>
  <r>
    <x v="116"/>
    <x v="16"/>
    <x v="20"/>
    <x v="40"/>
    <n v="11"/>
  </r>
  <r>
    <x v="20"/>
    <x v="16"/>
    <x v="26"/>
    <x v="6"/>
    <n v="11"/>
  </r>
  <r>
    <x v="155"/>
    <x v="20"/>
    <x v="2"/>
    <x v="489"/>
    <n v="11"/>
  </r>
  <r>
    <x v="138"/>
    <x v="20"/>
    <x v="4"/>
    <x v="35"/>
    <n v="11"/>
  </r>
  <r>
    <x v="28"/>
    <x v="20"/>
    <x v="11"/>
    <x v="385"/>
    <n v="11"/>
  </r>
  <r>
    <x v="154"/>
    <x v="20"/>
    <x v="7"/>
    <x v="49"/>
    <n v="11"/>
  </r>
  <r>
    <x v="80"/>
    <x v="20"/>
    <x v="3"/>
    <x v="20"/>
    <n v="11"/>
  </r>
  <r>
    <x v="16"/>
    <x v="20"/>
    <x v="6"/>
    <x v="201"/>
    <n v="11"/>
  </r>
  <r>
    <x v="114"/>
    <x v="20"/>
    <x v="1"/>
    <x v="499"/>
    <n v="11"/>
  </r>
  <r>
    <x v="166"/>
    <x v="20"/>
    <x v="8"/>
    <x v="3"/>
    <n v="11"/>
  </r>
  <r>
    <x v="137"/>
    <x v="20"/>
    <x v="14"/>
    <x v="544"/>
    <n v="11"/>
  </r>
  <r>
    <x v="23"/>
    <x v="15"/>
    <x v="4"/>
    <x v="545"/>
    <n v="11"/>
  </r>
  <r>
    <x v="21"/>
    <x v="15"/>
    <x v="11"/>
    <x v="540"/>
    <n v="11"/>
  </r>
  <r>
    <x v="110"/>
    <x v="15"/>
    <x v="7"/>
    <x v="335"/>
    <n v="11"/>
  </r>
  <r>
    <x v="45"/>
    <x v="15"/>
    <x v="3"/>
    <x v="546"/>
    <n v="11"/>
  </r>
  <r>
    <x v="45"/>
    <x v="15"/>
    <x v="3"/>
    <x v="546"/>
    <n v="11"/>
  </r>
  <r>
    <x v="149"/>
    <x v="15"/>
    <x v="1"/>
    <x v="547"/>
    <n v="11"/>
  </r>
  <r>
    <x v="4"/>
    <x v="15"/>
    <x v="24"/>
    <x v="7"/>
    <n v="11"/>
  </r>
  <r>
    <x v="150"/>
    <x v="15"/>
    <x v="21"/>
    <x v="548"/>
    <n v="11"/>
  </r>
  <r>
    <x v="126"/>
    <x v="15"/>
    <x v="17"/>
    <x v="431"/>
    <n v="11"/>
  </r>
  <r>
    <x v="182"/>
    <x v="15"/>
    <x v="20"/>
    <x v="15"/>
    <n v="11"/>
  </r>
  <r>
    <x v="148"/>
    <x v="15"/>
    <x v="12"/>
    <x v="538"/>
    <n v="11"/>
  </r>
  <r>
    <x v="114"/>
    <x v="23"/>
    <x v="2"/>
    <x v="44"/>
    <n v="11"/>
  </r>
  <r>
    <x v="25"/>
    <x v="23"/>
    <x v="4"/>
    <x v="492"/>
    <n v="11"/>
  </r>
  <r>
    <x v="103"/>
    <x v="23"/>
    <x v="11"/>
    <x v="461"/>
    <n v="11"/>
  </r>
  <r>
    <x v="154"/>
    <x v="23"/>
    <x v="3"/>
    <x v="26"/>
    <n v="11"/>
  </r>
  <r>
    <x v="106"/>
    <x v="23"/>
    <x v="1"/>
    <x v="516"/>
    <n v="11"/>
  </r>
  <r>
    <x v="43"/>
    <x v="23"/>
    <x v="8"/>
    <x v="46"/>
    <n v="11"/>
  </r>
  <r>
    <x v="159"/>
    <x v="23"/>
    <x v="16"/>
    <x v="430"/>
    <n v="11"/>
  </r>
  <r>
    <x v="135"/>
    <x v="23"/>
    <x v="9"/>
    <x v="10"/>
    <n v="11"/>
  </r>
  <r>
    <x v="176"/>
    <x v="23"/>
    <x v="21"/>
    <x v="70"/>
    <n v="11"/>
  </r>
  <r>
    <x v="160"/>
    <x v="23"/>
    <x v="19"/>
    <x v="19"/>
    <n v="11"/>
  </r>
  <r>
    <x v="31"/>
    <x v="23"/>
    <x v="26"/>
    <x v="28"/>
    <n v="11"/>
  </r>
  <r>
    <x v="137"/>
    <x v="17"/>
    <x v="2"/>
    <x v="549"/>
    <n v="11"/>
  </r>
  <r>
    <x v="17"/>
    <x v="17"/>
    <x v="6"/>
    <x v="370"/>
    <n v="11"/>
  </r>
  <r>
    <x v="80"/>
    <x v="17"/>
    <x v="9"/>
    <x v="140"/>
    <n v="11"/>
  </r>
  <r>
    <x v="161"/>
    <x v="17"/>
    <x v="21"/>
    <x v="201"/>
    <n v="11"/>
  </r>
  <r>
    <x v="69"/>
    <x v="17"/>
    <x v="26"/>
    <x v="195"/>
    <n v="11"/>
  </r>
  <r>
    <x v="138"/>
    <x v="17"/>
    <x v="13"/>
    <x v="2"/>
    <n v="11"/>
  </r>
  <r>
    <x v="84"/>
    <x v="17"/>
    <x v="3"/>
    <x v="493"/>
    <n v="11"/>
  </r>
  <r>
    <x v="0"/>
    <x v="17"/>
    <x v="7"/>
    <x v="297"/>
    <n v="11"/>
  </r>
  <r>
    <x v="10"/>
    <x v="17"/>
    <x v="4"/>
    <x v="431"/>
    <n v="11"/>
  </r>
  <r>
    <x v="19"/>
    <x v="17"/>
    <x v="11"/>
    <x v="51"/>
    <n v="11"/>
  </r>
  <r>
    <x v="4"/>
    <x v="17"/>
    <x v="5"/>
    <x v="38"/>
    <n v="11"/>
  </r>
  <r>
    <x v="9"/>
    <x v="19"/>
    <x v="2"/>
    <x v="507"/>
    <n v="11"/>
  </r>
  <r>
    <x v="59"/>
    <x v="19"/>
    <x v="4"/>
    <x v="20"/>
    <n v="11"/>
  </r>
  <r>
    <x v="34"/>
    <x v="19"/>
    <x v="11"/>
    <x v="77"/>
    <n v="11"/>
  </r>
  <r>
    <x v="116"/>
    <x v="19"/>
    <x v="8"/>
    <x v="31"/>
    <n v="11"/>
  </r>
  <r>
    <x v="138"/>
    <x v="19"/>
    <x v="16"/>
    <x v="2"/>
    <n v="11"/>
  </r>
  <r>
    <x v="137"/>
    <x v="19"/>
    <x v="0"/>
    <x v="549"/>
    <n v="11"/>
  </r>
  <r>
    <x v="103"/>
    <x v="19"/>
    <x v="10"/>
    <x v="461"/>
    <n v="11"/>
  </r>
  <r>
    <x v="183"/>
    <x v="19"/>
    <x v="25"/>
    <x v="3"/>
    <n v="11"/>
  </r>
  <r>
    <x v="148"/>
    <x v="19"/>
    <x v="15"/>
    <x v="349"/>
    <n v="11"/>
  </r>
  <r>
    <x v="36"/>
    <x v="22"/>
    <x v="2"/>
    <x v="1"/>
    <n v="11"/>
  </r>
  <r>
    <x v="12"/>
    <x v="22"/>
    <x v="6"/>
    <x v="21"/>
    <n v="11"/>
  </r>
  <r>
    <x v="2"/>
    <x v="22"/>
    <x v="1"/>
    <x v="16"/>
    <n v="11"/>
  </r>
  <r>
    <x v="82"/>
    <x v="22"/>
    <x v="8"/>
    <x v="371"/>
    <n v="11"/>
  </r>
  <r>
    <x v="28"/>
    <x v="22"/>
    <x v="9"/>
    <x v="174"/>
    <n v="11"/>
  </r>
  <r>
    <x v="52"/>
    <x v="22"/>
    <x v="5"/>
    <x v="40"/>
    <n v="11"/>
  </r>
  <r>
    <x v="184"/>
    <x v="22"/>
    <x v="17"/>
    <x v="9"/>
    <n v="11"/>
  </r>
  <r>
    <x v="80"/>
    <x v="18"/>
    <x v="57"/>
    <x v="499"/>
    <n v="11"/>
  </r>
  <r>
    <x v="80"/>
    <x v="18"/>
    <x v="57"/>
    <x v="550"/>
    <n v="11"/>
  </r>
  <r>
    <x v="34"/>
    <x v="18"/>
    <x v="4"/>
    <x v="430"/>
    <n v="11"/>
  </r>
  <r>
    <x v="9"/>
    <x v="18"/>
    <x v="13"/>
    <x v="6"/>
    <n v="11"/>
  </r>
  <r>
    <x v="176"/>
    <x v="18"/>
    <x v="26"/>
    <x v="51"/>
    <n v="11"/>
  </r>
  <r>
    <x v="176"/>
    <x v="18"/>
    <x v="26"/>
    <x v="51"/>
    <n v="11"/>
  </r>
  <r>
    <x v="167"/>
    <x v="18"/>
    <x v="12"/>
    <x v="40"/>
    <n v="11"/>
  </r>
  <r>
    <x v="28"/>
    <x v="18"/>
    <x v="2"/>
    <x v="174"/>
    <n v="11"/>
  </r>
  <r>
    <x v="16"/>
    <x v="18"/>
    <x v="25"/>
    <x v="201"/>
    <n v="11"/>
  </r>
  <r>
    <x v="150"/>
    <x v="18"/>
    <x v="5"/>
    <x v="431"/>
    <n v="11"/>
  </r>
  <r>
    <x v="12"/>
    <x v="18"/>
    <x v="20"/>
    <x v="31"/>
    <n v="11"/>
  </r>
  <r>
    <x v="126"/>
    <x v="18"/>
    <x v="7"/>
    <x v="335"/>
    <n v="11"/>
  </r>
  <r>
    <x v="25"/>
    <x v="18"/>
    <x v="10"/>
    <x v="26"/>
    <n v="11"/>
  </r>
  <r>
    <x v="169"/>
    <x v="18"/>
    <x v="9"/>
    <x v="9"/>
    <n v="11"/>
  </r>
  <r>
    <x v="29"/>
    <x v="24"/>
    <x v="2"/>
    <x v="44"/>
    <n v="11"/>
  </r>
  <r>
    <x v="22"/>
    <x v="24"/>
    <x v="7"/>
    <x v="123"/>
    <n v="11"/>
  </r>
  <r>
    <x v="20"/>
    <x v="24"/>
    <x v="26"/>
    <x v="551"/>
    <n v="11"/>
  </r>
  <r>
    <x v="45"/>
    <x v="24"/>
    <x v="4"/>
    <x v="33"/>
    <n v="11"/>
  </r>
  <r>
    <x v="45"/>
    <x v="24"/>
    <x v="4"/>
    <x v="11"/>
    <n v="11"/>
  </r>
  <r>
    <x v="43"/>
    <x v="24"/>
    <x v="3"/>
    <x v="49"/>
    <n v="11"/>
  </r>
  <r>
    <x v="135"/>
    <x v="24"/>
    <x v="16"/>
    <x v="19"/>
    <n v="11"/>
  </r>
  <r>
    <x v="116"/>
    <x v="24"/>
    <x v="24"/>
    <x v="349"/>
    <n v="11"/>
  </r>
  <r>
    <x v="17"/>
    <x v="24"/>
    <x v="25"/>
    <x v="199"/>
    <n v="11"/>
  </r>
  <r>
    <x v="148"/>
    <x v="24"/>
    <x v="19"/>
    <x v="35"/>
    <n v="11"/>
  </r>
  <r>
    <x v="19"/>
    <x v="24"/>
    <x v="11"/>
    <x v="140"/>
    <n v="11"/>
  </r>
  <r>
    <x v="84"/>
    <x v="26"/>
    <x v="11"/>
    <x v="38"/>
    <n v="11"/>
  </r>
  <r>
    <x v="69"/>
    <x v="26"/>
    <x v="3"/>
    <x v="304"/>
    <n v="11"/>
  </r>
  <r>
    <x v="114"/>
    <x v="26"/>
    <x v="1"/>
    <x v="77"/>
    <n v="11"/>
  </r>
  <r>
    <x v="160"/>
    <x v="26"/>
    <x v="5"/>
    <x v="70"/>
    <n v="11"/>
  </r>
  <r>
    <x v="0"/>
    <x v="26"/>
    <x v="17"/>
    <x v="160"/>
    <n v="11"/>
  </r>
  <r>
    <x v="82"/>
    <x v="26"/>
    <x v="13"/>
    <x v="370"/>
    <n v="11"/>
  </r>
  <r>
    <x v="154"/>
    <x v="26"/>
    <x v="8"/>
    <x v="10"/>
    <n v="11"/>
  </r>
  <r>
    <x v="151"/>
    <x v="26"/>
    <x v="25"/>
    <x v="21"/>
    <n v="11"/>
  </r>
  <r>
    <x v="10"/>
    <x v="26"/>
    <x v="2"/>
    <x v="20"/>
    <n v="11"/>
  </r>
  <r>
    <x v="158"/>
    <x v="26"/>
    <x v="4"/>
    <x v="502"/>
    <n v="11"/>
  </r>
  <r>
    <x v="143"/>
    <x v="26"/>
    <x v="7"/>
    <x v="297"/>
    <n v="11"/>
  </r>
  <r>
    <x v="2"/>
    <x v="26"/>
    <x v="6"/>
    <x v="508"/>
    <n v="11"/>
  </r>
  <r>
    <x v="106"/>
    <x v="26"/>
    <x v="0"/>
    <x v="524"/>
    <n v="11"/>
  </r>
  <r>
    <x v="138"/>
    <x v="26"/>
    <x v="24"/>
    <x v="7"/>
    <n v="11"/>
  </r>
  <r>
    <x v="23"/>
    <x v="26"/>
    <x v="21"/>
    <x v="23"/>
    <n v="11"/>
  </r>
  <r>
    <x v="4"/>
    <x v="26"/>
    <x v="19"/>
    <x v="3"/>
    <n v="11"/>
  </r>
  <r>
    <x v="4"/>
    <x v="26"/>
    <x v="19"/>
    <x v="3"/>
    <n v="11"/>
  </r>
  <r>
    <x v="11"/>
    <x v="25"/>
    <x v="3"/>
    <x v="552"/>
    <n v="11"/>
  </r>
  <r>
    <x v="22"/>
    <x v="25"/>
    <x v="6"/>
    <x v="23"/>
    <n v="11"/>
  </r>
  <r>
    <x v="20"/>
    <x v="25"/>
    <x v="21"/>
    <x v="431"/>
    <n v="11"/>
  </r>
  <r>
    <x v="20"/>
    <x v="25"/>
    <x v="21"/>
    <x v="431"/>
    <n v="11"/>
  </r>
  <r>
    <x v="25"/>
    <x v="25"/>
    <x v="4"/>
    <x v="49"/>
    <n v="11"/>
  </r>
  <r>
    <x v="16"/>
    <x v="25"/>
    <x v="11"/>
    <x v="201"/>
    <n v="11"/>
  </r>
  <r>
    <x v="126"/>
    <x v="25"/>
    <x v="7"/>
    <x v="553"/>
    <n v="11"/>
  </r>
  <r>
    <x v="158"/>
    <x v="25"/>
    <x v="1"/>
    <x v="16"/>
    <n v="11"/>
  </r>
  <r>
    <x v="19"/>
    <x v="25"/>
    <x v="14"/>
    <x v="476"/>
    <n v="11"/>
  </r>
  <r>
    <x v="150"/>
    <x v="25"/>
    <x v="16"/>
    <x v="123"/>
    <n v="11"/>
  </r>
  <r>
    <x v="28"/>
    <x v="25"/>
    <x v="0"/>
    <x v="19"/>
    <n v="11"/>
  </r>
  <r>
    <x v="17"/>
    <x v="25"/>
    <x v="22"/>
    <x v="31"/>
    <n v="11"/>
  </r>
  <r>
    <x v="135"/>
    <x v="25"/>
    <x v="25"/>
    <x v="2"/>
    <n v="11"/>
  </r>
  <r>
    <x v="114"/>
    <x v="25"/>
    <x v="19"/>
    <x v="70"/>
    <n v="11"/>
  </r>
  <r>
    <x v="116"/>
    <x v="25"/>
    <x v="26"/>
    <x v="26"/>
    <n v="11"/>
  </r>
  <r>
    <x v="163"/>
    <x v="25"/>
    <x v="15"/>
    <x v="304"/>
    <n v="11"/>
  </r>
  <r>
    <x v="163"/>
    <x v="25"/>
    <x v="15"/>
    <x v="304"/>
    <n v="11"/>
  </r>
  <r>
    <x v="154"/>
    <x v="21"/>
    <x v="2"/>
    <x v="7"/>
    <n v="11"/>
  </r>
  <r>
    <x v="0"/>
    <x v="21"/>
    <x v="11"/>
    <x v="21"/>
    <n v="11"/>
  </r>
  <r>
    <x v="21"/>
    <x v="21"/>
    <x v="7"/>
    <x v="140"/>
    <n v="11"/>
  </r>
  <r>
    <x v="148"/>
    <x v="21"/>
    <x v="3"/>
    <x v="493"/>
    <n v="11"/>
  </r>
  <r>
    <x v="19"/>
    <x v="21"/>
    <x v="6"/>
    <x v="476"/>
    <n v="11"/>
  </r>
  <r>
    <x v="138"/>
    <x v="21"/>
    <x v="1"/>
    <x v="371"/>
    <n v="11"/>
  </r>
  <r>
    <x v="160"/>
    <x v="21"/>
    <x v="8"/>
    <x v="46"/>
    <n v="11"/>
  </r>
  <r>
    <x v="69"/>
    <x v="21"/>
    <x v="16"/>
    <x v="38"/>
    <n v="11"/>
  </r>
  <r>
    <x v="159"/>
    <x v="21"/>
    <x v="0"/>
    <x v="29"/>
    <n v="11"/>
  </r>
  <r>
    <x v="169"/>
    <x v="21"/>
    <x v="9"/>
    <x v="77"/>
    <n v="11"/>
  </r>
  <r>
    <x v="31"/>
    <x v="21"/>
    <x v="24"/>
    <x v="3"/>
    <n v="11"/>
  </r>
  <r>
    <x v="106"/>
    <x v="21"/>
    <x v="5"/>
    <x v="386"/>
    <n v="11"/>
  </r>
  <r>
    <x v="23"/>
    <x v="21"/>
    <x v="10"/>
    <x v="297"/>
    <n v="11"/>
  </r>
  <r>
    <x v="10"/>
    <x v="21"/>
    <x v="25"/>
    <x v="554"/>
    <n v="11"/>
  </r>
  <r>
    <x v="43"/>
    <x v="21"/>
    <x v="17"/>
    <x v="430"/>
    <n v="11"/>
  </r>
  <r>
    <x v="29"/>
    <x v="21"/>
    <x v="20"/>
    <x v="28"/>
    <n v="11"/>
  </r>
  <r>
    <x v="12"/>
    <x v="21"/>
    <x v="19"/>
    <x v="9"/>
    <n v="11"/>
  </r>
  <r>
    <x v="143"/>
    <x v="21"/>
    <x v="15"/>
    <x v="1"/>
    <n v="11"/>
  </r>
  <r>
    <x v="25"/>
    <x v="28"/>
    <x v="11"/>
    <x v="508"/>
    <n v="12"/>
  </r>
  <r>
    <x v="148"/>
    <x v="28"/>
    <x v="7"/>
    <x v="26"/>
    <n v="12"/>
  </r>
  <r>
    <x v="137"/>
    <x v="28"/>
    <x v="1"/>
    <x v="431"/>
    <n v="12"/>
  </r>
  <r>
    <x v="170"/>
    <x v="28"/>
    <x v="5"/>
    <x v="35"/>
    <n v="12"/>
  </r>
  <r>
    <x v="169"/>
    <x v="28"/>
    <x v="10"/>
    <x v="371"/>
    <n v="12"/>
  </r>
  <r>
    <x v="22"/>
    <x v="28"/>
    <x v="17"/>
    <x v="1"/>
    <n v="12"/>
  </r>
  <r>
    <x v="185"/>
    <x v="28"/>
    <x v="6"/>
    <x v="46"/>
    <n v="12"/>
  </r>
  <r>
    <x v="19"/>
    <x v="28"/>
    <x v="25"/>
    <x v="20"/>
    <n v="12"/>
  </r>
  <r>
    <x v="59"/>
    <x v="28"/>
    <x v="2"/>
    <x v="507"/>
    <n v="12"/>
  </r>
  <r>
    <x v="144"/>
    <x v="28"/>
    <x v="4"/>
    <x v="140"/>
    <n v="12"/>
  </r>
  <r>
    <x v="176"/>
    <x v="28"/>
    <x v="3"/>
    <x v="16"/>
    <n v="12"/>
  </r>
  <r>
    <x v="31"/>
    <x v="28"/>
    <x v="16"/>
    <x v="555"/>
    <n v="12"/>
  </r>
  <r>
    <x v="10"/>
    <x v="28"/>
    <x v="20"/>
    <x v="304"/>
    <n v="12"/>
  </r>
  <r>
    <x v="4"/>
    <x v="29"/>
    <x v="2"/>
    <x v="532"/>
    <n v="12"/>
  </r>
  <r>
    <x v="154"/>
    <x v="29"/>
    <x v="4"/>
    <x v="3"/>
    <n v="12"/>
  </r>
  <r>
    <x v="116"/>
    <x v="29"/>
    <x v="10"/>
    <x v="370"/>
    <n v="12"/>
  </r>
  <r>
    <x v="12"/>
    <x v="29"/>
    <x v="16"/>
    <x v="506"/>
    <n v="12"/>
  </r>
  <r>
    <x v="20"/>
    <x v="29"/>
    <x v="11"/>
    <x v="349"/>
    <n v="12"/>
  </r>
  <r>
    <x v="168"/>
    <x v="29"/>
    <x v="0"/>
    <x v="556"/>
    <n v="12"/>
  </r>
  <r>
    <x v="2"/>
    <x v="29"/>
    <x v="17"/>
    <x v="77"/>
    <n v="12"/>
  </r>
  <r>
    <x v="138"/>
    <x v="29"/>
    <x v="26"/>
    <x v="21"/>
    <n v="12"/>
  </r>
  <r>
    <x v="16"/>
    <x v="29"/>
    <x v="25"/>
    <x v="123"/>
    <n v="12"/>
  </r>
  <r>
    <x v="29"/>
    <x v="29"/>
    <x v="21"/>
    <x v="174"/>
    <n v="12"/>
  </r>
  <r>
    <x v="9"/>
    <x v="29"/>
    <x v="1"/>
    <x v="6"/>
    <n v="12"/>
  </r>
  <r>
    <x v="28"/>
    <x v="29"/>
    <x v="8"/>
    <x v="31"/>
    <n v="12"/>
  </r>
  <r>
    <x v="43"/>
    <x v="29"/>
    <x v="7"/>
    <x v="297"/>
    <n v="12"/>
  </r>
  <r>
    <x v="11"/>
    <x v="27"/>
    <x v="0"/>
    <x v="557"/>
    <n v="12"/>
  </r>
  <r>
    <x v="150"/>
    <x v="27"/>
    <x v="6"/>
    <x v="49"/>
    <n v="12"/>
  </r>
  <r>
    <x v="84"/>
    <x v="27"/>
    <x v="2"/>
    <x v="502"/>
    <n v="12"/>
  </r>
  <r>
    <x v="0"/>
    <x v="27"/>
    <x v="7"/>
    <x v="38"/>
    <n v="12"/>
  </r>
  <r>
    <x v="155"/>
    <x v="27"/>
    <x v="5"/>
    <x v="28"/>
    <n v="12"/>
  </r>
  <r>
    <x v="114"/>
    <x v="27"/>
    <x v="25"/>
    <x v="40"/>
    <n v="12"/>
  </r>
  <r>
    <x v="80"/>
    <x v="27"/>
    <x v="11"/>
    <x v="492"/>
    <n v="12"/>
  </r>
  <r>
    <x v="151"/>
    <x v="27"/>
    <x v="16"/>
    <x v="461"/>
    <n v="12"/>
  </r>
  <r>
    <x v="167"/>
    <x v="27"/>
    <x v="24"/>
    <x v="70"/>
    <n v="12"/>
  </r>
  <r>
    <x v="23"/>
    <x v="27"/>
    <x v="3"/>
    <x v="43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5:C2860" firstHeaderRow="1" firstDataRow="1" firstDataCol="1" rowPageCount="2" colPageCount="1"/>
  <pivotFields count="5">
    <pivotField axis="axisRow" showAll="0" defaultSubtotal="0">
      <items count="186">
        <item x="130"/>
        <item x="174"/>
        <item x="66"/>
        <item x="162"/>
        <item x="150"/>
        <item x="175"/>
        <item x="37"/>
        <item x="31"/>
        <item x="96"/>
        <item x="0"/>
        <item x="110"/>
        <item x="113"/>
        <item x="119"/>
        <item x="179"/>
        <item x="126"/>
        <item x="159"/>
        <item x="164"/>
        <item x="77"/>
        <item x="39"/>
        <item x="5"/>
        <item x="88"/>
        <item x="68"/>
        <item x="38"/>
        <item x="97"/>
        <item x="141"/>
        <item x="87"/>
        <item x="185"/>
        <item x="19"/>
        <item x="45"/>
        <item x="133"/>
        <item x="23"/>
        <item x="156"/>
        <item x="80"/>
        <item x="117"/>
        <item x="166"/>
        <item x="60"/>
        <item x="183"/>
        <item x="58"/>
        <item x="25"/>
        <item x="81"/>
        <item x="107"/>
        <item x="112"/>
        <item x="35"/>
        <item x="51"/>
        <item x="67"/>
        <item x="72"/>
        <item x="137"/>
        <item x="20"/>
        <item x="136"/>
        <item x="114"/>
        <item x="108"/>
        <item x="92"/>
        <item x="94"/>
        <item x="181"/>
        <item x="131"/>
        <item x="17"/>
        <item x="171"/>
        <item x="116"/>
        <item x="138"/>
        <item x="145"/>
        <item x="36"/>
        <item x="40"/>
        <item x="82"/>
        <item x="168"/>
        <item x="15"/>
        <item x="83"/>
        <item x="176"/>
        <item x="124"/>
        <item x="9"/>
        <item x="13"/>
        <item x="44"/>
        <item x="144"/>
        <item x="53"/>
        <item x="151"/>
        <item x="105"/>
        <item x="98"/>
        <item x="106"/>
        <item x="100"/>
        <item x="123"/>
        <item x="163"/>
        <item x="1"/>
        <item x="147"/>
        <item x="154"/>
        <item x="109"/>
        <item x="118"/>
        <item x="90"/>
        <item x="16"/>
        <item x="149"/>
        <item x="10"/>
        <item x="165"/>
        <item x="129"/>
        <item x="152"/>
        <item x="22"/>
        <item x="157"/>
        <item x="125"/>
        <item x="56"/>
        <item x="127"/>
        <item x="65"/>
        <item x="146"/>
        <item x="139"/>
        <item x="182"/>
        <item x="62"/>
        <item x="59"/>
        <item x="75"/>
        <item x="89"/>
        <item x="42"/>
        <item x="167"/>
        <item x="52"/>
        <item x="78"/>
        <item x="91"/>
        <item x="30"/>
        <item x="180"/>
        <item x="111"/>
        <item x="134"/>
        <item x="115"/>
        <item x="172"/>
        <item x="63"/>
        <item x="85"/>
        <item x="12"/>
        <item x="84"/>
        <item x="93"/>
        <item x="121"/>
        <item x="32"/>
        <item x="158"/>
        <item x="48"/>
        <item x="184"/>
        <item x="64"/>
        <item x="76"/>
        <item x="57"/>
        <item x="6"/>
        <item x="49"/>
        <item x="14"/>
        <item x="132"/>
        <item x="73"/>
        <item x="169"/>
        <item x="79"/>
        <item x="18"/>
        <item x="140"/>
        <item x="120"/>
        <item x="4"/>
        <item x="70"/>
        <item x="11"/>
        <item x="161"/>
        <item x="104"/>
        <item x="8"/>
        <item x="142"/>
        <item x="160"/>
        <item x="2"/>
        <item x="177"/>
        <item x="173"/>
        <item x="153"/>
        <item x="103"/>
        <item x="26"/>
        <item x="43"/>
        <item x="143"/>
        <item x="3"/>
        <item x="99"/>
        <item x="27"/>
        <item x="46"/>
        <item x="7"/>
        <item x="55"/>
        <item x="74"/>
        <item x="86"/>
        <item x="61"/>
        <item x="69"/>
        <item x="170"/>
        <item x="33"/>
        <item x="21"/>
        <item x="71"/>
        <item x="50"/>
        <item x="148"/>
        <item x="128"/>
        <item x="135"/>
        <item x="122"/>
        <item x="24"/>
        <item x="95"/>
        <item x="101"/>
        <item x="28"/>
        <item x="34"/>
        <item x="155"/>
        <item x="29"/>
        <item x="47"/>
        <item x="178"/>
        <item x="41"/>
        <item x="54"/>
        <item x="102"/>
      </items>
    </pivotField>
    <pivotField axis="axisPage" multipleItemSelectionAllowed="1" showAll="0" defaultSubtotal="0">
      <items count="39">
        <item x="23"/>
        <item x="38"/>
        <item x="5"/>
        <item x="31"/>
        <item x="9"/>
        <item x="18"/>
        <item x="3"/>
        <item x="37"/>
        <item x="27"/>
        <item x="28"/>
        <item x="0"/>
        <item x="6"/>
        <item x="15"/>
        <item x="7"/>
        <item x="16"/>
        <item x="32"/>
        <item x="10"/>
        <item x="29"/>
        <item x="34"/>
        <item x="11"/>
        <item x="25"/>
        <item x="12"/>
        <item x="33"/>
        <item x="4"/>
        <item x="19"/>
        <item x="17"/>
        <item x="26"/>
        <item x="14"/>
        <item x="13"/>
        <item x="35"/>
        <item x="8"/>
        <item x="1"/>
        <item x="20"/>
        <item x="21"/>
        <item x="24"/>
        <item x="30"/>
        <item x="36"/>
        <item x="2"/>
        <item x="22"/>
      </items>
    </pivotField>
    <pivotField axis="axisPage" multipleItemSelectionAllowed="1" showAll="0" defaultSubtotal="0">
      <items count="100">
        <item x="2"/>
        <item x="71"/>
        <item x="89"/>
        <item x="70"/>
        <item x="82"/>
        <item x="28"/>
        <item x="29"/>
        <item x="47"/>
        <item x="43"/>
        <item x="4"/>
        <item x="74"/>
        <item x="61"/>
        <item x="58"/>
        <item x="32"/>
        <item x="44"/>
        <item x="11"/>
        <item x="49"/>
        <item x="83"/>
        <item x="72"/>
        <item x="67"/>
        <item x="75"/>
        <item x="63"/>
        <item x="95"/>
        <item x="34"/>
        <item x="31"/>
        <item x="57"/>
        <item x="40"/>
        <item x="7"/>
        <item x="80"/>
        <item x="53"/>
        <item x="46"/>
        <item x="23"/>
        <item x="3"/>
        <item x="50"/>
        <item x="66"/>
        <item x="78"/>
        <item x="65"/>
        <item x="62"/>
        <item x="68"/>
        <item x="79"/>
        <item x="37"/>
        <item x="38"/>
        <item x="36"/>
        <item x="41"/>
        <item x="35"/>
        <item x="27"/>
        <item x="6"/>
        <item x="76"/>
        <item x="39"/>
        <item x="55"/>
        <item x="1"/>
        <item x="87"/>
        <item x="97"/>
        <item x="8"/>
        <item x="56"/>
        <item x="99"/>
        <item x="14"/>
        <item x="16"/>
        <item x="92"/>
        <item x="52"/>
        <item x="73"/>
        <item x="0"/>
        <item x="84"/>
        <item x="51"/>
        <item x="85"/>
        <item x="30"/>
        <item x="9"/>
        <item x="24"/>
        <item x="94"/>
        <item x="88"/>
        <item x="64"/>
        <item x="5"/>
        <item x="91"/>
        <item x="81"/>
        <item x="90"/>
        <item x="69"/>
        <item x="42"/>
        <item x="22"/>
        <item x="60"/>
        <item x="86"/>
        <item x="48"/>
        <item x="45"/>
        <item x="10"/>
        <item x="33"/>
        <item x="21"/>
        <item x="25"/>
        <item x="17"/>
        <item x="20"/>
        <item x="18"/>
        <item x="98"/>
        <item x="19"/>
        <item x="77"/>
        <item x="96"/>
        <item x="26"/>
        <item x="13"/>
        <item x="15"/>
        <item x="93"/>
        <item x="59"/>
        <item x="54"/>
        <item x="12"/>
      </items>
    </pivotField>
    <pivotField axis="axisRow" showAll="0" countASubtotal="1">
      <items count="559">
        <item x="221"/>
        <item x="215"/>
        <item x="38"/>
        <item x="422"/>
        <item x="416"/>
        <item x="293"/>
        <item x="408"/>
        <item x="491"/>
        <item x="434"/>
        <item x="337"/>
        <item x="67"/>
        <item x="62"/>
        <item x="102"/>
        <item x="168"/>
        <item x="56"/>
        <item x="55"/>
        <item x="98"/>
        <item x="132"/>
        <item x="436"/>
        <item x="52"/>
        <item x="350"/>
        <item x="15"/>
        <item x="363"/>
        <item x="392"/>
        <item x="412"/>
        <item x="378"/>
        <item x="551"/>
        <item x="299"/>
        <item x="124"/>
        <item x="516"/>
        <item x="61"/>
        <item x="36"/>
        <item x="183"/>
        <item x="529"/>
        <item x="12"/>
        <item x="315"/>
        <item x="35"/>
        <item x="517"/>
        <item x="490"/>
        <item x="317"/>
        <item x="421"/>
        <item x="407"/>
        <item x="481"/>
        <item x="191"/>
        <item x="452"/>
        <item x="156"/>
        <item x="234"/>
        <item x="65"/>
        <item x="222"/>
        <item x="552"/>
        <item x="147"/>
        <item x="386"/>
        <item x="539"/>
        <item x="268"/>
        <item x="194"/>
        <item x="44"/>
        <item x="532"/>
        <item x="347"/>
        <item x="292"/>
        <item x="538"/>
        <item x="103"/>
        <item x="239"/>
        <item x="190"/>
        <item x="307"/>
        <item x="22"/>
        <item x="182"/>
        <item x="153"/>
        <item x="169"/>
        <item x="33"/>
        <item x="527"/>
        <item x="507"/>
        <item x="258"/>
        <item x="88"/>
        <item x="227"/>
        <item x="64"/>
        <item x="11"/>
        <item x="409"/>
        <item x="243"/>
        <item x="130"/>
        <item x="204"/>
        <item x="111"/>
        <item x="43"/>
        <item x="63"/>
        <item x="39"/>
        <item x="119"/>
        <item x="136"/>
        <item x="85"/>
        <item x="79"/>
        <item x="91"/>
        <item x="166"/>
        <item x="349"/>
        <item x="336"/>
        <item x="367"/>
        <item x="469"/>
        <item x="404"/>
        <item x="287"/>
        <item x="316"/>
        <item x="185"/>
        <item x="207"/>
        <item x="553"/>
        <item x="521"/>
        <item x="335"/>
        <item x="374"/>
        <item x="230"/>
        <item x="372"/>
        <item x="30"/>
        <item x="341"/>
        <item x="549"/>
        <item x="148"/>
        <item x="106"/>
        <item x="141"/>
        <item x="49"/>
        <item x="480"/>
        <item x="151"/>
        <item x="159"/>
        <item x="375"/>
        <item x="513"/>
        <item x="29"/>
        <item x="288"/>
        <item x="391"/>
        <item x="150"/>
        <item x="71"/>
        <item x="128"/>
        <item x="175"/>
        <item x="461"/>
        <item x="476"/>
        <item x="472"/>
        <item x="443"/>
        <item x="438"/>
        <item x="447"/>
        <item x="19"/>
        <item x="319"/>
        <item x="323"/>
        <item x="305"/>
        <item x="497"/>
        <item x="556"/>
        <item x="75"/>
        <item x="178"/>
        <item x="184"/>
        <item x="431"/>
        <item x="425"/>
        <item x="439"/>
        <item x="523"/>
        <item x="440"/>
        <item x="466"/>
        <item x="418"/>
        <item x="536"/>
        <item x="453"/>
        <item x="174"/>
        <item x="343"/>
        <item x="471"/>
        <item x="380"/>
        <item x="360"/>
        <item x="403"/>
        <item x="186"/>
        <item x="250"/>
        <item x="164"/>
        <item x="50"/>
        <item x="13"/>
        <item x="57"/>
        <item x="94"/>
        <item x="352"/>
        <item x="53"/>
        <item x="152"/>
        <item x="97"/>
        <item x="220"/>
        <item x="276"/>
        <item x="368"/>
        <item x="167"/>
        <item x="123"/>
        <item x="400"/>
        <item x="457"/>
        <item x="537"/>
        <item x="334"/>
        <item x="393"/>
        <item x="546"/>
        <item x="149"/>
        <item x="225"/>
        <item x="526"/>
        <item x="493"/>
        <item x="500"/>
        <item x="201"/>
        <item x="233"/>
        <item x="356"/>
        <item x="309"/>
        <item x="503"/>
        <item x="534"/>
        <item x="428"/>
        <item x="401"/>
        <item x="557"/>
        <item x="245"/>
        <item x="199"/>
        <item x="333"/>
        <item x="477"/>
        <item x="290"/>
        <item x="273"/>
        <item x="235"/>
        <item x="271"/>
        <item x="206"/>
        <item x="179"/>
        <item x="265"/>
        <item x="224"/>
        <item x="14"/>
        <item x="326"/>
        <item x="442"/>
        <item x="437"/>
        <item x="325"/>
        <item x="384"/>
        <item x="278"/>
        <item x="120"/>
        <item x="256"/>
        <item x="262"/>
        <item x="223"/>
        <item x="260"/>
        <item x="205"/>
        <item x="161"/>
        <item x="144"/>
        <item x="508"/>
        <item x="306"/>
        <item x="109"/>
        <item x="524"/>
        <item x="46"/>
        <item x="322"/>
        <item x="300"/>
        <item x="358"/>
        <item x="41"/>
        <item x="365"/>
        <item x="47"/>
        <item x="483"/>
        <item x="122"/>
        <item x="176"/>
        <item x="59"/>
        <item x="252"/>
        <item x="441"/>
        <item x="473"/>
        <item x="499"/>
        <item x="488"/>
        <item x="226"/>
        <item x="0"/>
        <item x="338"/>
        <item x="424"/>
        <item x="435"/>
        <item x="345"/>
        <item x="433"/>
        <item x="348"/>
        <item x="95"/>
        <item x="212"/>
        <item x="280"/>
        <item x="550"/>
        <item x="16"/>
        <item x="542"/>
        <item x="361"/>
        <item x="533"/>
        <item x="547"/>
        <item x="330"/>
        <item x="381"/>
        <item x="131"/>
        <item x="251"/>
        <item x="244"/>
        <item x="310"/>
        <item x="269"/>
        <item x="18"/>
        <item x="237"/>
        <item x="158"/>
        <item x="84"/>
        <item x="229"/>
        <item x="217"/>
        <item x="112"/>
        <item x="297"/>
        <item x="482"/>
        <item x="377"/>
        <item x="324"/>
        <item x="313"/>
        <item x="475"/>
        <item x="355"/>
        <item x="359"/>
        <item x="382"/>
        <item x="203"/>
        <item x="264"/>
        <item x="48"/>
        <item x="160"/>
        <item x="238"/>
        <item x="387"/>
        <item x="429"/>
        <item x="192"/>
        <item x="282"/>
        <item x="270"/>
        <item x="177"/>
        <item x="187"/>
        <item x="506"/>
        <item x="487"/>
        <item x="28"/>
        <item x="518"/>
        <item x="528"/>
        <item x="460"/>
        <item x="504"/>
        <item x="126"/>
        <item x="121"/>
        <item x="27"/>
        <item x="101"/>
        <item x="170"/>
        <item x="346"/>
        <item x="420"/>
        <item x="519"/>
        <item x="371"/>
        <item x="135"/>
        <item x="25"/>
        <item x="82"/>
        <item x="96"/>
        <item x="80"/>
        <item x="340"/>
        <item x="390"/>
        <item x="458"/>
        <item x="496"/>
        <item x="530"/>
        <item x="478"/>
        <item x="432"/>
        <item x="89"/>
        <item x="81"/>
        <item x="4"/>
        <item x="510"/>
        <item x="514"/>
        <item x="389"/>
        <item x="332"/>
        <item x="208"/>
        <item x="105"/>
        <item x="7"/>
        <item x="155"/>
        <item x="492"/>
        <item x="468"/>
        <item x="143"/>
        <item x="236"/>
        <item x="275"/>
        <item x="139"/>
        <item x="385"/>
        <item x="87"/>
        <item x="327"/>
        <item x="214"/>
        <item x="104"/>
        <item x="118"/>
        <item x="172"/>
        <item x="115"/>
        <item x="181"/>
        <item x="140"/>
        <item x="342"/>
        <item x="465"/>
        <item x="196"/>
        <item x="232"/>
        <item x="495"/>
        <item x="202"/>
        <item x="240"/>
        <item x="42"/>
        <item x="134"/>
        <item x="116"/>
        <item x="379"/>
        <item x="505"/>
        <item x="339"/>
        <item x="344"/>
        <item x="376"/>
        <item x="548"/>
        <item x="32"/>
        <item x="60"/>
        <item x="180"/>
        <item x="254"/>
        <item x="66"/>
        <item x="274"/>
        <item x="23"/>
        <item x="296"/>
        <item x="357"/>
        <item x="485"/>
        <item x="509"/>
        <item x="555"/>
        <item x="213"/>
        <item x="430"/>
        <item x="411"/>
        <item x="543"/>
        <item x="474"/>
        <item x="456"/>
        <item x="294"/>
        <item x="20"/>
        <item x="423"/>
        <item x="449"/>
        <item x="283"/>
        <item x="511"/>
        <item x="450"/>
        <item x="554"/>
        <item x="398"/>
        <item x="351"/>
        <item x="406"/>
        <item x="302"/>
        <item x="248"/>
        <item x="114"/>
        <item x="165"/>
        <item x="246"/>
        <item x="286"/>
        <item x="291"/>
        <item x="21"/>
        <item x="173"/>
        <item x="467"/>
        <item x="320"/>
        <item x="301"/>
        <item x="312"/>
        <item x="261"/>
        <item x="321"/>
        <item x="454"/>
        <item x="90"/>
        <item x="162"/>
        <item x="231"/>
        <item x="171"/>
        <item x="209"/>
        <item x="17"/>
        <item x="45"/>
        <item x="142"/>
        <item x="31"/>
        <item x="295"/>
        <item x="54"/>
        <item x="253"/>
        <item x="501"/>
        <item x="448"/>
        <item x="446"/>
        <item x="462"/>
        <item x="455"/>
        <item x="110"/>
        <item x="5"/>
        <item x="69"/>
        <item x="100"/>
        <item x="70"/>
        <item x="540"/>
        <item x="242"/>
        <item x="3"/>
        <item x="415"/>
        <item x="366"/>
        <item x="370"/>
        <item x="479"/>
        <item x="394"/>
        <item x="525"/>
        <item x="353"/>
        <item x="26"/>
        <item x="373"/>
        <item x="107"/>
        <item x="1"/>
        <item x="146"/>
        <item x="405"/>
        <item x="512"/>
        <item x="303"/>
        <item x="444"/>
        <item x="541"/>
        <item x="459"/>
        <item x="426"/>
        <item x="395"/>
        <item x="73"/>
        <item x="281"/>
        <item x="228"/>
        <item x="58"/>
        <item x="259"/>
        <item x="113"/>
        <item x="133"/>
        <item x="210"/>
        <item x="255"/>
        <item x="108"/>
        <item x="494"/>
        <item x="304"/>
        <item x="383"/>
        <item x="216"/>
        <item x="195"/>
        <item x="414"/>
        <item x="289"/>
        <item x="535"/>
        <item x="520"/>
        <item x="470"/>
        <item x="331"/>
        <item x="272"/>
        <item x="544"/>
        <item x="369"/>
        <item x="247"/>
        <item x="399"/>
        <item x="137"/>
        <item x="279"/>
        <item x="211"/>
        <item x="93"/>
        <item x="92"/>
        <item x="463"/>
        <item x="2"/>
        <item x="502"/>
        <item x="308"/>
        <item x="77"/>
        <item x="489"/>
        <item x="117"/>
        <item x="402"/>
        <item x="8"/>
        <item x="515"/>
        <item x="314"/>
        <item x="266"/>
        <item x="257"/>
        <item x="354"/>
        <item x="6"/>
        <item x="362"/>
        <item x="522"/>
        <item x="410"/>
        <item x="86"/>
        <item x="267"/>
        <item x="127"/>
        <item x="76"/>
        <item x="34"/>
        <item x="74"/>
        <item x="68"/>
        <item x="188"/>
        <item x="99"/>
        <item x="10"/>
        <item x="451"/>
        <item x="388"/>
        <item x="484"/>
        <item x="284"/>
        <item x="364"/>
        <item x="413"/>
        <item x="427"/>
        <item x="396"/>
        <item x="198"/>
        <item x="249"/>
        <item x="163"/>
        <item x="129"/>
        <item x="464"/>
        <item x="200"/>
        <item x="219"/>
        <item x="37"/>
        <item x="498"/>
        <item x="329"/>
        <item x="397"/>
        <item x="486"/>
        <item x="197"/>
        <item x="193"/>
        <item x="241"/>
        <item x="277"/>
        <item x="157"/>
        <item x="72"/>
        <item x="78"/>
        <item x="318"/>
        <item x="9"/>
        <item x="83"/>
        <item x="218"/>
        <item x="311"/>
        <item x="545"/>
        <item x="531"/>
        <item x="189"/>
        <item x="138"/>
        <item x="285"/>
        <item x="51"/>
        <item x="445"/>
        <item x="154"/>
        <item x="298"/>
        <item x="24"/>
        <item x="145"/>
        <item x="125"/>
        <item x="419"/>
        <item x="40"/>
        <item x="263"/>
        <item x="417"/>
        <item x="328"/>
        <item t="countA"/>
      </items>
    </pivotField>
    <pivotField dataField="1" showAll="0" countASubtotal="1"/>
  </pivotFields>
  <rowFields count="2">
    <field x="3"/>
    <field x="0"/>
  </rowFields>
  <rowItems count="2855">
    <i>
      <x/>
    </i>
    <i r="1">
      <x v="164"/>
    </i>
    <i>
      <x v="1"/>
    </i>
    <i r="1">
      <x v="164"/>
    </i>
    <i>
      <x v="2"/>
    </i>
    <i r="1">
      <x v="6"/>
    </i>
    <i r="1">
      <x v="7"/>
    </i>
    <i r="1">
      <x v="9"/>
    </i>
    <i r="1">
      <x v="10"/>
    </i>
    <i r="1">
      <x v="19"/>
    </i>
    <i r="1">
      <x v="27"/>
    </i>
    <i r="1">
      <x v="28"/>
    </i>
    <i r="1">
      <x v="35"/>
    </i>
    <i r="1">
      <x v="38"/>
    </i>
    <i r="1">
      <x v="47"/>
    </i>
    <i r="1">
      <x v="60"/>
    </i>
    <i r="1">
      <x v="62"/>
    </i>
    <i r="1">
      <x v="64"/>
    </i>
    <i r="1">
      <x v="68"/>
    </i>
    <i r="1">
      <x v="80"/>
    </i>
    <i r="1">
      <x v="86"/>
    </i>
    <i r="1">
      <x v="87"/>
    </i>
    <i r="1">
      <x v="92"/>
    </i>
    <i r="1">
      <x v="105"/>
    </i>
    <i r="1">
      <x v="118"/>
    </i>
    <i r="1">
      <x v="119"/>
    </i>
    <i r="1">
      <x v="122"/>
    </i>
    <i r="1">
      <x v="124"/>
    </i>
    <i r="1">
      <x v="129"/>
    </i>
    <i r="1">
      <x v="131"/>
    </i>
    <i r="1">
      <x v="138"/>
    </i>
    <i r="1">
      <x v="139"/>
    </i>
    <i r="1">
      <x v="140"/>
    </i>
    <i r="1">
      <x v="146"/>
    </i>
    <i r="1">
      <x v="157"/>
    </i>
    <i r="1">
      <x v="164"/>
    </i>
    <i r="1">
      <x v="166"/>
    </i>
    <i r="1">
      <x v="168"/>
    </i>
    <i r="1">
      <x v="172"/>
    </i>
    <i r="1">
      <x v="174"/>
    </i>
    <i r="1">
      <x v="177"/>
    </i>
    <i r="1">
      <x v="184"/>
    </i>
    <i>
      <x v="3"/>
    </i>
    <i r="1">
      <x v="64"/>
    </i>
    <i>
      <x v="4"/>
    </i>
    <i r="1">
      <x v="164"/>
    </i>
    <i>
      <x v="5"/>
    </i>
    <i r="1">
      <x v="92"/>
    </i>
    <i r="1">
      <x v="139"/>
    </i>
    <i>
      <x v="6"/>
    </i>
    <i r="1">
      <x v="86"/>
    </i>
    <i>
      <x v="7"/>
    </i>
    <i r="1">
      <x v="87"/>
    </i>
    <i>
      <x v="8"/>
    </i>
    <i r="1">
      <x v="92"/>
    </i>
    <i>
      <x v="9"/>
    </i>
    <i r="1">
      <x v="6"/>
    </i>
    <i>
      <x v="10"/>
    </i>
    <i r="1">
      <x v="92"/>
    </i>
    <i>
      <x v="11"/>
    </i>
    <i r="1">
      <x v="6"/>
    </i>
    <i>
      <x v="12"/>
    </i>
    <i r="1">
      <x v="6"/>
    </i>
    <i>
      <x v="13"/>
    </i>
    <i r="1">
      <x v="92"/>
    </i>
    <i>
      <x v="14"/>
    </i>
    <i r="1">
      <x v="6"/>
    </i>
    <i>
      <x v="15"/>
    </i>
    <i r="1">
      <x v="6"/>
    </i>
    <i>
      <x v="16"/>
    </i>
    <i r="1">
      <x v="86"/>
    </i>
    <i>
      <x v="17"/>
    </i>
    <i r="1">
      <x v="92"/>
    </i>
    <i>
      <x v="18"/>
    </i>
    <i r="1">
      <x v="113"/>
    </i>
    <i>
      <x v="19"/>
    </i>
    <i r="1">
      <x v="47"/>
    </i>
    <i r="1">
      <x v="62"/>
    </i>
    <i r="1">
      <x v="122"/>
    </i>
    <i>
      <x v="20"/>
    </i>
    <i r="1">
      <x v="178"/>
    </i>
    <i>
      <x v="21"/>
    </i>
    <i r="1">
      <x v="6"/>
    </i>
    <i r="1">
      <x v="7"/>
    </i>
    <i r="1">
      <x v="18"/>
    </i>
    <i r="1">
      <x v="19"/>
    </i>
    <i r="1">
      <x v="21"/>
    </i>
    <i r="1">
      <x v="25"/>
    </i>
    <i r="1">
      <x v="27"/>
    </i>
    <i r="1">
      <x v="28"/>
    </i>
    <i r="1">
      <x v="43"/>
    </i>
    <i r="1">
      <x v="47"/>
    </i>
    <i r="1">
      <x v="55"/>
    </i>
    <i r="1">
      <x v="62"/>
    </i>
    <i r="1">
      <x v="64"/>
    </i>
    <i r="1">
      <x v="68"/>
    </i>
    <i r="1">
      <x v="76"/>
    </i>
    <i r="1">
      <x v="80"/>
    </i>
    <i r="1">
      <x v="86"/>
    </i>
    <i r="1">
      <x v="92"/>
    </i>
    <i r="1">
      <x v="100"/>
    </i>
    <i r="1">
      <x v="108"/>
    </i>
    <i r="1">
      <x v="118"/>
    </i>
    <i r="1">
      <x v="122"/>
    </i>
    <i r="1">
      <x v="124"/>
    </i>
    <i r="1">
      <x v="131"/>
    </i>
    <i r="1">
      <x v="132"/>
    </i>
    <i r="1">
      <x v="137"/>
    </i>
    <i r="1">
      <x v="141"/>
    </i>
    <i r="1">
      <x v="147"/>
    </i>
    <i r="1">
      <x v="159"/>
    </i>
    <i r="1">
      <x v="160"/>
    </i>
    <i r="1">
      <x v="163"/>
    </i>
    <i r="1">
      <x v="164"/>
    </i>
    <i r="1">
      <x v="166"/>
    </i>
    <i r="1">
      <x v="171"/>
    </i>
    <i r="1">
      <x v="173"/>
    </i>
    <i r="1">
      <x v="178"/>
    </i>
    <i r="1">
      <x v="184"/>
    </i>
    <i>
      <x v="22"/>
    </i>
    <i r="1">
      <x v="64"/>
    </i>
    <i>
      <x v="23"/>
    </i>
    <i r="1">
      <x v="68"/>
    </i>
    <i>
      <x v="24"/>
    </i>
    <i r="1">
      <x v="86"/>
    </i>
    <i>
      <x v="25"/>
    </i>
    <i r="1">
      <x v="178"/>
    </i>
    <i>
      <x v="26"/>
    </i>
    <i r="1">
      <x v="47"/>
    </i>
    <i>
      <x v="27"/>
    </i>
    <i r="1">
      <x v="68"/>
    </i>
    <i>
      <x v="28"/>
    </i>
    <i r="1">
      <x v="64"/>
    </i>
    <i>
      <x v="29"/>
    </i>
    <i r="1">
      <x v="76"/>
    </i>
    <i r="1">
      <x v="107"/>
    </i>
    <i>
      <x v="30"/>
    </i>
    <i r="1">
      <x v="68"/>
    </i>
    <i>
      <x v="31"/>
    </i>
    <i r="1">
      <x v="7"/>
    </i>
    <i r="1">
      <x v="18"/>
    </i>
    <i r="1">
      <x v="19"/>
    </i>
    <i r="1">
      <x v="27"/>
    </i>
    <i r="1">
      <x v="28"/>
    </i>
    <i r="1">
      <x v="30"/>
    </i>
    <i r="1">
      <x v="32"/>
    </i>
    <i r="1">
      <x v="38"/>
    </i>
    <i r="1">
      <x v="47"/>
    </i>
    <i r="1">
      <x v="55"/>
    </i>
    <i r="1">
      <x v="68"/>
    </i>
    <i r="1">
      <x v="88"/>
    </i>
    <i r="1">
      <x v="92"/>
    </i>
    <i r="1">
      <x v="107"/>
    </i>
    <i r="1">
      <x v="116"/>
    </i>
    <i r="1">
      <x v="118"/>
    </i>
    <i r="1">
      <x v="119"/>
    </i>
    <i r="1">
      <x v="122"/>
    </i>
    <i r="1">
      <x v="136"/>
    </i>
    <i r="1">
      <x v="139"/>
    </i>
    <i r="1">
      <x v="140"/>
    </i>
    <i r="1">
      <x v="141"/>
    </i>
    <i r="1">
      <x v="143"/>
    </i>
    <i r="1">
      <x v="160"/>
    </i>
    <i r="1">
      <x v="169"/>
    </i>
    <i r="1">
      <x v="172"/>
    </i>
    <i r="1">
      <x v="177"/>
    </i>
    <i r="1">
      <x v="178"/>
    </i>
    <i r="1">
      <x v="180"/>
    </i>
    <i r="1">
      <x v="183"/>
    </i>
    <i r="1">
      <x v="184"/>
    </i>
    <i>
      <x v="32"/>
    </i>
    <i r="1">
      <x v="107"/>
    </i>
    <i>
      <x v="33"/>
    </i>
    <i r="1">
      <x v="32"/>
    </i>
    <i r="1">
      <x v="119"/>
    </i>
    <i>
      <x v="34"/>
    </i>
    <i r="1">
      <x v="118"/>
    </i>
    <i>
      <x v="35"/>
    </i>
    <i r="1">
      <x v="139"/>
    </i>
    <i>
      <x v="36"/>
    </i>
    <i r="1">
      <x v="6"/>
    </i>
    <i r="1">
      <x v="9"/>
    </i>
    <i r="1">
      <x v="18"/>
    </i>
    <i r="1">
      <x v="28"/>
    </i>
    <i r="1">
      <x v="30"/>
    </i>
    <i r="1">
      <x v="38"/>
    </i>
    <i r="1">
      <x v="47"/>
    </i>
    <i r="1">
      <x v="58"/>
    </i>
    <i r="1">
      <x v="60"/>
    </i>
    <i r="1">
      <x v="64"/>
    </i>
    <i r="1">
      <x v="67"/>
    </i>
    <i r="1">
      <x v="71"/>
    </i>
    <i r="1">
      <x v="76"/>
    </i>
    <i r="1">
      <x v="80"/>
    </i>
    <i r="1">
      <x v="86"/>
    </i>
    <i r="1">
      <x v="92"/>
    </i>
    <i r="1">
      <x v="97"/>
    </i>
    <i r="1">
      <x v="116"/>
    </i>
    <i r="1">
      <x v="136"/>
    </i>
    <i r="1">
      <x v="139"/>
    </i>
    <i r="1">
      <x v="144"/>
    </i>
    <i r="1">
      <x v="147"/>
    </i>
    <i r="1">
      <x v="159"/>
    </i>
    <i r="1">
      <x v="160"/>
    </i>
    <i r="1">
      <x v="164"/>
    </i>
    <i r="1">
      <x v="165"/>
    </i>
    <i r="1">
      <x v="166"/>
    </i>
    <i r="1">
      <x v="167"/>
    </i>
    <i r="1">
      <x v="168"/>
    </i>
    <i r="1">
      <x v="170"/>
    </i>
    <i>
      <x v="37"/>
    </i>
    <i r="1">
      <x v="64"/>
    </i>
    <i>
      <x v="38"/>
    </i>
    <i r="1">
      <x v="4"/>
    </i>
    <i>
      <x v="39"/>
    </i>
    <i r="1">
      <x v="164"/>
    </i>
    <i>
      <x v="40"/>
    </i>
    <i r="1">
      <x v="6"/>
    </i>
    <i r="1">
      <x v="107"/>
    </i>
    <i r="1">
      <x v="166"/>
    </i>
    <i>
      <x v="41"/>
    </i>
    <i r="1">
      <x v="64"/>
    </i>
    <i>
      <x v="42"/>
    </i>
    <i r="1">
      <x v="4"/>
    </i>
    <i>
      <x v="43"/>
    </i>
    <i r="1">
      <x v="64"/>
    </i>
    <i>
      <x v="44"/>
    </i>
    <i r="1">
      <x v="64"/>
    </i>
    <i>
      <x v="45"/>
    </i>
    <i r="1">
      <x v="169"/>
    </i>
    <i>
      <x v="46"/>
    </i>
    <i r="1">
      <x v="30"/>
    </i>
    <i>
      <x v="47"/>
    </i>
    <i r="1">
      <x v="6"/>
    </i>
    <i r="1">
      <x v="131"/>
    </i>
    <i>
      <x v="48"/>
    </i>
    <i r="1">
      <x v="178"/>
    </i>
    <i>
      <x v="49"/>
    </i>
    <i r="1">
      <x v="141"/>
    </i>
    <i>
      <x v="50"/>
    </i>
    <i r="1">
      <x v="147"/>
    </i>
    <i>
      <x v="51"/>
    </i>
    <i r="1">
      <x v="46"/>
    </i>
    <i r="1">
      <x v="71"/>
    </i>
    <i r="1">
      <x v="76"/>
    </i>
    <i r="1">
      <x v="86"/>
    </i>
    <i r="1">
      <x v="147"/>
    </i>
    <i r="1">
      <x v="153"/>
    </i>
    <i r="1">
      <x v="164"/>
    </i>
    <i>
      <x v="52"/>
    </i>
    <i r="1">
      <x v="153"/>
    </i>
    <i>
      <x v="53"/>
    </i>
    <i r="1">
      <x v="43"/>
    </i>
    <i>
      <x v="54"/>
    </i>
    <i r="1">
      <x v="6"/>
    </i>
    <i>
      <x v="55"/>
    </i>
    <i r="1">
      <x v="6"/>
    </i>
    <i r="1">
      <x v="7"/>
    </i>
    <i r="1">
      <x v="18"/>
    </i>
    <i r="1">
      <x v="19"/>
    </i>
    <i r="1">
      <x v="21"/>
    </i>
    <i r="1">
      <x v="30"/>
    </i>
    <i r="1">
      <x v="46"/>
    </i>
    <i r="1">
      <x v="47"/>
    </i>
    <i r="1">
      <x v="49"/>
    </i>
    <i r="1">
      <x v="58"/>
    </i>
    <i r="1">
      <x v="64"/>
    </i>
    <i r="1">
      <x v="68"/>
    </i>
    <i r="1">
      <x v="69"/>
    </i>
    <i r="1">
      <x v="76"/>
    </i>
    <i r="1">
      <x v="78"/>
    </i>
    <i r="1">
      <x v="80"/>
    </i>
    <i r="1">
      <x v="82"/>
    </i>
    <i r="1">
      <x v="86"/>
    </i>
    <i r="1">
      <x v="92"/>
    </i>
    <i r="1">
      <x v="104"/>
    </i>
    <i r="1">
      <x v="118"/>
    </i>
    <i r="1">
      <x v="119"/>
    </i>
    <i r="1">
      <x v="129"/>
    </i>
    <i r="1">
      <x v="131"/>
    </i>
    <i r="1">
      <x v="136"/>
    </i>
    <i r="1">
      <x v="139"/>
    </i>
    <i r="1">
      <x v="151"/>
    </i>
    <i r="1">
      <x v="157"/>
    </i>
    <i r="1">
      <x v="160"/>
    </i>
    <i r="1">
      <x v="164"/>
    </i>
    <i r="1">
      <x v="166"/>
    </i>
    <i r="1">
      <x v="167"/>
    </i>
    <i r="1">
      <x v="169"/>
    </i>
    <i r="1">
      <x v="170"/>
    </i>
    <i r="1">
      <x v="177"/>
    </i>
    <i r="1">
      <x v="180"/>
    </i>
    <i>
      <x v="56"/>
    </i>
    <i r="1">
      <x v="46"/>
    </i>
    <i r="1">
      <x v="139"/>
    </i>
    <i>
      <x v="57"/>
    </i>
    <i r="1">
      <x v="65"/>
    </i>
    <i>
      <x v="58"/>
    </i>
    <i r="1">
      <x v="107"/>
    </i>
    <i>
      <x v="59"/>
    </i>
    <i r="1">
      <x v="91"/>
    </i>
    <i r="1">
      <x v="170"/>
    </i>
    <i>
      <x v="60"/>
    </i>
    <i r="1">
      <x v="166"/>
    </i>
    <i>
      <x v="61"/>
    </i>
    <i r="1">
      <x v="65"/>
    </i>
    <i>
      <x v="62"/>
    </i>
    <i r="1">
      <x v="161"/>
    </i>
    <i>
      <x v="63"/>
    </i>
    <i r="1">
      <x v="23"/>
    </i>
    <i>
      <x v="64"/>
    </i>
    <i r="1">
      <x v="6"/>
    </i>
    <i r="1">
      <x v="7"/>
    </i>
    <i r="1">
      <x v="60"/>
    </i>
    <i r="1">
      <x v="107"/>
    </i>
    <i r="1">
      <x v="126"/>
    </i>
    <i r="1">
      <x v="167"/>
    </i>
    <i r="1">
      <x v="169"/>
    </i>
    <i>
      <x v="65"/>
    </i>
    <i r="1">
      <x v="168"/>
    </i>
    <i>
      <x v="66"/>
    </i>
    <i r="1">
      <x v="68"/>
    </i>
    <i>
      <x v="67"/>
    </i>
    <i r="1">
      <x v="147"/>
    </i>
    <i>
      <x v="68"/>
    </i>
    <i r="1">
      <x v="28"/>
    </i>
    <i r="1">
      <x v="30"/>
    </i>
    <i r="1">
      <x v="64"/>
    </i>
    <i r="1">
      <x v="68"/>
    </i>
    <i r="1">
      <x v="69"/>
    </i>
    <i r="1">
      <x v="134"/>
    </i>
    <i r="1">
      <x v="149"/>
    </i>
    <i>
      <x v="69"/>
    </i>
    <i r="1">
      <x v="151"/>
    </i>
    <i>
      <x v="70"/>
    </i>
    <i r="1">
      <x v="68"/>
    </i>
    <i r="1">
      <x v="88"/>
    </i>
    <i r="1">
      <x v="102"/>
    </i>
    <i>
      <x v="71"/>
    </i>
    <i r="1">
      <x v="155"/>
    </i>
    <i>
      <x v="72"/>
    </i>
    <i r="1">
      <x v="18"/>
    </i>
    <i r="1">
      <x v="92"/>
    </i>
    <i>
      <x v="73"/>
    </i>
    <i r="1">
      <x v="30"/>
    </i>
    <i>
      <x v="74"/>
    </i>
    <i r="1">
      <x v="88"/>
    </i>
    <i>
      <x v="75"/>
    </i>
    <i r="1">
      <x v="2"/>
    </i>
    <i r="1">
      <x v="6"/>
    </i>
    <i r="1">
      <x v="27"/>
    </i>
    <i r="1">
      <x v="28"/>
    </i>
    <i r="1">
      <x v="30"/>
    </i>
    <i r="1">
      <x v="38"/>
    </i>
    <i r="1">
      <x v="47"/>
    </i>
    <i r="1">
      <x v="64"/>
    </i>
    <i r="1">
      <x v="68"/>
    </i>
    <i r="1">
      <x v="76"/>
    </i>
    <i r="1">
      <x v="86"/>
    </i>
    <i r="1">
      <x v="88"/>
    </i>
    <i r="1">
      <x v="118"/>
    </i>
    <i r="1">
      <x v="122"/>
    </i>
    <i r="1">
      <x v="124"/>
    </i>
    <i r="1">
      <x v="129"/>
    </i>
    <i r="1">
      <x v="131"/>
    </i>
    <i r="1">
      <x v="136"/>
    </i>
    <i r="1">
      <x v="141"/>
    </i>
    <i r="1">
      <x v="151"/>
    </i>
    <i r="1">
      <x v="155"/>
    </i>
    <i r="1">
      <x v="156"/>
    </i>
    <i r="1">
      <x v="159"/>
    </i>
    <i r="1">
      <x v="174"/>
    </i>
    <i>
      <x v="76"/>
    </i>
    <i r="1">
      <x v="6"/>
    </i>
    <i>
      <x v="77"/>
    </i>
    <i r="1">
      <x v="140"/>
    </i>
    <i>
      <x v="78"/>
    </i>
    <i r="1">
      <x v="166"/>
    </i>
    <i>
      <x v="79"/>
    </i>
    <i r="1">
      <x v="166"/>
    </i>
    <i>
      <x v="80"/>
    </i>
    <i r="1">
      <x v="64"/>
    </i>
    <i>
      <x v="81"/>
    </i>
    <i r="1">
      <x v="6"/>
    </i>
    <i r="1">
      <x v="27"/>
    </i>
    <i r="1">
      <x v="42"/>
    </i>
    <i r="1">
      <x v="55"/>
    </i>
    <i r="1">
      <x v="86"/>
    </i>
    <i r="1">
      <x v="92"/>
    </i>
    <i r="1">
      <x v="174"/>
    </i>
    <i r="1">
      <x v="184"/>
    </i>
    <i>
      <x v="82"/>
    </i>
    <i r="1">
      <x v="64"/>
    </i>
    <i>
      <x v="83"/>
    </i>
    <i r="1">
      <x v="178"/>
    </i>
    <i>
      <x v="84"/>
    </i>
    <i r="1">
      <x v="159"/>
    </i>
    <i r="1">
      <x v="178"/>
    </i>
    <i>
      <x v="85"/>
    </i>
    <i r="1">
      <x v="178"/>
    </i>
    <i>
      <x v="86"/>
    </i>
    <i r="1">
      <x v="86"/>
    </i>
    <i>
      <x v="87"/>
    </i>
    <i r="1">
      <x v="131"/>
    </i>
    <i>
      <x v="88"/>
    </i>
    <i r="1">
      <x v="27"/>
    </i>
    <i>
      <x v="89"/>
    </i>
    <i r="1">
      <x v="116"/>
    </i>
    <i>
      <x v="90"/>
    </i>
    <i r="1">
      <x v="6"/>
    </i>
    <i r="1">
      <x v="7"/>
    </i>
    <i r="1">
      <x v="9"/>
    </i>
    <i r="1">
      <x v="18"/>
    </i>
    <i r="1">
      <x v="28"/>
    </i>
    <i r="1">
      <x v="30"/>
    </i>
    <i r="1">
      <x v="32"/>
    </i>
    <i r="1">
      <x v="38"/>
    </i>
    <i r="1">
      <x v="47"/>
    </i>
    <i r="1">
      <x v="57"/>
    </i>
    <i r="1">
      <x v="60"/>
    </i>
    <i r="1">
      <x v="64"/>
    </i>
    <i r="1">
      <x v="96"/>
    </i>
    <i r="1">
      <x v="122"/>
    </i>
    <i r="1">
      <x v="123"/>
    </i>
    <i r="1">
      <x v="131"/>
    </i>
    <i r="1">
      <x v="139"/>
    </i>
    <i r="1">
      <x v="143"/>
    </i>
    <i r="1">
      <x v="164"/>
    </i>
    <i r="1">
      <x v="170"/>
    </i>
    <i r="1">
      <x v="174"/>
    </i>
    <i r="1">
      <x v="180"/>
    </i>
    <i>
      <x v="91"/>
    </i>
    <i r="1">
      <x v="164"/>
    </i>
    <i>
      <x v="92"/>
    </i>
    <i r="1">
      <x v="28"/>
    </i>
    <i>
      <x v="93"/>
    </i>
    <i r="1">
      <x v="178"/>
    </i>
    <i>
      <x v="94"/>
    </i>
    <i r="1">
      <x v="122"/>
    </i>
    <i>
      <x v="95"/>
    </i>
    <i r="1">
      <x v="18"/>
    </i>
    <i>
      <x v="96"/>
    </i>
    <i r="1">
      <x v="122"/>
    </i>
    <i>
      <x v="97"/>
    </i>
    <i r="1">
      <x v="147"/>
    </i>
    <i>
      <x v="98"/>
    </i>
    <i r="1">
      <x v="86"/>
    </i>
    <i>
      <x v="99"/>
    </i>
    <i r="1">
      <x v="14"/>
    </i>
    <i>
      <x v="100"/>
    </i>
    <i r="1">
      <x v="73"/>
    </i>
    <i r="1">
      <x v="139"/>
    </i>
    <i>
      <x v="101"/>
    </i>
    <i r="1">
      <x v="10"/>
    </i>
    <i r="1">
      <x v="14"/>
    </i>
    <i r="1">
      <x v="25"/>
    </i>
    <i r="1">
      <x v="31"/>
    </i>
    <i r="1">
      <x v="32"/>
    </i>
    <i r="1">
      <x v="49"/>
    </i>
    <i r="1">
      <x v="82"/>
    </i>
    <i r="1">
      <x v="88"/>
    </i>
    <i r="1">
      <x v="139"/>
    </i>
    <i r="1">
      <x v="146"/>
    </i>
    <i r="1">
      <x v="167"/>
    </i>
    <i r="1">
      <x v="170"/>
    </i>
    <i r="1">
      <x v="177"/>
    </i>
    <i>
      <x v="102"/>
    </i>
    <i r="1">
      <x v="28"/>
    </i>
    <i>
      <x v="103"/>
    </i>
    <i r="1">
      <x v="32"/>
    </i>
    <i r="1">
      <x v="88"/>
    </i>
    <i>
      <x v="104"/>
    </i>
    <i r="1">
      <x v="18"/>
    </i>
    <i>
      <x v="105"/>
    </i>
    <i r="1">
      <x v="7"/>
    </i>
    <i r="1">
      <x v="12"/>
    </i>
    <i r="1">
      <x v="25"/>
    </i>
    <i r="1">
      <x v="32"/>
    </i>
    <i r="1">
      <x v="38"/>
    </i>
    <i r="1">
      <x v="58"/>
    </i>
    <i r="1">
      <x v="60"/>
    </i>
    <i r="1">
      <x v="61"/>
    </i>
    <i r="1">
      <x v="62"/>
    </i>
    <i r="1">
      <x v="68"/>
    </i>
    <i r="1">
      <x v="86"/>
    </i>
    <i r="1">
      <x v="109"/>
    </i>
    <i r="1">
      <x v="118"/>
    </i>
    <i r="1">
      <x v="119"/>
    </i>
    <i r="1">
      <x v="122"/>
    </i>
    <i r="1">
      <x v="139"/>
    </i>
    <i r="1">
      <x v="141"/>
    </i>
    <i r="1">
      <x v="147"/>
    </i>
    <i r="1">
      <x v="155"/>
    </i>
    <i r="1">
      <x v="156"/>
    </i>
    <i r="1">
      <x v="159"/>
    </i>
    <i r="1">
      <x v="160"/>
    </i>
    <i r="1">
      <x v="169"/>
    </i>
    <i r="1">
      <x v="177"/>
    </i>
    <i r="1">
      <x v="180"/>
    </i>
    <i r="1">
      <x v="184"/>
    </i>
    <i>
      <x v="106"/>
    </i>
    <i r="1">
      <x v="18"/>
    </i>
    <i r="1">
      <x v="21"/>
    </i>
    <i>
      <x v="107"/>
    </i>
    <i r="1">
      <x v="46"/>
    </i>
    <i>
      <x v="108"/>
    </i>
    <i r="1">
      <x v="22"/>
    </i>
    <i>
      <x v="109"/>
    </i>
    <i r="1">
      <x v="184"/>
    </i>
    <i>
      <x v="110"/>
    </i>
    <i r="1">
      <x v="21"/>
    </i>
    <i r="1">
      <x v="22"/>
    </i>
    <i>
      <x v="111"/>
    </i>
    <i r="1">
      <x v="4"/>
    </i>
    <i r="1">
      <x v="6"/>
    </i>
    <i r="1">
      <x v="7"/>
    </i>
    <i r="1">
      <x v="9"/>
    </i>
    <i r="1">
      <x v="18"/>
    </i>
    <i r="1">
      <x v="28"/>
    </i>
    <i r="1">
      <x v="33"/>
    </i>
    <i r="1">
      <x v="38"/>
    </i>
    <i r="1">
      <x v="43"/>
    </i>
    <i r="1">
      <x v="46"/>
    </i>
    <i r="1">
      <x v="55"/>
    </i>
    <i r="1">
      <x v="58"/>
    </i>
    <i r="1">
      <x v="60"/>
    </i>
    <i r="1">
      <x v="62"/>
    </i>
    <i r="1">
      <x v="64"/>
    </i>
    <i r="1">
      <x v="68"/>
    </i>
    <i r="1">
      <x v="80"/>
    </i>
    <i r="1">
      <x v="82"/>
    </i>
    <i r="1">
      <x v="86"/>
    </i>
    <i r="1">
      <x v="88"/>
    </i>
    <i r="1">
      <x v="139"/>
    </i>
    <i r="1">
      <x v="144"/>
    </i>
    <i r="1">
      <x v="147"/>
    </i>
    <i r="1">
      <x v="153"/>
    </i>
    <i r="1">
      <x v="159"/>
    </i>
    <i r="1">
      <x v="166"/>
    </i>
    <i r="1">
      <x v="184"/>
    </i>
    <i>
      <x v="112"/>
    </i>
    <i r="1">
      <x v="172"/>
    </i>
    <i>
      <x v="113"/>
    </i>
    <i r="1">
      <x v="92"/>
    </i>
    <i>
      <x v="114"/>
    </i>
    <i r="1">
      <x v="86"/>
    </i>
    <i>
      <x v="115"/>
    </i>
    <i r="1">
      <x v="167"/>
    </i>
    <i>
      <x v="116"/>
    </i>
    <i r="1">
      <x v="119"/>
    </i>
    <i>
      <x v="117"/>
    </i>
    <i r="1">
      <x/>
    </i>
    <i r="1">
      <x v="9"/>
    </i>
    <i r="1">
      <x v="15"/>
    </i>
    <i r="1">
      <x v="16"/>
    </i>
    <i r="1">
      <x v="18"/>
    </i>
    <i r="1">
      <x v="22"/>
    </i>
    <i r="1">
      <x v="24"/>
    </i>
    <i r="1">
      <x v="25"/>
    </i>
    <i r="1">
      <x v="27"/>
    </i>
    <i r="1">
      <x v="30"/>
    </i>
    <i r="1">
      <x v="32"/>
    </i>
    <i r="1">
      <x v="47"/>
    </i>
    <i r="1">
      <x v="49"/>
    </i>
    <i r="1">
      <x v="51"/>
    </i>
    <i r="1">
      <x v="62"/>
    </i>
    <i r="1">
      <x v="64"/>
    </i>
    <i r="1">
      <x v="68"/>
    </i>
    <i r="1">
      <x v="80"/>
    </i>
    <i r="1">
      <x v="86"/>
    </i>
    <i r="1">
      <x v="88"/>
    </i>
    <i r="1">
      <x v="99"/>
    </i>
    <i r="1">
      <x v="107"/>
    </i>
    <i r="1">
      <x v="116"/>
    </i>
    <i r="1">
      <x v="118"/>
    </i>
    <i r="1">
      <x v="122"/>
    </i>
    <i r="1">
      <x v="129"/>
    </i>
    <i r="1">
      <x v="131"/>
    </i>
    <i r="1">
      <x v="135"/>
    </i>
    <i r="1">
      <x v="136"/>
    </i>
    <i r="1">
      <x v="139"/>
    </i>
    <i r="1">
      <x v="140"/>
    </i>
    <i r="1">
      <x v="141"/>
    </i>
    <i r="1">
      <x v="144"/>
    </i>
    <i r="1">
      <x v="155"/>
    </i>
    <i r="1">
      <x v="157"/>
    </i>
    <i r="1">
      <x v="159"/>
    </i>
    <i r="1">
      <x v="160"/>
    </i>
    <i r="1">
      <x v="163"/>
    </i>
    <i r="1">
      <x v="166"/>
    </i>
    <i r="1">
      <x v="167"/>
    </i>
    <i r="1">
      <x v="169"/>
    </i>
    <i r="1">
      <x v="174"/>
    </i>
    <i r="1">
      <x v="177"/>
    </i>
    <i r="1">
      <x v="180"/>
    </i>
    <i r="1">
      <x v="184"/>
    </i>
    <i>
      <x v="118"/>
    </i>
    <i r="1">
      <x v="60"/>
    </i>
    <i>
      <x v="119"/>
    </i>
    <i r="1">
      <x v="30"/>
    </i>
    <i>
      <x v="120"/>
    </i>
    <i r="1">
      <x v="180"/>
    </i>
    <i>
      <x v="121"/>
    </i>
    <i r="1">
      <x v="141"/>
    </i>
    <i>
      <x v="122"/>
    </i>
    <i r="1">
      <x v="129"/>
    </i>
    <i>
      <x v="123"/>
    </i>
    <i r="1">
      <x v="141"/>
    </i>
    <i>
      <x v="124"/>
    </i>
    <i r="1">
      <x v="5"/>
    </i>
    <i r="1">
      <x v="9"/>
    </i>
    <i r="1">
      <x v="73"/>
    </i>
    <i r="1">
      <x v="88"/>
    </i>
    <i r="1">
      <x v="149"/>
    </i>
    <i r="1">
      <x v="151"/>
    </i>
    <i r="1">
      <x v="155"/>
    </i>
    <i r="1">
      <x v="178"/>
    </i>
    <i r="1">
      <x v="180"/>
    </i>
    <i>
      <x v="125"/>
    </i>
    <i r="1">
      <x v="27"/>
    </i>
    <i r="1">
      <x v="64"/>
    </i>
    <i>
      <x v="126"/>
    </i>
    <i r="1">
      <x v="49"/>
    </i>
    <i>
      <x v="127"/>
    </i>
    <i r="1">
      <x v="24"/>
    </i>
    <i>
      <x v="128"/>
    </i>
    <i r="1">
      <x v="92"/>
    </i>
    <i>
      <x v="129"/>
    </i>
    <i r="1">
      <x v="178"/>
    </i>
    <i>
      <x v="130"/>
    </i>
    <i r="1">
      <x v="9"/>
    </i>
    <i r="1">
      <x v="19"/>
    </i>
    <i r="1">
      <x v="20"/>
    </i>
    <i r="1">
      <x v="27"/>
    </i>
    <i r="1">
      <x v="30"/>
    </i>
    <i r="1">
      <x v="38"/>
    </i>
    <i r="1">
      <x v="47"/>
    </i>
    <i r="1">
      <x v="55"/>
    </i>
    <i r="1">
      <x v="56"/>
    </i>
    <i r="1">
      <x v="58"/>
    </i>
    <i r="1">
      <x v="61"/>
    </i>
    <i r="1">
      <x v="62"/>
    </i>
    <i r="1">
      <x v="63"/>
    </i>
    <i r="1">
      <x v="64"/>
    </i>
    <i r="1">
      <x v="66"/>
    </i>
    <i r="1">
      <x v="76"/>
    </i>
    <i r="1">
      <x v="80"/>
    </i>
    <i r="1">
      <x v="88"/>
    </i>
    <i r="1">
      <x v="92"/>
    </i>
    <i r="1">
      <x v="97"/>
    </i>
    <i r="1">
      <x v="106"/>
    </i>
    <i r="1">
      <x v="107"/>
    </i>
    <i r="1">
      <x v="116"/>
    </i>
    <i r="1">
      <x v="118"/>
    </i>
    <i r="1">
      <x v="119"/>
    </i>
    <i r="1">
      <x v="122"/>
    </i>
    <i r="1">
      <x v="131"/>
    </i>
    <i r="1">
      <x v="136"/>
    </i>
    <i r="1">
      <x v="139"/>
    </i>
    <i r="1">
      <x v="140"/>
    </i>
    <i r="1">
      <x v="144"/>
    </i>
    <i r="1">
      <x v="146"/>
    </i>
    <i r="1">
      <x v="147"/>
    </i>
    <i r="1">
      <x v="155"/>
    </i>
    <i r="1">
      <x v="160"/>
    </i>
    <i r="1">
      <x v="172"/>
    </i>
    <i r="1">
      <x v="174"/>
    </i>
    <i r="1">
      <x v="177"/>
    </i>
    <i r="1">
      <x v="180"/>
    </i>
    <i>
      <x v="131"/>
    </i>
    <i r="1">
      <x v="139"/>
    </i>
    <i>
      <x v="132"/>
    </i>
    <i r="1">
      <x v="64"/>
    </i>
    <i>
      <x v="133"/>
    </i>
    <i r="1">
      <x v="28"/>
    </i>
    <i>
      <x v="134"/>
    </i>
    <i r="1">
      <x v="154"/>
    </i>
    <i>
      <x v="135"/>
    </i>
    <i r="1">
      <x v="63"/>
    </i>
    <i>
      <x v="136"/>
    </i>
    <i r="1">
      <x v="139"/>
    </i>
    <i>
      <x v="137"/>
    </i>
    <i r="1">
      <x v="27"/>
    </i>
    <i>
      <x v="138"/>
    </i>
    <i r="1">
      <x v="118"/>
    </i>
    <i r="1">
      <x v="131"/>
    </i>
    <i>
      <x v="139"/>
    </i>
    <i r="1">
      <x v="4"/>
    </i>
    <i r="1">
      <x v="7"/>
    </i>
    <i r="1">
      <x v="14"/>
    </i>
    <i r="1">
      <x v="15"/>
    </i>
    <i r="1">
      <x v="18"/>
    </i>
    <i r="1">
      <x v="27"/>
    </i>
    <i r="1">
      <x v="46"/>
    </i>
    <i r="1">
      <x v="47"/>
    </i>
    <i r="1">
      <x v="57"/>
    </i>
    <i r="1">
      <x v="68"/>
    </i>
    <i r="1">
      <x v="87"/>
    </i>
    <i r="1">
      <x v="88"/>
    </i>
    <i>
      <x v="140"/>
    </i>
    <i r="1">
      <x v="7"/>
    </i>
    <i r="1">
      <x v="180"/>
    </i>
    <i>
      <x v="141"/>
    </i>
    <i r="1">
      <x v="49"/>
    </i>
    <i>
      <x v="142"/>
    </i>
    <i r="1">
      <x v="164"/>
    </i>
    <i>
      <x v="143"/>
    </i>
    <i r="1">
      <x v="30"/>
    </i>
    <i>
      <x v="144"/>
    </i>
    <i r="1">
      <x v="92"/>
    </i>
    <i>
      <x v="145"/>
    </i>
    <i r="1">
      <x v="96"/>
    </i>
    <i>
      <x v="146"/>
    </i>
    <i r="1">
      <x v="57"/>
    </i>
    <i>
      <x v="147"/>
    </i>
    <i r="1">
      <x v="164"/>
    </i>
    <i>
      <x v="148"/>
    </i>
    <i r="1">
      <x v="6"/>
    </i>
    <i r="1">
      <x v="9"/>
    </i>
    <i r="1">
      <x v="27"/>
    </i>
    <i r="1">
      <x v="32"/>
    </i>
    <i r="1">
      <x v="43"/>
    </i>
    <i r="1">
      <x v="55"/>
    </i>
    <i r="1">
      <x v="57"/>
    </i>
    <i r="1">
      <x v="62"/>
    </i>
    <i r="1">
      <x v="68"/>
    </i>
    <i r="1">
      <x v="72"/>
    </i>
    <i r="1">
      <x v="73"/>
    </i>
    <i r="1">
      <x v="80"/>
    </i>
    <i r="1">
      <x v="86"/>
    </i>
    <i r="1">
      <x v="88"/>
    </i>
    <i r="1">
      <x v="122"/>
    </i>
    <i r="1">
      <x v="143"/>
    </i>
    <i r="1">
      <x v="147"/>
    </i>
    <i r="1">
      <x v="164"/>
    </i>
    <i r="1">
      <x v="174"/>
    </i>
    <i r="1">
      <x v="176"/>
    </i>
    <i r="1">
      <x v="177"/>
    </i>
    <i r="1">
      <x v="180"/>
    </i>
    <i>
      <x v="149"/>
    </i>
    <i r="1">
      <x v="27"/>
    </i>
    <i>
      <x v="150"/>
    </i>
    <i r="1">
      <x v="27"/>
    </i>
    <i>
      <x v="151"/>
    </i>
    <i r="1">
      <x v="64"/>
    </i>
    <i>
      <x v="152"/>
    </i>
    <i r="1">
      <x v="27"/>
    </i>
    <i r="1">
      <x v="178"/>
    </i>
    <i>
      <x v="153"/>
    </i>
    <i r="1">
      <x v="178"/>
    </i>
    <i>
      <x v="154"/>
    </i>
    <i r="1">
      <x v="27"/>
    </i>
    <i>
      <x v="155"/>
    </i>
    <i r="1">
      <x v="178"/>
    </i>
    <i>
      <x v="156"/>
    </i>
    <i r="1">
      <x v="166"/>
    </i>
    <i>
      <x v="157"/>
    </i>
    <i r="1">
      <x v="6"/>
    </i>
    <i r="1">
      <x v="9"/>
    </i>
    <i r="1">
      <x v="27"/>
    </i>
    <i r="1">
      <x v="30"/>
    </i>
    <i r="1">
      <x v="35"/>
    </i>
    <i r="1">
      <x v="38"/>
    </i>
    <i r="1">
      <x v="55"/>
    </i>
    <i r="1">
      <x v="86"/>
    </i>
    <i r="1">
      <x v="118"/>
    </i>
    <i r="1">
      <x v="174"/>
    </i>
    <i>
      <x v="158"/>
    </i>
    <i r="1">
      <x v="118"/>
    </i>
    <i>
      <x v="159"/>
    </i>
    <i r="1">
      <x v="30"/>
    </i>
    <i>
      <x v="160"/>
    </i>
    <i r="1">
      <x v="55"/>
    </i>
    <i>
      <x v="161"/>
    </i>
    <i r="1">
      <x v="86"/>
    </i>
    <i>
      <x v="162"/>
    </i>
    <i r="1">
      <x v="6"/>
    </i>
    <i r="1">
      <x v="27"/>
    </i>
    <i r="1">
      <x v="38"/>
    </i>
    <i r="1">
      <x v="39"/>
    </i>
    <i r="1">
      <x v="47"/>
    </i>
    <i r="1">
      <x v="60"/>
    </i>
    <i r="1">
      <x v="80"/>
    </i>
    <i r="1">
      <x v="86"/>
    </i>
    <i r="1">
      <x v="92"/>
    </i>
    <i r="1">
      <x v="122"/>
    </i>
    <i r="1">
      <x v="141"/>
    </i>
    <i r="1">
      <x v="157"/>
    </i>
    <i r="1">
      <x v="167"/>
    </i>
    <i r="1">
      <x v="184"/>
    </i>
    <i>
      <x v="163"/>
    </i>
    <i r="1">
      <x v="6"/>
    </i>
    <i>
      <x v="164"/>
    </i>
    <i r="1">
      <x v="6"/>
    </i>
    <i>
      <x v="165"/>
    </i>
    <i r="1">
      <x v="6"/>
    </i>
    <i>
      <x v="166"/>
    </i>
    <i r="1">
      <x v="140"/>
    </i>
    <i>
      <x v="167"/>
    </i>
    <i r="1">
      <x v="28"/>
    </i>
    <i>
      <x v="168"/>
    </i>
    <i r="1">
      <x v="86"/>
    </i>
    <i>
      <x v="169"/>
    </i>
    <i r="1">
      <x v="4"/>
    </i>
    <i r="1">
      <x v="6"/>
    </i>
    <i r="1">
      <x v="7"/>
    </i>
    <i r="1">
      <x v="9"/>
    </i>
    <i r="1">
      <x v="14"/>
    </i>
    <i r="1">
      <x v="30"/>
    </i>
    <i r="1">
      <x v="38"/>
    </i>
    <i r="1">
      <x v="39"/>
    </i>
    <i r="1">
      <x v="41"/>
    </i>
    <i r="1">
      <x v="42"/>
    </i>
    <i r="1">
      <x v="47"/>
    </i>
    <i r="1">
      <x v="57"/>
    </i>
    <i r="1">
      <x v="64"/>
    </i>
    <i r="1">
      <x v="68"/>
    </i>
    <i r="1">
      <x v="73"/>
    </i>
    <i r="1">
      <x v="80"/>
    </i>
    <i r="1">
      <x v="86"/>
    </i>
    <i r="1">
      <x v="92"/>
    </i>
    <i r="1">
      <x v="129"/>
    </i>
    <i r="1">
      <x v="136"/>
    </i>
    <i r="1">
      <x v="141"/>
    </i>
    <i r="1">
      <x v="143"/>
    </i>
    <i r="1">
      <x v="159"/>
    </i>
    <i r="1">
      <x v="160"/>
    </i>
    <i r="1">
      <x v="164"/>
    </i>
    <i r="1">
      <x v="167"/>
    </i>
    <i r="1">
      <x v="174"/>
    </i>
    <i r="1">
      <x v="175"/>
    </i>
    <i>
      <x v="170"/>
    </i>
    <i r="1">
      <x v="30"/>
    </i>
    <i>
      <x v="171"/>
    </i>
    <i r="1">
      <x v="86"/>
    </i>
    <i>
      <x v="172"/>
    </i>
    <i r="1">
      <x v="64"/>
    </i>
    <i>
      <x v="173"/>
    </i>
    <i r="1">
      <x v="30"/>
    </i>
    <i>
      <x v="174"/>
    </i>
    <i r="1">
      <x v="6"/>
    </i>
    <i>
      <x v="175"/>
    </i>
    <i r="1">
      <x v="28"/>
    </i>
    <i>
      <x v="176"/>
    </i>
    <i r="1">
      <x v="174"/>
    </i>
    <i>
      <x v="177"/>
    </i>
    <i r="1">
      <x v="167"/>
    </i>
    <i>
      <x v="178"/>
    </i>
    <i r="1">
      <x v="39"/>
    </i>
    <i r="1">
      <x v="119"/>
    </i>
    <i>
      <x v="179"/>
    </i>
    <i r="1">
      <x v="66"/>
    </i>
    <i r="1">
      <x v="92"/>
    </i>
    <i r="1">
      <x v="119"/>
    </i>
    <i r="1">
      <x v="170"/>
    </i>
    <i>
      <x v="180"/>
    </i>
    <i r="1">
      <x v="118"/>
    </i>
    <i>
      <x v="181"/>
    </i>
    <i r="1">
      <x v="2"/>
    </i>
    <i r="1">
      <x v="4"/>
    </i>
    <i r="1">
      <x v="6"/>
    </i>
    <i r="1">
      <x v="7"/>
    </i>
    <i r="1">
      <x v="18"/>
    </i>
    <i r="1">
      <x v="27"/>
    </i>
    <i r="1">
      <x v="30"/>
    </i>
    <i r="1">
      <x v="32"/>
    </i>
    <i r="1">
      <x v="38"/>
    </i>
    <i r="1">
      <x v="47"/>
    </i>
    <i r="1">
      <x v="62"/>
    </i>
    <i r="1">
      <x v="68"/>
    </i>
    <i r="1">
      <x v="80"/>
    </i>
    <i r="1">
      <x v="86"/>
    </i>
    <i r="1">
      <x v="92"/>
    </i>
    <i r="1">
      <x v="102"/>
    </i>
    <i r="1">
      <x v="109"/>
    </i>
    <i r="1">
      <x v="122"/>
    </i>
    <i r="1">
      <x v="129"/>
    </i>
    <i r="1">
      <x v="131"/>
    </i>
    <i r="1">
      <x v="142"/>
    </i>
    <i r="1">
      <x v="147"/>
    </i>
    <i r="1">
      <x v="153"/>
    </i>
    <i r="1">
      <x v="159"/>
    </i>
    <i r="1">
      <x v="174"/>
    </i>
    <i r="1">
      <x v="178"/>
    </i>
    <i r="1">
      <x v="180"/>
    </i>
    <i>
      <x v="182"/>
    </i>
    <i r="1">
      <x v="6"/>
    </i>
    <i>
      <x v="183"/>
    </i>
    <i r="1">
      <x v="174"/>
    </i>
    <i>
      <x v="184"/>
    </i>
    <i r="1">
      <x v="141"/>
    </i>
    <i r="1">
      <x v="143"/>
    </i>
    <i>
      <x v="185"/>
    </i>
    <i r="1">
      <x v="141"/>
    </i>
    <i>
      <x v="186"/>
    </i>
    <i r="1">
      <x v="28"/>
    </i>
    <i>
      <x v="187"/>
    </i>
    <i r="1">
      <x v="107"/>
    </i>
    <i>
      <x v="188"/>
    </i>
    <i r="1">
      <x v="143"/>
    </i>
    <i>
      <x v="189"/>
    </i>
    <i r="1">
      <x v="141"/>
    </i>
    <i>
      <x v="190"/>
    </i>
    <i r="1">
      <x v="147"/>
    </i>
    <i>
      <x v="191"/>
    </i>
    <i r="1">
      <x v="4"/>
    </i>
    <i r="1">
      <x v="6"/>
    </i>
    <i r="1">
      <x v="9"/>
    </i>
    <i r="1">
      <x v="14"/>
    </i>
    <i r="1">
      <x v="18"/>
    </i>
    <i r="1">
      <x v="27"/>
    </i>
    <i r="1">
      <x v="28"/>
    </i>
    <i r="1">
      <x v="33"/>
    </i>
    <i r="1">
      <x v="38"/>
    </i>
    <i r="1">
      <x v="47"/>
    </i>
    <i r="1">
      <x v="55"/>
    </i>
    <i r="1">
      <x v="62"/>
    </i>
    <i r="1">
      <x v="64"/>
    </i>
    <i r="1">
      <x v="72"/>
    </i>
    <i r="1">
      <x v="86"/>
    </i>
    <i r="1">
      <x v="92"/>
    </i>
    <i r="1">
      <x v="127"/>
    </i>
    <i r="1">
      <x v="135"/>
    </i>
    <i r="1">
      <x v="136"/>
    </i>
    <i r="1">
      <x v="147"/>
    </i>
    <i r="1">
      <x v="155"/>
    </i>
    <i r="1">
      <x v="159"/>
    </i>
    <i r="1">
      <x v="164"/>
    </i>
    <i r="1">
      <x v="165"/>
    </i>
    <i r="1">
      <x v="167"/>
    </i>
    <i>
      <x v="192"/>
    </i>
    <i r="1">
      <x v="6"/>
    </i>
    <i>
      <x v="193"/>
    </i>
    <i r="1">
      <x v="30"/>
    </i>
    <i>
      <x v="194"/>
    </i>
    <i r="1">
      <x v="88"/>
    </i>
    <i>
      <x v="195"/>
    </i>
    <i r="1">
      <x v="86"/>
    </i>
    <i>
      <x v="196"/>
    </i>
    <i r="1">
      <x v="6"/>
    </i>
    <i>
      <x v="197"/>
    </i>
    <i r="1">
      <x v="27"/>
    </i>
    <i>
      <x v="198"/>
    </i>
    <i r="1">
      <x v="30"/>
    </i>
    <i>
      <x v="199"/>
    </i>
    <i r="1">
      <x v="30"/>
    </i>
    <i r="1">
      <x v="92"/>
    </i>
    <i>
      <x v="200"/>
    </i>
    <i r="1">
      <x v="178"/>
    </i>
    <i>
      <x v="201"/>
    </i>
    <i r="1">
      <x v="160"/>
    </i>
    <i>
      <x v="202"/>
    </i>
    <i r="1">
      <x v="6"/>
    </i>
    <i r="1">
      <x v="7"/>
    </i>
    <i r="1">
      <x v="21"/>
    </i>
    <i r="1">
      <x v="25"/>
    </i>
    <i r="1">
      <x v="28"/>
    </i>
    <i r="1">
      <x v="30"/>
    </i>
    <i r="1">
      <x v="32"/>
    </i>
    <i r="1">
      <x v="38"/>
    </i>
    <i r="1">
      <x v="47"/>
    </i>
    <i r="1">
      <x v="55"/>
    </i>
    <i r="1">
      <x v="61"/>
    </i>
    <i r="1">
      <x v="62"/>
    </i>
    <i r="1">
      <x v="64"/>
    </i>
    <i r="1">
      <x v="68"/>
    </i>
    <i r="1">
      <x v="69"/>
    </i>
    <i r="1">
      <x v="74"/>
    </i>
    <i r="1">
      <x v="80"/>
    </i>
    <i r="1">
      <x v="86"/>
    </i>
    <i r="1">
      <x v="92"/>
    </i>
    <i r="1">
      <x v="95"/>
    </i>
    <i r="1">
      <x v="97"/>
    </i>
    <i r="1">
      <x v="107"/>
    </i>
    <i r="1">
      <x v="110"/>
    </i>
    <i r="1">
      <x v="116"/>
    </i>
    <i r="1">
      <x v="118"/>
    </i>
    <i r="1">
      <x v="119"/>
    </i>
    <i r="1">
      <x v="121"/>
    </i>
    <i r="1">
      <x v="122"/>
    </i>
    <i r="1">
      <x v="129"/>
    </i>
    <i r="1">
      <x v="147"/>
    </i>
    <i r="1">
      <x v="159"/>
    </i>
    <i r="1">
      <x v="167"/>
    </i>
    <i r="1">
      <x v="169"/>
    </i>
    <i r="1">
      <x v="177"/>
    </i>
    <i r="1">
      <x v="180"/>
    </i>
    <i>
      <x v="203"/>
    </i>
    <i r="1">
      <x v="86"/>
    </i>
    <i>
      <x v="204"/>
    </i>
    <i r="1">
      <x v="49"/>
    </i>
    <i>
      <x v="205"/>
    </i>
    <i r="1">
      <x v="48"/>
    </i>
    <i>
      <x v="206"/>
    </i>
    <i r="1">
      <x v="55"/>
    </i>
    <i>
      <x v="207"/>
    </i>
    <i r="1">
      <x v="55"/>
    </i>
    <i>
      <x v="208"/>
    </i>
    <i r="1">
      <x v="177"/>
    </i>
    <i>
      <x v="209"/>
    </i>
    <i r="1">
      <x v="68"/>
    </i>
    <i r="1">
      <x v="122"/>
    </i>
    <i>
      <x v="210"/>
    </i>
    <i r="1">
      <x v="25"/>
    </i>
    <i>
      <x v="211"/>
    </i>
    <i r="1">
      <x v="42"/>
    </i>
    <i r="1">
      <x v="118"/>
    </i>
    <i>
      <x v="212"/>
    </i>
    <i r="1">
      <x v="30"/>
    </i>
    <i r="1">
      <x v="64"/>
    </i>
    <i r="1">
      <x v="86"/>
    </i>
    <i r="1">
      <x v="166"/>
    </i>
    <i r="1">
      <x v="174"/>
    </i>
    <i r="1">
      <x v="180"/>
    </i>
    <i>
      <x v="213"/>
    </i>
    <i r="1">
      <x v="178"/>
    </i>
    <i>
      <x v="214"/>
    </i>
    <i r="1">
      <x v="178"/>
    </i>
    <i>
      <x v="215"/>
    </i>
    <i r="1">
      <x v="68"/>
    </i>
    <i>
      <x v="216"/>
    </i>
    <i r="1">
      <x v="28"/>
    </i>
    <i>
      <x v="217"/>
    </i>
    <i r="1">
      <x v="9"/>
    </i>
    <i r="1">
      <x v="38"/>
    </i>
    <i r="1">
      <x v="56"/>
    </i>
    <i r="1">
      <x v="147"/>
    </i>
    <i r="1">
      <x v="172"/>
    </i>
    <i>
      <x v="218"/>
    </i>
    <i r="1">
      <x v="174"/>
    </i>
    <i>
      <x v="219"/>
    </i>
    <i r="1">
      <x v="155"/>
    </i>
    <i>
      <x v="220"/>
    </i>
    <i r="1">
      <x v="49"/>
    </i>
    <i r="1">
      <x v="66"/>
    </i>
    <i r="1">
      <x v="73"/>
    </i>
    <i r="1">
      <x v="76"/>
    </i>
    <i r="1">
      <x v="119"/>
    </i>
    <i>
      <x v="221"/>
    </i>
    <i r="1">
      <x/>
    </i>
    <i r="1">
      <x v="2"/>
    </i>
    <i r="1">
      <x v="6"/>
    </i>
    <i r="1">
      <x v="9"/>
    </i>
    <i r="1">
      <x v="18"/>
    </i>
    <i r="1">
      <x v="19"/>
    </i>
    <i r="1">
      <x v="21"/>
    </i>
    <i r="1">
      <x v="22"/>
    </i>
    <i r="1">
      <x v="25"/>
    </i>
    <i r="1">
      <x v="26"/>
    </i>
    <i r="1">
      <x v="27"/>
    </i>
    <i r="1">
      <x v="49"/>
    </i>
    <i r="1">
      <x v="59"/>
    </i>
    <i r="1">
      <x v="60"/>
    </i>
    <i r="1">
      <x v="64"/>
    </i>
    <i r="1">
      <x v="68"/>
    </i>
    <i r="1">
      <x v="73"/>
    </i>
    <i r="1">
      <x v="80"/>
    </i>
    <i r="1">
      <x v="83"/>
    </i>
    <i r="1">
      <x v="92"/>
    </i>
    <i r="1">
      <x v="96"/>
    </i>
    <i r="1">
      <x v="97"/>
    </i>
    <i r="1">
      <x v="107"/>
    </i>
    <i r="1">
      <x v="116"/>
    </i>
    <i r="1">
      <x v="119"/>
    </i>
    <i r="1">
      <x v="135"/>
    </i>
    <i r="1">
      <x v="136"/>
    </i>
    <i r="1">
      <x v="140"/>
    </i>
    <i r="1">
      <x v="145"/>
    </i>
    <i r="1">
      <x v="146"/>
    </i>
    <i r="1">
      <x v="147"/>
    </i>
    <i r="1">
      <x v="151"/>
    </i>
    <i r="1">
      <x v="153"/>
    </i>
    <i r="1">
      <x v="154"/>
    </i>
    <i r="1">
      <x v="155"/>
    </i>
    <i r="1">
      <x v="159"/>
    </i>
    <i r="1">
      <x v="160"/>
    </i>
    <i r="1">
      <x v="169"/>
    </i>
    <i r="1">
      <x v="170"/>
    </i>
    <i r="1">
      <x v="174"/>
    </i>
    <i r="1">
      <x v="177"/>
    </i>
    <i r="1">
      <x v="180"/>
    </i>
    <i>
      <x v="222"/>
    </i>
    <i r="1">
      <x v="9"/>
    </i>
    <i r="1">
      <x v="62"/>
    </i>
    <i r="1">
      <x v="64"/>
    </i>
    <i r="1">
      <x v="94"/>
    </i>
    <i r="1">
      <x v="119"/>
    </i>
    <i r="1">
      <x v="136"/>
    </i>
    <i r="1">
      <x v="159"/>
    </i>
    <i>
      <x v="223"/>
    </i>
    <i r="1">
      <x v="51"/>
    </i>
    <i>
      <x v="224"/>
    </i>
    <i r="1">
      <x v="86"/>
    </i>
    <i>
      <x v="225"/>
    </i>
    <i r="1">
      <x v="6"/>
    </i>
    <i r="1">
      <x v="7"/>
    </i>
    <i r="1">
      <x v="22"/>
    </i>
    <i r="1">
      <x v="25"/>
    </i>
    <i r="1">
      <x v="27"/>
    </i>
    <i r="1">
      <x v="28"/>
    </i>
    <i r="1">
      <x v="47"/>
    </i>
    <i r="1">
      <x v="49"/>
    </i>
    <i r="1">
      <x v="55"/>
    </i>
    <i r="1">
      <x v="60"/>
    </i>
    <i r="1">
      <x v="68"/>
    </i>
    <i r="1">
      <x v="76"/>
    </i>
    <i r="1">
      <x v="80"/>
    </i>
    <i r="1">
      <x v="86"/>
    </i>
    <i r="1">
      <x v="88"/>
    </i>
    <i r="1">
      <x v="116"/>
    </i>
    <i r="1">
      <x v="139"/>
    </i>
    <i r="1">
      <x v="147"/>
    </i>
    <i r="1">
      <x v="151"/>
    </i>
    <i r="1">
      <x v="155"/>
    </i>
    <i r="1">
      <x v="156"/>
    </i>
    <i r="1">
      <x v="159"/>
    </i>
    <i r="1">
      <x v="174"/>
    </i>
    <i>
      <x v="226"/>
    </i>
    <i r="1">
      <x v="6"/>
    </i>
    <i>
      <x v="227"/>
    </i>
    <i r="1">
      <x v="155"/>
    </i>
    <i>
      <x v="228"/>
    </i>
    <i r="1">
      <x v="4"/>
    </i>
    <i r="1">
      <x v="27"/>
    </i>
    <i r="1">
      <x v="60"/>
    </i>
    <i r="1">
      <x v="87"/>
    </i>
    <i r="1">
      <x v="147"/>
    </i>
    <i r="1">
      <x v="151"/>
    </i>
    <i r="1">
      <x v="170"/>
    </i>
    <i>
      <x v="229"/>
    </i>
    <i r="1">
      <x v="177"/>
    </i>
    <i>
      <x v="230"/>
    </i>
    <i r="1">
      <x v="177"/>
    </i>
    <i>
      <x v="231"/>
    </i>
    <i r="1">
      <x v="49"/>
    </i>
    <i r="1">
      <x v="84"/>
    </i>
    <i r="1">
      <x v="144"/>
    </i>
    <i r="1">
      <x v="177"/>
    </i>
    <i>
      <x v="232"/>
    </i>
    <i r="1">
      <x v="140"/>
    </i>
    <i>
      <x v="233"/>
    </i>
    <i r="1">
      <x v="178"/>
    </i>
    <i>
      <x v="234"/>
    </i>
    <i r="1">
      <x v="64"/>
    </i>
    <i>
      <x v="235"/>
    </i>
    <i r="1">
      <x v="9"/>
    </i>
    <i r="1">
      <x v="27"/>
    </i>
    <i r="1">
      <x v="32"/>
    </i>
    <i r="1">
      <x v="49"/>
    </i>
    <i r="1">
      <x v="53"/>
    </i>
    <i r="1">
      <x v="56"/>
    </i>
    <i r="1">
      <x v="73"/>
    </i>
    <i r="1">
      <x v="86"/>
    </i>
    <i r="1">
      <x v="141"/>
    </i>
    <i r="1">
      <x v="147"/>
    </i>
    <i>
      <x v="236"/>
    </i>
    <i r="1">
      <x v="18"/>
    </i>
    <i>
      <x v="237"/>
    </i>
    <i r="1">
      <x v="174"/>
    </i>
    <i>
      <x v="238"/>
    </i>
    <i r="1">
      <x v="7"/>
    </i>
    <i r="1">
      <x v="9"/>
    </i>
    <i r="1">
      <x v="15"/>
    </i>
    <i r="1">
      <x v="19"/>
    </i>
    <i r="1">
      <x v="25"/>
    </i>
    <i r="1">
      <x v="27"/>
    </i>
    <i r="1">
      <x v="30"/>
    </i>
    <i r="1">
      <x v="55"/>
    </i>
    <i r="1">
      <x v="62"/>
    </i>
    <i r="1">
      <x v="64"/>
    </i>
    <i r="1">
      <x v="76"/>
    </i>
    <i r="1">
      <x v="80"/>
    </i>
    <i r="1">
      <x v="86"/>
    </i>
    <i r="1">
      <x v="88"/>
    </i>
    <i r="1">
      <x v="92"/>
    </i>
    <i r="1">
      <x v="98"/>
    </i>
    <i r="1">
      <x v="102"/>
    </i>
    <i r="1">
      <x v="119"/>
    </i>
    <i r="1">
      <x v="122"/>
    </i>
    <i r="1">
      <x v="130"/>
    </i>
    <i r="1">
      <x v="131"/>
    </i>
    <i r="1">
      <x v="136"/>
    </i>
    <i r="1">
      <x v="139"/>
    </i>
    <i r="1">
      <x v="147"/>
    </i>
    <i r="1">
      <x v="167"/>
    </i>
    <i r="1">
      <x v="174"/>
    </i>
    <i r="1">
      <x v="175"/>
    </i>
    <i r="1">
      <x v="180"/>
    </i>
    <i>
      <x v="239"/>
    </i>
    <i r="1">
      <x v="57"/>
    </i>
    <i r="1">
      <x v="174"/>
    </i>
    <i>
      <x v="240"/>
    </i>
    <i r="1">
      <x v="139"/>
    </i>
    <i r="1">
      <x v="174"/>
    </i>
    <i>
      <x v="241"/>
    </i>
    <i r="1">
      <x v="27"/>
    </i>
    <i>
      <x v="242"/>
    </i>
    <i r="1">
      <x v="30"/>
    </i>
    <i>
      <x v="243"/>
    </i>
    <i r="1">
      <x v="174"/>
    </i>
    <i>
      <x v="244"/>
    </i>
    <i r="1">
      <x v="147"/>
    </i>
    <i>
      <x v="245"/>
    </i>
    <i r="1">
      <x v="174"/>
    </i>
    <i>
      <x v="246"/>
    </i>
    <i r="1">
      <x v="174"/>
    </i>
    <i>
      <x v="247"/>
    </i>
    <i r="1">
      <x v="174"/>
    </i>
    <i>
      <x v="248"/>
    </i>
    <i r="1">
      <x v="32"/>
    </i>
    <i>
      <x v="249"/>
    </i>
    <i r="1">
      <x v="9"/>
    </i>
    <i r="1">
      <x v="14"/>
    </i>
    <i r="1">
      <x v="19"/>
    </i>
    <i r="1">
      <x v="22"/>
    </i>
    <i r="1">
      <x v="27"/>
    </i>
    <i r="1">
      <x v="32"/>
    </i>
    <i r="1">
      <x v="43"/>
    </i>
    <i r="1">
      <x v="49"/>
    </i>
    <i r="1">
      <x v="54"/>
    </i>
    <i r="1">
      <x v="58"/>
    </i>
    <i r="1">
      <x v="60"/>
    </i>
    <i r="1">
      <x v="62"/>
    </i>
    <i r="1">
      <x v="64"/>
    </i>
    <i r="1">
      <x v="66"/>
    </i>
    <i r="1">
      <x v="68"/>
    </i>
    <i r="1">
      <x v="82"/>
    </i>
    <i r="1">
      <x v="86"/>
    </i>
    <i r="1">
      <x v="87"/>
    </i>
    <i r="1">
      <x v="88"/>
    </i>
    <i r="1">
      <x v="97"/>
    </i>
    <i r="1">
      <x v="107"/>
    </i>
    <i r="1">
      <x v="110"/>
    </i>
    <i r="1">
      <x v="118"/>
    </i>
    <i r="1">
      <x v="119"/>
    </i>
    <i r="1">
      <x v="122"/>
    </i>
    <i r="1">
      <x v="123"/>
    </i>
    <i r="1">
      <x v="131"/>
    </i>
    <i r="1">
      <x v="135"/>
    </i>
    <i r="1">
      <x v="136"/>
    </i>
    <i r="1">
      <x v="147"/>
    </i>
    <i r="1">
      <x v="153"/>
    </i>
    <i r="1">
      <x v="154"/>
    </i>
    <i r="1">
      <x v="159"/>
    </i>
    <i r="1">
      <x v="164"/>
    </i>
    <i r="1">
      <x v="166"/>
    </i>
    <i r="1">
      <x v="172"/>
    </i>
    <i r="1">
      <x v="180"/>
    </i>
    <i>
      <x v="250"/>
    </i>
    <i r="1">
      <x v="106"/>
    </i>
    <i>
      <x v="251"/>
    </i>
    <i r="1">
      <x v="122"/>
    </i>
    <i r="1">
      <x v="177"/>
    </i>
    <i>
      <x v="252"/>
    </i>
    <i r="1">
      <x v="111"/>
    </i>
    <i>
      <x v="253"/>
    </i>
    <i r="1">
      <x v="87"/>
    </i>
    <i>
      <x v="254"/>
    </i>
    <i r="1">
      <x v="27"/>
    </i>
    <i>
      <x v="255"/>
    </i>
    <i r="1">
      <x v="27"/>
    </i>
    <i>
      <x v="256"/>
    </i>
    <i r="1">
      <x v="27"/>
    </i>
    <i r="1">
      <x v="118"/>
    </i>
    <i>
      <x v="257"/>
    </i>
    <i r="1">
      <x v="122"/>
    </i>
    <i>
      <x v="258"/>
    </i>
    <i r="1">
      <x v="135"/>
    </i>
    <i r="1">
      <x v="180"/>
    </i>
    <i>
      <x v="259"/>
    </i>
    <i r="1">
      <x v="27"/>
    </i>
    <i>
      <x v="260"/>
    </i>
    <i r="1">
      <x v="20"/>
    </i>
    <i>
      <x v="261"/>
    </i>
    <i r="1">
      <x v="6"/>
    </i>
    <i r="1">
      <x v="7"/>
    </i>
    <i r="1">
      <x v="9"/>
    </i>
    <i r="1">
      <x v="18"/>
    </i>
    <i r="1">
      <x v="25"/>
    </i>
    <i r="1">
      <x v="38"/>
    </i>
    <i r="1">
      <x v="43"/>
    </i>
    <i r="1">
      <x v="55"/>
    </i>
    <i r="1">
      <x v="64"/>
    </i>
    <i r="1">
      <x v="68"/>
    </i>
    <i r="1">
      <x v="80"/>
    </i>
    <i r="1">
      <x v="86"/>
    </i>
    <i r="1">
      <x v="119"/>
    </i>
    <i r="1">
      <x v="141"/>
    </i>
    <i r="1">
      <x v="147"/>
    </i>
    <i r="1">
      <x v="166"/>
    </i>
    <i r="1">
      <x v="180"/>
    </i>
    <i>
      <x v="262"/>
    </i>
    <i r="1">
      <x v="18"/>
    </i>
    <i>
      <x v="263"/>
    </i>
    <i r="1">
      <x v="7"/>
    </i>
    <i>
      <x v="264"/>
    </i>
    <i r="1">
      <x v="27"/>
    </i>
    <i>
      <x v="265"/>
    </i>
    <i r="1">
      <x v="86"/>
    </i>
    <i>
      <x v="266"/>
    </i>
    <i r="1">
      <x v="18"/>
    </i>
    <i>
      <x v="267"/>
    </i>
    <i r="1">
      <x v="174"/>
    </i>
    <i>
      <x v="268"/>
    </i>
    <i r="1">
      <x v="7"/>
    </i>
    <i r="1">
      <x v="9"/>
    </i>
    <i r="1">
      <x v="30"/>
    </i>
    <i r="1">
      <x v="60"/>
    </i>
    <i r="1">
      <x v="72"/>
    </i>
    <i r="1">
      <x v="73"/>
    </i>
    <i r="1">
      <x v="80"/>
    </i>
    <i r="1">
      <x v="86"/>
    </i>
    <i r="1">
      <x v="88"/>
    </i>
    <i r="1">
      <x v="92"/>
    </i>
    <i r="1">
      <x v="122"/>
    </i>
    <i r="1">
      <x v="131"/>
    </i>
    <i r="1">
      <x v="136"/>
    </i>
    <i r="1">
      <x v="139"/>
    </i>
    <i r="1">
      <x v="141"/>
    </i>
    <i r="1">
      <x v="143"/>
    </i>
    <i r="1">
      <x v="153"/>
    </i>
    <i r="1">
      <x v="154"/>
    </i>
    <i>
      <x v="269"/>
    </i>
    <i r="1">
      <x v="91"/>
    </i>
    <i>
      <x v="270"/>
    </i>
    <i r="1">
      <x v="143"/>
    </i>
    <i>
      <x v="271"/>
    </i>
    <i r="1">
      <x v="141"/>
    </i>
    <i>
      <x v="272"/>
    </i>
    <i r="1">
      <x v="47"/>
    </i>
    <i>
      <x v="273"/>
    </i>
    <i r="1">
      <x v="68"/>
    </i>
    <i>
      <x v="274"/>
    </i>
    <i r="1">
      <x v="65"/>
    </i>
    <i>
      <x v="275"/>
    </i>
    <i r="1">
      <x v="27"/>
    </i>
    <i>
      <x v="276"/>
    </i>
    <i r="1">
      <x v="30"/>
    </i>
    <i>
      <x v="277"/>
    </i>
    <i r="1">
      <x v="129"/>
    </i>
    <i>
      <x v="278"/>
    </i>
    <i r="1">
      <x v="141"/>
    </i>
    <i>
      <x v="279"/>
    </i>
    <i r="1">
      <x v="22"/>
    </i>
    <i>
      <x v="280"/>
    </i>
    <i r="1">
      <x v="7"/>
    </i>
    <i r="1">
      <x v="9"/>
    </i>
    <i r="1">
      <x v="18"/>
    </i>
    <i r="1">
      <x v="30"/>
    </i>
    <i r="1">
      <x v="55"/>
    </i>
    <i r="1">
      <x v="62"/>
    </i>
    <i r="1">
      <x v="64"/>
    </i>
    <i r="1">
      <x v="80"/>
    </i>
    <i r="1">
      <x v="88"/>
    </i>
    <i r="1">
      <x v="118"/>
    </i>
    <i r="1">
      <x v="135"/>
    </i>
    <i r="1">
      <x v="141"/>
    </i>
    <i r="1">
      <x v="147"/>
    </i>
    <i>
      <x v="281"/>
    </i>
    <i r="1">
      <x v="47"/>
    </i>
    <i>
      <x v="282"/>
    </i>
    <i r="1">
      <x v="47"/>
    </i>
    <i>
      <x v="283"/>
    </i>
    <i r="1">
      <x v="30"/>
    </i>
    <i r="1">
      <x v="159"/>
    </i>
    <i>
      <x v="284"/>
    </i>
    <i r="1">
      <x v="116"/>
    </i>
    <i>
      <x v="285"/>
    </i>
    <i r="1">
      <x v="21"/>
    </i>
    <i>
      <x v="286"/>
    </i>
    <i r="1">
      <x v="136"/>
    </i>
    <i>
      <x v="287"/>
    </i>
    <i r="1">
      <x v="18"/>
    </i>
    <i>
      <x v="288"/>
    </i>
    <i r="1">
      <x v="18"/>
    </i>
    <i>
      <x v="289"/>
    </i>
    <i r="1">
      <x v="49"/>
    </i>
    <i r="1">
      <x v="55"/>
    </i>
    <i r="1">
      <x v="62"/>
    </i>
    <i r="1">
      <x v="93"/>
    </i>
    <i r="1">
      <x v="118"/>
    </i>
    <i>
      <x v="290"/>
    </i>
    <i r="1">
      <x v="47"/>
    </i>
    <i>
      <x v="291"/>
    </i>
    <i r="1">
      <x v="3"/>
    </i>
    <i r="1">
      <x v="7"/>
    </i>
    <i r="1">
      <x v="8"/>
    </i>
    <i r="1">
      <x v="9"/>
    </i>
    <i r="1">
      <x v="49"/>
    </i>
    <i r="1">
      <x v="50"/>
    </i>
    <i r="1">
      <x v="57"/>
    </i>
    <i r="1">
      <x v="60"/>
    </i>
    <i r="1">
      <x v="68"/>
    </i>
    <i r="1">
      <x v="73"/>
    </i>
    <i r="1">
      <x v="108"/>
    </i>
    <i r="1">
      <x v="157"/>
    </i>
    <i r="1">
      <x v="164"/>
    </i>
    <i r="1">
      <x v="178"/>
    </i>
    <i r="1">
      <x v="179"/>
    </i>
    <i r="1">
      <x v="180"/>
    </i>
    <i>
      <x v="292"/>
    </i>
    <i r="1">
      <x v="60"/>
    </i>
    <i>
      <x v="293"/>
    </i>
    <i r="1">
      <x v="178"/>
    </i>
    <i>
      <x v="294"/>
    </i>
    <i r="1">
      <x v="178"/>
    </i>
    <i>
      <x v="295"/>
    </i>
    <i r="1">
      <x v="179"/>
    </i>
    <i>
      <x v="296"/>
    </i>
    <i r="1">
      <x v="60"/>
    </i>
    <i>
      <x v="297"/>
    </i>
    <i r="1">
      <x v="178"/>
    </i>
    <i>
      <x v="298"/>
    </i>
    <i r="1">
      <x v="2"/>
    </i>
    <i r="1">
      <x v="7"/>
    </i>
    <i r="1">
      <x v="9"/>
    </i>
    <i r="1">
      <x v="38"/>
    </i>
    <i r="1">
      <x v="49"/>
    </i>
    <i r="1">
      <x v="60"/>
    </i>
    <i r="1">
      <x v="62"/>
    </i>
    <i r="1">
      <x v="64"/>
    </i>
    <i r="1">
      <x v="65"/>
    </i>
    <i r="1">
      <x v="68"/>
    </i>
    <i r="1">
      <x v="80"/>
    </i>
    <i r="1">
      <x v="86"/>
    </i>
    <i r="1">
      <x v="92"/>
    </i>
    <i r="1">
      <x v="116"/>
    </i>
    <i r="1">
      <x v="118"/>
    </i>
    <i r="1">
      <x v="122"/>
    </i>
    <i r="1">
      <x v="129"/>
    </i>
    <i r="1">
      <x v="131"/>
    </i>
    <i r="1">
      <x v="136"/>
    </i>
    <i r="1">
      <x v="139"/>
    </i>
    <i r="1">
      <x v="140"/>
    </i>
    <i r="1">
      <x v="144"/>
    </i>
    <i r="1">
      <x v="152"/>
    </i>
    <i r="1">
      <x v="155"/>
    </i>
    <i r="1">
      <x v="156"/>
    </i>
    <i r="1">
      <x v="160"/>
    </i>
    <i r="1">
      <x v="167"/>
    </i>
    <i r="1">
      <x v="174"/>
    </i>
    <i r="1">
      <x v="175"/>
    </i>
    <i r="1">
      <x v="178"/>
    </i>
    <i r="1">
      <x v="183"/>
    </i>
    <i>
      <x v="299"/>
    </i>
    <i r="1">
      <x v="178"/>
    </i>
    <i>
      <x v="300"/>
    </i>
    <i r="1">
      <x v="174"/>
    </i>
    <i>
      <x v="301"/>
    </i>
    <i r="1">
      <x v="80"/>
    </i>
    <i>
      <x v="302"/>
    </i>
    <i r="1">
      <x v="143"/>
    </i>
    <i>
      <x v="303"/>
    </i>
    <i r="1">
      <x v="102"/>
    </i>
    <i>
      <x v="304"/>
    </i>
    <i r="1">
      <x v="25"/>
    </i>
    <i r="1">
      <x v="38"/>
    </i>
    <i r="1">
      <x v="49"/>
    </i>
    <i r="1">
      <x v="58"/>
    </i>
    <i r="1">
      <x v="62"/>
    </i>
    <i r="1">
      <x v="71"/>
    </i>
    <i r="1">
      <x v="119"/>
    </i>
    <i r="1">
      <x v="134"/>
    </i>
    <i r="1">
      <x v="139"/>
    </i>
    <i r="1">
      <x v="170"/>
    </i>
    <i>
      <x v="305"/>
    </i>
    <i r="1">
      <x v="22"/>
    </i>
    <i>
      <x v="306"/>
    </i>
    <i r="1">
      <x v="9"/>
    </i>
    <i r="1">
      <x v="21"/>
    </i>
    <i r="1">
      <x v="22"/>
    </i>
    <i r="1">
      <x v="25"/>
    </i>
    <i r="1">
      <x v="30"/>
    </i>
    <i r="1">
      <x v="47"/>
    </i>
    <i r="1">
      <x v="55"/>
    </i>
    <i r="1">
      <x v="60"/>
    </i>
    <i r="1">
      <x v="62"/>
    </i>
    <i r="1">
      <x v="92"/>
    </i>
    <i r="1">
      <x v="97"/>
    </i>
    <i r="1">
      <x v="107"/>
    </i>
    <i r="1">
      <x v="116"/>
    </i>
    <i r="1">
      <x v="131"/>
    </i>
    <i r="1">
      <x v="136"/>
    </i>
    <i r="1">
      <x v="141"/>
    </i>
    <i r="1">
      <x v="159"/>
    </i>
    <i r="1">
      <x v="160"/>
    </i>
    <i r="1">
      <x v="168"/>
    </i>
    <i r="1">
      <x v="169"/>
    </i>
    <i r="1">
      <x v="174"/>
    </i>
    <i r="1">
      <x v="178"/>
    </i>
    <i r="1">
      <x v="183"/>
    </i>
    <i>
      <x v="307"/>
    </i>
    <i r="1">
      <x v="178"/>
    </i>
    <i>
      <x v="308"/>
    </i>
    <i r="1">
      <x v="30"/>
    </i>
    <i>
      <x v="309"/>
    </i>
    <i r="1">
      <x v="60"/>
    </i>
    <i r="1">
      <x v="178"/>
    </i>
    <i>
      <x v="310"/>
    </i>
    <i r="1">
      <x v="18"/>
    </i>
    <i r="1">
      <x v="28"/>
    </i>
    <i r="1">
      <x v="86"/>
    </i>
    <i r="1">
      <x v="107"/>
    </i>
    <i r="1">
      <x v="159"/>
    </i>
    <i>
      <x v="311"/>
    </i>
    <i r="1">
      <x v="180"/>
    </i>
    <i>
      <x v="312"/>
    </i>
    <i r="1">
      <x v="47"/>
    </i>
    <i>
      <x v="313"/>
    </i>
    <i r="1">
      <x v="92"/>
    </i>
    <i>
      <x v="314"/>
    </i>
    <i r="1">
      <x v="182"/>
    </i>
    <i>
      <x v="315"/>
    </i>
    <i r="1">
      <x v="92"/>
    </i>
    <i>
      <x v="316"/>
    </i>
    <i r="1">
      <x v="27"/>
    </i>
    <i>
      <x v="317"/>
    </i>
    <i r="1">
      <x v="30"/>
    </i>
    <i>
      <x v="318"/>
    </i>
    <i r="1">
      <x v="22"/>
    </i>
    <i>
      <x v="319"/>
    </i>
    <i r="1">
      <x v="9"/>
    </i>
    <i r="1">
      <x v="18"/>
    </i>
    <i r="1">
      <x v="21"/>
    </i>
    <i r="1">
      <x v="25"/>
    </i>
    <i r="1">
      <x v="32"/>
    </i>
    <i r="1">
      <x v="43"/>
    </i>
    <i r="1">
      <x v="49"/>
    </i>
    <i r="1">
      <x v="60"/>
    </i>
    <i r="1">
      <x v="68"/>
    </i>
    <i r="1">
      <x v="76"/>
    </i>
    <i r="1">
      <x v="108"/>
    </i>
    <i r="1">
      <x v="110"/>
    </i>
    <i r="1">
      <x v="116"/>
    </i>
    <i r="1">
      <x v="118"/>
    </i>
    <i r="1">
      <x v="119"/>
    </i>
    <i r="1">
      <x v="122"/>
    </i>
    <i r="1">
      <x v="124"/>
    </i>
    <i r="1">
      <x v="134"/>
    </i>
    <i r="1">
      <x v="139"/>
    </i>
    <i r="1">
      <x v="157"/>
    </i>
    <i r="1">
      <x v="167"/>
    </i>
    <i>
      <x v="320"/>
    </i>
    <i r="1">
      <x v="154"/>
    </i>
    <i>
      <x v="321"/>
    </i>
    <i r="1">
      <x v="49"/>
    </i>
    <i>
      <x v="322"/>
    </i>
    <i r="1">
      <x v="32"/>
    </i>
    <i>
      <x v="323"/>
    </i>
    <i r="1">
      <x v="76"/>
    </i>
    <i>
      <x v="324"/>
    </i>
    <i r="1">
      <x v="124"/>
    </i>
    <i>
      <x v="325"/>
    </i>
    <i r="1">
      <x v="9"/>
    </i>
    <i r="1">
      <x v="92"/>
    </i>
    <i r="1">
      <x v="139"/>
    </i>
    <i r="1">
      <x v="140"/>
    </i>
    <i r="1">
      <x v="157"/>
    </i>
    <i r="1">
      <x v="184"/>
    </i>
    <i>
      <x v="326"/>
    </i>
    <i r="1">
      <x v="6"/>
    </i>
    <i r="1">
      <x v="9"/>
    </i>
    <i r="1">
      <x v="18"/>
    </i>
    <i r="1">
      <x v="21"/>
    </i>
    <i r="1">
      <x v="25"/>
    </i>
    <i r="1">
      <x v="27"/>
    </i>
    <i r="1">
      <x v="32"/>
    </i>
    <i r="1">
      <x v="35"/>
    </i>
    <i r="1">
      <x v="38"/>
    </i>
    <i r="1">
      <x v="39"/>
    </i>
    <i r="1">
      <x v="51"/>
    </i>
    <i r="1">
      <x v="55"/>
    </i>
    <i r="1">
      <x v="58"/>
    </i>
    <i r="1">
      <x v="64"/>
    </i>
    <i r="1">
      <x v="65"/>
    </i>
    <i r="1">
      <x v="76"/>
    </i>
    <i r="1">
      <x v="80"/>
    </i>
    <i r="1">
      <x v="82"/>
    </i>
    <i r="1">
      <x v="86"/>
    </i>
    <i r="1">
      <x v="87"/>
    </i>
    <i r="1">
      <x v="88"/>
    </i>
    <i r="1">
      <x v="92"/>
    </i>
    <i r="1">
      <x v="114"/>
    </i>
    <i r="1">
      <x v="116"/>
    </i>
    <i r="1">
      <x v="118"/>
    </i>
    <i r="1">
      <x v="122"/>
    </i>
    <i r="1">
      <x v="123"/>
    </i>
    <i r="1">
      <x v="124"/>
    </i>
    <i r="1">
      <x v="135"/>
    </i>
    <i r="1">
      <x v="136"/>
    </i>
    <i r="1">
      <x v="139"/>
    </i>
    <i r="1">
      <x v="144"/>
    </i>
    <i r="1">
      <x v="146"/>
    </i>
    <i r="1">
      <x v="147"/>
    </i>
    <i r="1">
      <x v="153"/>
    </i>
    <i r="1">
      <x v="159"/>
    </i>
    <i r="1">
      <x v="160"/>
    </i>
    <i r="1">
      <x v="166"/>
    </i>
    <i r="1">
      <x v="167"/>
    </i>
    <i r="1">
      <x v="172"/>
    </i>
    <i r="1">
      <x v="174"/>
    </i>
    <i>
      <x v="327"/>
    </i>
    <i r="1">
      <x v="64"/>
    </i>
    <i r="1">
      <x v="109"/>
    </i>
    <i r="1">
      <x v="159"/>
    </i>
    <i r="1">
      <x v="180"/>
    </i>
    <i>
      <x v="328"/>
    </i>
    <i r="1">
      <x v="32"/>
    </i>
    <i r="1">
      <x v="38"/>
    </i>
    <i r="1">
      <x v="49"/>
    </i>
    <i r="1">
      <x v="88"/>
    </i>
    <i r="1">
      <x v="134"/>
    </i>
    <i>
      <x v="329"/>
    </i>
    <i r="1">
      <x v="131"/>
    </i>
    <i>
      <x v="330"/>
    </i>
    <i r="1">
      <x v="30"/>
    </i>
    <i r="1">
      <x v="47"/>
    </i>
    <i>
      <x v="331"/>
    </i>
    <i r="1">
      <x v="30"/>
    </i>
    <i>
      <x v="332"/>
    </i>
    <i r="1">
      <x v="119"/>
    </i>
    <i>
      <x v="333"/>
    </i>
    <i r="1">
      <x v="174"/>
    </i>
    <i>
      <x v="334"/>
    </i>
    <i r="1">
      <x v="55"/>
    </i>
    <i r="1">
      <x v="64"/>
    </i>
    <i r="1">
      <x v="177"/>
    </i>
    <i>
      <x v="335"/>
    </i>
    <i r="1">
      <x v="7"/>
    </i>
    <i r="1">
      <x v="27"/>
    </i>
    <i r="1">
      <x v="28"/>
    </i>
    <i r="1">
      <x v="47"/>
    </i>
    <i r="1">
      <x v="55"/>
    </i>
    <i r="1">
      <x v="62"/>
    </i>
    <i r="1">
      <x v="64"/>
    </i>
    <i r="1">
      <x v="80"/>
    </i>
    <i r="1">
      <x v="92"/>
    </i>
    <i r="1">
      <x v="129"/>
    </i>
    <i r="1">
      <x v="136"/>
    </i>
    <i r="1">
      <x v="141"/>
    </i>
    <i r="1">
      <x v="159"/>
    </i>
    <i r="1">
      <x v="162"/>
    </i>
    <i r="1">
      <x v="166"/>
    </i>
    <i r="1">
      <x v="174"/>
    </i>
    <i r="1">
      <x v="178"/>
    </i>
    <i>
      <x v="336"/>
    </i>
    <i r="1">
      <x v="178"/>
    </i>
    <i>
      <x v="337"/>
    </i>
    <i r="1">
      <x v="92"/>
    </i>
    <i>
      <x v="338"/>
    </i>
    <i r="1">
      <x v="178"/>
    </i>
    <i>
      <x v="339"/>
    </i>
    <i r="1">
      <x v="141"/>
    </i>
    <i>
      <x v="340"/>
    </i>
    <i r="1">
      <x v="55"/>
    </i>
    <i>
      <x v="341"/>
    </i>
    <i r="1">
      <x v="18"/>
    </i>
    <i>
      <x v="342"/>
    </i>
    <i r="1">
      <x v="47"/>
    </i>
    <i r="1">
      <x v="80"/>
    </i>
    <i>
      <x v="343"/>
    </i>
    <i r="1">
      <x v="7"/>
    </i>
    <i r="1">
      <x v="17"/>
    </i>
    <i r="1">
      <x v="27"/>
    </i>
    <i r="1">
      <x v="28"/>
    </i>
    <i r="1">
      <x v="30"/>
    </i>
    <i r="1">
      <x v="32"/>
    </i>
    <i r="1">
      <x v="38"/>
    </i>
    <i r="1">
      <x v="43"/>
    </i>
    <i r="1">
      <x v="55"/>
    </i>
    <i r="1">
      <x v="56"/>
    </i>
    <i r="1">
      <x v="62"/>
    </i>
    <i r="1">
      <x v="64"/>
    </i>
    <i r="1">
      <x v="71"/>
    </i>
    <i r="1">
      <x v="73"/>
    </i>
    <i r="1">
      <x v="76"/>
    </i>
    <i r="1">
      <x v="80"/>
    </i>
    <i r="1">
      <x v="86"/>
    </i>
    <i r="1">
      <x v="92"/>
    </i>
    <i r="1">
      <x v="129"/>
    </i>
    <i r="1">
      <x v="139"/>
    </i>
    <i r="1">
      <x v="141"/>
    </i>
    <i r="1">
      <x v="143"/>
    </i>
    <i r="1">
      <x v="147"/>
    </i>
    <i r="1">
      <x v="151"/>
    </i>
    <i r="1">
      <x v="167"/>
    </i>
    <i r="1">
      <x v="174"/>
    </i>
    <i r="1">
      <x v="177"/>
    </i>
    <i r="1">
      <x v="178"/>
    </i>
    <i>
      <x v="344"/>
    </i>
    <i r="1">
      <x v="47"/>
    </i>
    <i>
      <x v="345"/>
    </i>
    <i r="1">
      <x v="28"/>
    </i>
    <i>
      <x v="346"/>
    </i>
    <i r="1">
      <x v="7"/>
    </i>
    <i>
      <x v="347"/>
    </i>
    <i r="1">
      <x v="47"/>
    </i>
    <i>
      <x v="348"/>
    </i>
    <i r="1">
      <x v="27"/>
    </i>
    <i>
      <x v="349"/>
    </i>
    <i r="1">
      <x v="141"/>
    </i>
    <i>
      <x v="350"/>
    </i>
    <i r="1">
      <x v="174"/>
    </i>
    <i>
      <x v="351"/>
    </i>
    <i r="1">
      <x v="30"/>
    </i>
    <i r="1">
      <x v="38"/>
    </i>
    <i r="1">
      <x v="60"/>
    </i>
    <i r="1">
      <x v="68"/>
    </i>
    <i r="1">
      <x v="80"/>
    </i>
    <i r="1">
      <x v="169"/>
    </i>
    <i r="1">
      <x v="180"/>
    </i>
    <i>
      <x v="352"/>
    </i>
    <i r="1">
      <x v="43"/>
    </i>
    <i r="1">
      <x v="47"/>
    </i>
    <i r="1">
      <x v="116"/>
    </i>
    <i r="1">
      <x v="135"/>
    </i>
    <i r="1">
      <x v="167"/>
    </i>
    <i r="1">
      <x v="168"/>
    </i>
    <i r="1">
      <x v="180"/>
    </i>
    <i>
      <x v="353"/>
    </i>
    <i r="1">
      <x v="55"/>
    </i>
    <i>
      <x v="354"/>
    </i>
    <i r="1">
      <x v="6"/>
    </i>
    <i>
      <x v="355"/>
    </i>
    <i r="1">
      <x v="15"/>
    </i>
    <i r="1">
      <x v="153"/>
    </i>
    <i>
      <x v="356"/>
    </i>
    <i r="1">
      <x v="30"/>
    </i>
    <i>
      <x v="357"/>
    </i>
    <i r="1">
      <x v="60"/>
    </i>
    <i>
      <x v="358"/>
    </i>
    <i r="1">
      <x v="4"/>
    </i>
    <i r="1">
      <x v="6"/>
    </i>
    <i r="1">
      <x v="7"/>
    </i>
    <i r="1">
      <x v="9"/>
    </i>
    <i r="1">
      <x v="38"/>
    </i>
    <i r="1">
      <x v="68"/>
    </i>
    <i r="1">
      <x v="143"/>
    </i>
    <i r="1">
      <x v="159"/>
    </i>
    <i>
      <x v="359"/>
    </i>
    <i r="1">
      <x v="4"/>
    </i>
    <i>
      <x v="360"/>
    </i>
    <i r="1">
      <x v="7"/>
    </i>
    <i r="1">
      <x v="9"/>
    </i>
    <i r="1">
      <x v="30"/>
    </i>
    <i r="1">
      <x v="47"/>
    </i>
    <i r="1">
      <x v="55"/>
    </i>
    <i r="1">
      <x v="64"/>
    </i>
    <i r="1">
      <x v="80"/>
    </i>
    <i r="1">
      <x v="86"/>
    </i>
    <i r="1">
      <x v="88"/>
    </i>
    <i r="1">
      <x v="92"/>
    </i>
    <i r="1">
      <x v="107"/>
    </i>
    <i r="1">
      <x v="118"/>
    </i>
    <i r="1">
      <x v="122"/>
    </i>
    <i r="1">
      <x v="129"/>
    </i>
    <i r="1">
      <x v="136"/>
    </i>
    <i r="1">
      <x v="147"/>
    </i>
    <i r="1">
      <x v="160"/>
    </i>
    <i r="1">
      <x v="164"/>
    </i>
    <i r="1">
      <x v="166"/>
    </i>
    <i r="1">
      <x v="167"/>
    </i>
    <i r="1">
      <x v="169"/>
    </i>
    <i r="1">
      <x v="175"/>
    </i>
    <i>
      <x v="361"/>
    </i>
    <i r="1">
      <x v="61"/>
    </i>
    <i r="1">
      <x v="64"/>
    </i>
    <i>
      <x v="362"/>
    </i>
    <i r="1">
      <x v="140"/>
    </i>
    <i>
      <x v="363"/>
    </i>
    <i r="1">
      <x v="164"/>
    </i>
    <i>
      <x v="364"/>
    </i>
    <i r="1">
      <x v="30"/>
    </i>
    <i>
      <x v="365"/>
    </i>
    <i r="1">
      <x v="30"/>
    </i>
    <i>
      <x v="366"/>
    </i>
    <i r="1">
      <x v="6"/>
    </i>
    <i r="1">
      <x v="7"/>
    </i>
    <i r="1">
      <x v="13"/>
    </i>
    <i r="1">
      <x v="18"/>
    </i>
    <i r="1">
      <x v="25"/>
    </i>
    <i r="1">
      <x v="30"/>
    </i>
    <i r="1">
      <x v="31"/>
    </i>
    <i r="1">
      <x v="32"/>
    </i>
    <i r="1">
      <x v="38"/>
    </i>
    <i r="1">
      <x v="43"/>
    </i>
    <i r="1">
      <x v="47"/>
    </i>
    <i r="1">
      <x v="60"/>
    </i>
    <i r="1">
      <x v="64"/>
    </i>
    <i r="1">
      <x v="68"/>
    </i>
    <i r="1">
      <x v="71"/>
    </i>
    <i r="1">
      <x v="76"/>
    </i>
    <i r="1">
      <x v="80"/>
    </i>
    <i r="1">
      <x v="81"/>
    </i>
    <i r="1">
      <x v="92"/>
    </i>
    <i r="1">
      <x v="95"/>
    </i>
    <i r="1">
      <x v="106"/>
    </i>
    <i r="1">
      <x v="118"/>
    </i>
    <i r="1">
      <x v="122"/>
    </i>
    <i r="1">
      <x v="129"/>
    </i>
    <i r="1">
      <x v="136"/>
    </i>
    <i r="1">
      <x v="139"/>
    </i>
    <i r="1">
      <x v="147"/>
    </i>
    <i r="1">
      <x v="159"/>
    </i>
    <i r="1">
      <x v="167"/>
    </i>
    <i r="1">
      <x v="169"/>
    </i>
    <i r="1">
      <x v="172"/>
    </i>
    <i r="1">
      <x v="180"/>
    </i>
    <i>
      <x v="367"/>
    </i>
    <i r="1">
      <x v="88"/>
    </i>
    <i>
      <x v="368"/>
    </i>
    <i r="1">
      <x v="47"/>
    </i>
    <i>
      <x v="369"/>
    </i>
    <i r="1">
      <x v="46"/>
    </i>
    <i>
      <x v="370"/>
    </i>
    <i r="1">
      <x v="134"/>
    </i>
    <i>
      <x v="371"/>
    </i>
    <i r="1">
      <x v="7"/>
    </i>
    <i>
      <x v="372"/>
    </i>
    <i r="1">
      <x v="17"/>
    </i>
    <i>
      <x v="373"/>
    </i>
    <i r="1">
      <x v="15"/>
    </i>
    <i r="1">
      <x v="18"/>
    </i>
    <i r="1">
      <x v="28"/>
    </i>
    <i r="1">
      <x v="30"/>
    </i>
    <i r="1">
      <x v="38"/>
    </i>
    <i r="1">
      <x v="47"/>
    </i>
    <i r="1">
      <x v="86"/>
    </i>
    <i r="1">
      <x v="88"/>
    </i>
    <i r="1">
      <x v="89"/>
    </i>
    <i r="1">
      <x v="124"/>
    </i>
    <i r="1">
      <x v="149"/>
    </i>
    <i r="1">
      <x v="153"/>
    </i>
    <i r="1">
      <x v="178"/>
    </i>
    <i>
      <x v="374"/>
    </i>
    <i r="1">
      <x v="28"/>
    </i>
    <i>
      <x v="375"/>
    </i>
    <i r="1">
      <x v="91"/>
    </i>
    <i>
      <x v="376"/>
    </i>
    <i r="1">
      <x v="47"/>
    </i>
    <i>
      <x v="377"/>
    </i>
    <i r="1">
      <x v="143"/>
    </i>
    <i>
      <x v="378"/>
    </i>
    <i r="1">
      <x v="164"/>
    </i>
    <i>
      <x v="379"/>
    </i>
    <i r="1">
      <x v="7"/>
    </i>
    <i r="1">
      <x v="19"/>
    </i>
    <i r="1">
      <x v="21"/>
    </i>
    <i r="1">
      <x v="25"/>
    </i>
    <i r="1">
      <x v="27"/>
    </i>
    <i r="1">
      <x v="32"/>
    </i>
    <i r="1">
      <x v="47"/>
    </i>
    <i r="1">
      <x v="49"/>
    </i>
    <i r="1">
      <x v="55"/>
    </i>
    <i r="1">
      <x v="57"/>
    </i>
    <i r="1">
      <x v="58"/>
    </i>
    <i r="1">
      <x v="60"/>
    </i>
    <i r="1">
      <x v="64"/>
    </i>
    <i r="1">
      <x v="76"/>
    </i>
    <i r="1">
      <x v="80"/>
    </i>
    <i r="1">
      <x v="86"/>
    </i>
    <i r="1">
      <x v="88"/>
    </i>
    <i r="1">
      <x v="89"/>
    </i>
    <i r="1">
      <x v="92"/>
    </i>
    <i r="1">
      <x v="102"/>
    </i>
    <i r="1">
      <x v="107"/>
    </i>
    <i r="1">
      <x v="118"/>
    </i>
    <i r="1">
      <x v="141"/>
    </i>
    <i r="1">
      <x v="155"/>
    </i>
    <i r="1">
      <x v="157"/>
    </i>
    <i r="1">
      <x v="174"/>
    </i>
    <i r="1">
      <x v="178"/>
    </i>
    <i r="1">
      <x v="180"/>
    </i>
    <i r="1">
      <x v="183"/>
    </i>
    <i r="1">
      <x v="184"/>
    </i>
    <i>
      <x v="380"/>
    </i>
    <i r="1">
      <x v="88"/>
    </i>
    <i>
      <x v="381"/>
    </i>
    <i r="1">
      <x v="174"/>
    </i>
    <i>
      <x v="382"/>
    </i>
    <i r="1">
      <x v="88"/>
    </i>
    <i>
      <x v="383"/>
    </i>
    <i r="1">
      <x v="27"/>
    </i>
    <i>
      <x v="384"/>
    </i>
    <i r="1">
      <x v="27"/>
    </i>
    <i>
      <x v="385"/>
    </i>
    <i r="1">
      <x v="88"/>
    </i>
    <i>
      <x v="386"/>
    </i>
    <i r="1">
      <x v="27"/>
    </i>
    <i>
      <x v="387"/>
    </i>
    <i r="1">
      <x v="88"/>
    </i>
    <i>
      <x v="388"/>
    </i>
    <i r="1">
      <x v="27"/>
    </i>
    <i>
      <x v="389"/>
    </i>
    <i r="1">
      <x v="27"/>
    </i>
    <i>
      <x v="390"/>
    </i>
    <i r="1">
      <x v="27"/>
    </i>
    <i>
      <x v="391"/>
    </i>
    <i r="1">
      <x v="55"/>
    </i>
    <i>
      <x v="392"/>
    </i>
    <i r="1">
      <x v="174"/>
    </i>
    <i>
      <x v="393"/>
    </i>
    <i r="1">
      <x v="9"/>
    </i>
    <i r="1">
      <x v="58"/>
    </i>
    <i r="1">
      <x v="64"/>
    </i>
    <i r="1">
      <x v="116"/>
    </i>
    <i>
      <x v="394"/>
    </i>
    <i r="1">
      <x v="92"/>
    </i>
    <i>
      <x v="395"/>
    </i>
    <i r="1">
      <x v="166"/>
    </i>
    <i>
      <x v="396"/>
    </i>
    <i r="1">
      <x v="6"/>
    </i>
    <i r="1">
      <x v="9"/>
    </i>
    <i r="1">
      <x v="18"/>
    </i>
    <i r="1">
      <x v="27"/>
    </i>
    <i r="1">
      <x v="38"/>
    </i>
    <i r="1">
      <x v="47"/>
    </i>
    <i r="1">
      <x v="49"/>
    </i>
    <i r="1">
      <x v="58"/>
    </i>
    <i r="1">
      <x v="64"/>
    </i>
    <i r="1">
      <x v="73"/>
    </i>
    <i r="1">
      <x v="76"/>
    </i>
    <i r="1">
      <x v="88"/>
    </i>
    <i r="1">
      <x v="92"/>
    </i>
    <i r="1">
      <x v="103"/>
    </i>
    <i r="1">
      <x v="107"/>
    </i>
    <i r="1">
      <x v="116"/>
    </i>
    <i r="1">
      <x v="118"/>
    </i>
    <i r="1">
      <x v="122"/>
    </i>
    <i r="1">
      <x v="129"/>
    </i>
    <i r="1">
      <x v="136"/>
    </i>
    <i r="1">
      <x v="139"/>
    </i>
    <i r="1">
      <x v="141"/>
    </i>
    <i r="1">
      <x v="147"/>
    </i>
    <i r="1">
      <x v="151"/>
    </i>
    <i r="1">
      <x v="155"/>
    </i>
    <i r="1">
      <x v="159"/>
    </i>
    <i r="1">
      <x v="160"/>
    </i>
    <i r="1">
      <x v="166"/>
    </i>
    <i r="1">
      <x v="170"/>
    </i>
    <i r="1">
      <x v="174"/>
    </i>
    <i r="1">
      <x v="177"/>
    </i>
    <i r="1">
      <x v="180"/>
    </i>
    <i>
      <x v="397"/>
    </i>
    <i r="1">
      <x v="174"/>
    </i>
    <i>
      <x v="398"/>
    </i>
    <i r="1">
      <x v="47"/>
    </i>
    <i>
      <x v="399"/>
    </i>
    <i r="1">
      <x v="64"/>
    </i>
    <i>
      <x v="400"/>
    </i>
    <i r="1">
      <x v="18"/>
    </i>
    <i>
      <x v="401"/>
    </i>
    <i r="1">
      <x v="60"/>
    </i>
    <i>
      <x v="402"/>
    </i>
    <i r="1">
      <x v="64"/>
    </i>
    <i>
      <x v="403"/>
    </i>
    <i r="1">
      <x v="155"/>
    </i>
    <i>
      <x v="404"/>
    </i>
    <i r="1">
      <x v="49"/>
    </i>
    <i>
      <x v="405"/>
    </i>
    <i r="1">
      <x v="6"/>
    </i>
    <i>
      <x v="406"/>
    </i>
    <i r="1">
      <x v="47"/>
    </i>
    <i>
      <x v="407"/>
    </i>
    <i r="1">
      <x v="27"/>
    </i>
    <i>
      <x v="408"/>
    </i>
    <i r="1">
      <x v="28"/>
    </i>
    <i>
      <x v="409"/>
    </i>
    <i r="1">
      <x v="18"/>
    </i>
    <i>
      <x v="410"/>
    </i>
    <i r="1">
      <x v="30"/>
    </i>
    <i r="1">
      <x v="47"/>
    </i>
    <i r="1">
      <x v="72"/>
    </i>
    <i r="1">
      <x v="80"/>
    </i>
    <i r="1">
      <x v="86"/>
    </i>
    <i r="1">
      <x v="122"/>
    </i>
    <i>
      <x v="411"/>
    </i>
    <i r="1">
      <x v="6"/>
    </i>
    <i r="1">
      <x v="9"/>
    </i>
    <i r="1">
      <x v="27"/>
    </i>
    <i r="1">
      <x v="30"/>
    </i>
    <i r="1">
      <x v="60"/>
    </i>
    <i r="1">
      <x v="64"/>
    </i>
    <i r="1">
      <x v="80"/>
    </i>
    <i r="1">
      <x v="86"/>
    </i>
    <i r="1">
      <x v="102"/>
    </i>
    <i r="1">
      <x v="116"/>
    </i>
    <i r="1">
      <x v="122"/>
    </i>
    <i r="1">
      <x v="129"/>
    </i>
    <i r="1">
      <x v="147"/>
    </i>
    <i r="1">
      <x v="167"/>
    </i>
    <i r="1">
      <x v="177"/>
    </i>
    <i r="1">
      <x v="184"/>
    </i>
    <i>
      <x v="412"/>
    </i>
    <i r="1">
      <x v="64"/>
    </i>
    <i>
      <x v="413"/>
    </i>
    <i r="1">
      <x v="7"/>
    </i>
    <i r="1">
      <x v="18"/>
    </i>
    <i r="1">
      <x v="19"/>
    </i>
    <i r="1">
      <x v="27"/>
    </i>
    <i r="1">
      <x v="33"/>
    </i>
    <i r="1">
      <x v="38"/>
    </i>
    <i r="1">
      <x v="42"/>
    </i>
    <i r="1">
      <x v="46"/>
    </i>
    <i r="1">
      <x v="47"/>
    </i>
    <i r="1">
      <x v="51"/>
    </i>
    <i r="1">
      <x v="55"/>
    </i>
    <i r="1">
      <x v="57"/>
    </i>
    <i r="1">
      <x v="60"/>
    </i>
    <i r="1">
      <x v="61"/>
    </i>
    <i r="1">
      <x v="62"/>
    </i>
    <i r="1">
      <x v="66"/>
    </i>
    <i r="1">
      <x v="68"/>
    </i>
    <i r="1">
      <x v="69"/>
    </i>
    <i r="1">
      <x v="71"/>
    </i>
    <i r="1">
      <x v="86"/>
    </i>
    <i r="1">
      <x v="88"/>
    </i>
    <i r="1">
      <x v="92"/>
    </i>
    <i r="1">
      <x v="95"/>
    </i>
    <i r="1">
      <x v="97"/>
    </i>
    <i r="1">
      <x v="106"/>
    </i>
    <i r="1">
      <x v="107"/>
    </i>
    <i r="1">
      <x v="110"/>
    </i>
    <i r="1">
      <x v="118"/>
    </i>
    <i r="1">
      <x v="119"/>
    </i>
    <i r="1">
      <x v="134"/>
    </i>
    <i r="1">
      <x v="136"/>
    </i>
    <i r="1">
      <x v="139"/>
    </i>
    <i r="1">
      <x v="147"/>
    </i>
    <i r="1">
      <x v="157"/>
    </i>
    <i r="1">
      <x v="159"/>
    </i>
    <i r="1">
      <x v="160"/>
    </i>
    <i r="1">
      <x v="177"/>
    </i>
    <i r="1">
      <x v="180"/>
    </i>
    <i r="1">
      <x v="184"/>
    </i>
    <i>
      <x v="414"/>
    </i>
    <i r="1">
      <x v="25"/>
    </i>
    <i>
      <x v="415"/>
    </i>
    <i r="1">
      <x v="69"/>
    </i>
    <i>
      <x v="416"/>
    </i>
    <i r="1">
      <x v="64"/>
    </i>
    <i>
      <x v="417"/>
    </i>
    <i r="1">
      <x v="32"/>
    </i>
    <i r="1">
      <x v="60"/>
    </i>
    <i>
      <x v="418"/>
    </i>
    <i r="1">
      <x v="122"/>
    </i>
    <i>
      <x v="419"/>
    </i>
    <i r="1">
      <x v="76"/>
    </i>
    <i>
      <x v="420"/>
    </i>
    <i r="1">
      <x v="30"/>
    </i>
    <i>
      <x v="421"/>
    </i>
    <i r="1">
      <x v="27"/>
    </i>
    <i>
      <x v="422"/>
    </i>
    <i r="1">
      <x v="118"/>
    </i>
    <i>
      <x v="423"/>
    </i>
    <i r="1">
      <x v="6"/>
    </i>
    <i r="1">
      <x v="18"/>
    </i>
    <i r="1">
      <x v="19"/>
    </i>
    <i r="1">
      <x v="21"/>
    </i>
    <i r="1">
      <x v="22"/>
    </i>
    <i r="1">
      <x v="25"/>
    </i>
    <i r="1">
      <x v="27"/>
    </i>
    <i r="1">
      <x v="32"/>
    </i>
    <i r="1">
      <x v="46"/>
    </i>
    <i r="1">
      <x v="51"/>
    </i>
    <i r="1">
      <x v="71"/>
    </i>
    <i r="1">
      <x v="80"/>
    </i>
    <i r="1">
      <x v="88"/>
    </i>
    <i r="1">
      <x v="97"/>
    </i>
    <i r="1">
      <x v="107"/>
    </i>
    <i r="1">
      <x v="108"/>
    </i>
    <i r="1">
      <x v="109"/>
    </i>
    <i r="1">
      <x v="110"/>
    </i>
    <i r="1">
      <x v="112"/>
    </i>
    <i r="1">
      <x v="116"/>
    </i>
    <i r="1">
      <x v="118"/>
    </i>
    <i r="1">
      <x v="119"/>
    </i>
    <i r="1">
      <x v="129"/>
    </i>
    <i r="1">
      <x v="131"/>
    </i>
    <i r="1">
      <x v="139"/>
    </i>
    <i r="1">
      <x v="140"/>
    </i>
    <i r="1">
      <x v="144"/>
    </i>
    <i r="1">
      <x v="155"/>
    </i>
    <i r="1">
      <x v="157"/>
    </i>
    <i r="1">
      <x v="159"/>
    </i>
    <i r="1">
      <x v="166"/>
    </i>
    <i r="1">
      <x v="170"/>
    </i>
    <i r="1">
      <x v="174"/>
    </i>
    <i r="1">
      <x v="176"/>
    </i>
    <i r="1">
      <x v="177"/>
    </i>
    <i r="1">
      <x v="180"/>
    </i>
    <i>
      <x v="424"/>
    </i>
    <i r="1">
      <x v="107"/>
    </i>
    <i>
      <x v="425"/>
    </i>
    <i r="1">
      <x v="139"/>
    </i>
    <i>
      <x v="426"/>
    </i>
    <i r="1">
      <x v="27"/>
    </i>
    <i r="1">
      <x v="32"/>
    </i>
    <i r="1">
      <x v="49"/>
    </i>
    <i r="1">
      <x v="52"/>
    </i>
    <i r="1">
      <x v="66"/>
    </i>
    <i r="1">
      <x v="68"/>
    </i>
    <i r="1">
      <x v="96"/>
    </i>
    <i r="1">
      <x v="103"/>
    </i>
    <i r="1">
      <x v="106"/>
    </i>
    <i r="1">
      <x v="139"/>
    </i>
    <i r="1">
      <x v="144"/>
    </i>
    <i r="1">
      <x v="146"/>
    </i>
    <i r="1">
      <x v="154"/>
    </i>
    <i r="1">
      <x v="177"/>
    </i>
    <i>
      <x v="427"/>
    </i>
    <i r="1">
      <x v="167"/>
    </i>
    <i r="1">
      <x v="170"/>
    </i>
    <i>
      <x v="428"/>
    </i>
    <i r="1">
      <x v="60"/>
    </i>
    <i>
      <x v="429"/>
    </i>
    <i r="1">
      <x v="7"/>
    </i>
    <i r="1">
      <x v="9"/>
    </i>
    <i r="1">
      <x v="11"/>
    </i>
    <i r="1">
      <x v="18"/>
    </i>
    <i r="1">
      <x v="22"/>
    </i>
    <i r="1">
      <x v="25"/>
    </i>
    <i r="1">
      <x v="27"/>
    </i>
    <i r="1">
      <x v="28"/>
    </i>
    <i r="1">
      <x v="30"/>
    </i>
    <i r="1">
      <x v="31"/>
    </i>
    <i r="1">
      <x v="32"/>
    </i>
    <i r="1">
      <x v="34"/>
    </i>
    <i r="1">
      <x v="36"/>
    </i>
    <i r="1">
      <x v="38"/>
    </i>
    <i r="1">
      <x v="45"/>
    </i>
    <i r="1">
      <x v="55"/>
    </i>
    <i r="1">
      <x v="60"/>
    </i>
    <i r="1">
      <x v="62"/>
    </i>
    <i r="1">
      <x v="64"/>
    </i>
    <i r="1">
      <x v="80"/>
    </i>
    <i r="1">
      <x v="82"/>
    </i>
    <i r="1">
      <x v="88"/>
    </i>
    <i r="1">
      <x v="97"/>
    </i>
    <i r="1">
      <x v="117"/>
    </i>
    <i r="1">
      <x v="119"/>
    </i>
    <i r="1">
      <x v="122"/>
    </i>
    <i r="1">
      <x v="139"/>
    </i>
    <i r="1">
      <x v="143"/>
    </i>
    <i r="1">
      <x v="147"/>
    </i>
    <i r="1">
      <x v="154"/>
    </i>
    <i r="1">
      <x v="155"/>
    </i>
    <i r="1">
      <x v="166"/>
    </i>
    <i r="1">
      <x v="167"/>
    </i>
    <i r="1">
      <x v="172"/>
    </i>
    <i r="1">
      <x v="176"/>
    </i>
    <i r="1">
      <x v="177"/>
    </i>
    <i r="1">
      <x v="178"/>
    </i>
    <i r="1">
      <x v="180"/>
    </i>
    <i>
      <x v="430"/>
    </i>
    <i r="1">
      <x v="164"/>
    </i>
    <i>
      <x v="431"/>
    </i>
    <i r="1">
      <x v="27"/>
    </i>
    <i>
      <x v="432"/>
    </i>
    <i r="1">
      <x v="27"/>
    </i>
    <i r="1">
      <x v="38"/>
    </i>
    <i r="1">
      <x v="43"/>
    </i>
    <i r="1">
      <x v="55"/>
    </i>
    <i r="1">
      <x v="57"/>
    </i>
    <i r="1">
      <x v="60"/>
    </i>
    <i r="1">
      <x v="62"/>
    </i>
    <i r="1">
      <x v="68"/>
    </i>
    <i r="1">
      <x v="88"/>
    </i>
    <i r="1">
      <x v="92"/>
    </i>
    <i r="1">
      <x v="93"/>
    </i>
    <i r="1">
      <x v="118"/>
    </i>
    <i r="1">
      <x v="139"/>
    </i>
    <i r="1">
      <x v="141"/>
    </i>
    <i r="1">
      <x v="147"/>
    </i>
    <i r="1">
      <x v="153"/>
    </i>
    <i r="1">
      <x v="174"/>
    </i>
    <i>
      <x v="433"/>
    </i>
    <i r="1">
      <x v="30"/>
    </i>
    <i>
      <x v="434"/>
    </i>
    <i r="1">
      <x v="30"/>
    </i>
    <i>
      <x v="435"/>
    </i>
    <i r="1">
      <x v="27"/>
    </i>
    <i>
      <x v="436"/>
    </i>
    <i r="1">
      <x v="136"/>
    </i>
    <i>
      <x v="437"/>
    </i>
    <i r="1">
      <x v="7"/>
    </i>
    <i r="1">
      <x v="25"/>
    </i>
    <i r="1">
      <x v="27"/>
    </i>
    <i r="1">
      <x v="28"/>
    </i>
    <i r="1">
      <x v="30"/>
    </i>
    <i r="1">
      <x v="32"/>
    </i>
    <i r="1">
      <x v="37"/>
    </i>
    <i r="1">
      <x v="38"/>
    </i>
    <i r="1">
      <x v="39"/>
    </i>
    <i r="1">
      <x v="40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7"/>
    </i>
    <i r="1">
      <x v="58"/>
    </i>
    <i r="1">
      <x v="64"/>
    </i>
    <i r="1">
      <x v="73"/>
    </i>
    <i r="1">
      <x v="77"/>
    </i>
    <i r="1">
      <x v="80"/>
    </i>
    <i r="1">
      <x v="82"/>
    </i>
    <i r="1">
      <x v="86"/>
    </i>
    <i r="1">
      <x v="88"/>
    </i>
    <i r="1">
      <x v="92"/>
    </i>
    <i r="1">
      <x v="97"/>
    </i>
    <i r="1">
      <x v="107"/>
    </i>
    <i r="1">
      <x v="118"/>
    </i>
    <i r="1">
      <x v="119"/>
    </i>
    <i r="1">
      <x v="139"/>
    </i>
    <i r="1">
      <x v="147"/>
    </i>
    <i r="1">
      <x v="153"/>
    </i>
    <i r="1">
      <x v="154"/>
    </i>
    <i r="1">
      <x v="157"/>
    </i>
    <i r="1">
      <x v="160"/>
    </i>
    <i r="1">
      <x v="170"/>
    </i>
    <i r="1">
      <x v="177"/>
    </i>
    <i r="1">
      <x v="183"/>
    </i>
    <i r="1">
      <x v="184"/>
    </i>
    <i>
      <x v="438"/>
    </i>
    <i r="1">
      <x v="131"/>
    </i>
    <i>
      <x v="439"/>
    </i>
    <i r="1">
      <x v="28"/>
    </i>
    <i>
      <x v="440"/>
    </i>
    <i r="1">
      <x v="6"/>
    </i>
    <i r="1">
      <x v="7"/>
    </i>
    <i r="1">
      <x v="27"/>
    </i>
    <i r="1">
      <x v="29"/>
    </i>
    <i r="1">
      <x v="30"/>
    </i>
    <i r="1">
      <x v="38"/>
    </i>
    <i r="1">
      <x v="40"/>
    </i>
    <i r="1">
      <x v="47"/>
    </i>
    <i r="1">
      <x v="51"/>
    </i>
    <i r="1">
      <x v="55"/>
    </i>
    <i r="1">
      <x v="60"/>
    </i>
    <i r="1">
      <x v="62"/>
    </i>
    <i r="1">
      <x v="64"/>
    </i>
    <i r="1">
      <x v="73"/>
    </i>
    <i r="1">
      <x v="80"/>
    </i>
    <i r="1">
      <x v="82"/>
    </i>
    <i r="1">
      <x v="86"/>
    </i>
    <i r="1">
      <x v="92"/>
    </i>
    <i r="1">
      <x v="102"/>
    </i>
    <i r="1">
      <x v="106"/>
    </i>
    <i r="1">
      <x v="116"/>
    </i>
    <i r="1">
      <x v="122"/>
    </i>
    <i r="1">
      <x v="131"/>
    </i>
    <i r="1">
      <x v="135"/>
    </i>
    <i r="1">
      <x v="136"/>
    </i>
    <i r="1">
      <x v="139"/>
    </i>
    <i r="1">
      <x v="141"/>
    </i>
    <i r="1">
      <x v="143"/>
    </i>
    <i r="1">
      <x v="150"/>
    </i>
    <i r="1">
      <x v="153"/>
    </i>
    <i r="1">
      <x v="154"/>
    </i>
    <i r="1">
      <x v="156"/>
    </i>
    <i r="1">
      <x v="159"/>
    </i>
    <i r="1">
      <x v="160"/>
    </i>
    <i r="1">
      <x v="166"/>
    </i>
    <i r="1">
      <x v="174"/>
    </i>
    <i r="1">
      <x v="180"/>
    </i>
    <i>
      <x v="441"/>
    </i>
    <i r="1">
      <x v="122"/>
    </i>
    <i>
      <x v="442"/>
    </i>
    <i r="1">
      <x v="4"/>
    </i>
    <i r="1">
      <x v="166"/>
    </i>
    <i>
      <x v="443"/>
    </i>
    <i r="1">
      <x v="92"/>
    </i>
    <i>
      <x v="444"/>
    </i>
    <i r="1">
      <x v="92"/>
    </i>
    <i>
      <x v="445"/>
    </i>
    <i r="1">
      <x v="92"/>
    </i>
    <i>
      <x v="446"/>
    </i>
    <i r="1">
      <x v="4"/>
    </i>
    <i>
      <x v="447"/>
    </i>
    <i r="1">
      <x v="141"/>
    </i>
    <i r="1">
      <x v="143"/>
    </i>
    <i>
      <x v="448"/>
    </i>
    <i r="1">
      <x v="131"/>
    </i>
    <i>
      <x v="449"/>
    </i>
    <i r="1">
      <x v="107"/>
    </i>
    <i>
      <x v="450"/>
    </i>
    <i r="1">
      <x v="92"/>
    </i>
    <i>
      <x v="451"/>
    </i>
    <i r="1">
      <x v="92"/>
    </i>
    <i>
      <x v="452"/>
    </i>
    <i r="1">
      <x v="27"/>
    </i>
    <i>
      <x v="453"/>
    </i>
    <i r="1">
      <x v="174"/>
    </i>
    <i>
      <x v="454"/>
    </i>
    <i r="1">
      <x v="141"/>
    </i>
    <i>
      <x v="455"/>
    </i>
    <i r="1">
      <x v="80"/>
    </i>
    <i>
      <x v="456"/>
    </i>
    <i r="1">
      <x v="141"/>
    </i>
    <i>
      <x v="457"/>
    </i>
    <i r="1">
      <x v="141"/>
    </i>
    <i>
      <x v="458"/>
    </i>
    <i r="1">
      <x v="27"/>
    </i>
    <i>
      <x v="459"/>
    </i>
    <i r="1">
      <x v="7"/>
    </i>
    <i>
      <x v="460"/>
    </i>
    <i r="1">
      <x v="164"/>
    </i>
    <i>
      <x v="461"/>
    </i>
    <i r="1">
      <x v="27"/>
    </i>
    <i r="1">
      <x v="47"/>
    </i>
    <i r="1">
      <x v="64"/>
    </i>
    <i r="1">
      <x v="79"/>
    </i>
    <i r="1">
      <x v="86"/>
    </i>
    <i r="1">
      <x v="88"/>
    </i>
    <i r="1">
      <x v="90"/>
    </i>
    <i r="1">
      <x v="129"/>
    </i>
    <i r="1">
      <x v="142"/>
    </i>
    <i r="1">
      <x v="164"/>
    </i>
    <i>
      <x v="462"/>
    </i>
    <i r="1">
      <x v="6"/>
    </i>
    <i>
      <x v="463"/>
    </i>
    <i r="1">
      <x v="6"/>
    </i>
    <i r="1">
      <x v="7"/>
    </i>
    <i r="1">
      <x v="9"/>
    </i>
    <i r="1">
      <x v="27"/>
    </i>
    <i r="1">
      <x v="55"/>
    </i>
    <i r="1">
      <x v="64"/>
    </i>
    <i r="1">
      <x v="68"/>
    </i>
    <i r="1">
      <x v="80"/>
    </i>
    <i r="1">
      <x v="86"/>
    </i>
    <i r="1">
      <x v="88"/>
    </i>
    <i r="1">
      <x v="118"/>
    </i>
    <i r="1">
      <x v="122"/>
    </i>
    <i r="1">
      <x v="129"/>
    </i>
    <i r="1">
      <x v="131"/>
    </i>
    <i r="1">
      <x v="147"/>
    </i>
    <i r="1">
      <x v="164"/>
    </i>
    <i r="1">
      <x v="174"/>
    </i>
    <i r="1">
      <x v="177"/>
    </i>
    <i>
      <x v="464"/>
    </i>
    <i r="1">
      <x v="7"/>
    </i>
    <i r="1">
      <x v="92"/>
    </i>
    <i r="1">
      <x v="147"/>
    </i>
    <i r="1">
      <x v="164"/>
    </i>
    <i>
      <x v="465"/>
    </i>
    <i r="1">
      <x v="30"/>
    </i>
    <i>
      <x v="466"/>
    </i>
    <i r="1">
      <x v="6"/>
    </i>
    <i>
      <x v="467"/>
    </i>
    <i r="1">
      <x v="64"/>
    </i>
    <i>
      <x v="468"/>
    </i>
    <i r="1">
      <x v="87"/>
    </i>
    <i>
      <x v="469"/>
    </i>
    <i r="1">
      <x v="43"/>
    </i>
    <i>
      <x v="470"/>
    </i>
    <i r="1">
      <x v="9"/>
    </i>
    <i r="1">
      <x v="64"/>
    </i>
    <i r="1">
      <x v="119"/>
    </i>
    <i r="1">
      <x v="143"/>
    </i>
    <i r="1">
      <x v="147"/>
    </i>
    <i r="1">
      <x v="159"/>
    </i>
    <i>
      <x v="471"/>
    </i>
    <i r="1">
      <x v="68"/>
    </i>
    <i r="1">
      <x v="80"/>
    </i>
    <i>
      <x v="472"/>
    </i>
    <i r="1">
      <x v="46"/>
    </i>
    <i>
      <x v="473"/>
    </i>
    <i r="1">
      <x v="107"/>
    </i>
    <i>
      <x v="474"/>
    </i>
    <i r="1">
      <x v="157"/>
    </i>
    <i>
      <x v="475"/>
    </i>
    <i r="1">
      <x v="92"/>
    </i>
    <i>
      <x v="476"/>
    </i>
    <i r="1">
      <x v="27"/>
    </i>
    <i>
      <x v="477"/>
    </i>
    <i r="1">
      <x v="6"/>
    </i>
    <i>
      <x v="478"/>
    </i>
    <i r="1">
      <x v="178"/>
    </i>
    <i>
      <x v="479"/>
    </i>
    <i r="1">
      <x v="18"/>
    </i>
    <i r="1">
      <x v="21"/>
    </i>
    <i r="1">
      <x v="107"/>
    </i>
    <i r="1">
      <x v="131"/>
    </i>
    <i r="1">
      <x v="184"/>
    </i>
    <i>
      <x v="480"/>
    </i>
    <i r="1">
      <x v="166"/>
    </i>
    <i>
      <x v="481"/>
    </i>
    <i r="1">
      <x v="180"/>
    </i>
    <i>
      <x v="482"/>
    </i>
    <i r="1">
      <x v="7"/>
    </i>
    <i r="1">
      <x v="9"/>
    </i>
    <i r="1">
      <x v="19"/>
    </i>
    <i r="1">
      <x v="25"/>
    </i>
    <i r="1">
      <x v="27"/>
    </i>
    <i r="1">
      <x v="32"/>
    </i>
    <i r="1">
      <x v="38"/>
    </i>
    <i r="1">
      <x v="47"/>
    </i>
    <i r="1">
      <x v="55"/>
    </i>
    <i r="1">
      <x v="58"/>
    </i>
    <i r="1">
      <x v="60"/>
    </i>
    <i r="1">
      <x v="61"/>
    </i>
    <i r="1">
      <x v="62"/>
    </i>
    <i r="1">
      <x v="64"/>
    </i>
    <i r="1">
      <x v="82"/>
    </i>
    <i r="1">
      <x v="92"/>
    </i>
    <i r="1">
      <x v="97"/>
    </i>
    <i r="1">
      <x v="119"/>
    </i>
    <i r="1">
      <x v="120"/>
    </i>
    <i r="1">
      <x v="128"/>
    </i>
    <i r="1">
      <x v="131"/>
    </i>
    <i r="1">
      <x v="136"/>
    </i>
    <i r="1">
      <x v="139"/>
    </i>
    <i r="1">
      <x v="144"/>
    </i>
    <i r="1">
      <x v="146"/>
    </i>
    <i r="1">
      <x v="147"/>
    </i>
    <i r="1">
      <x v="148"/>
    </i>
    <i r="1">
      <x v="151"/>
    </i>
    <i r="1">
      <x v="159"/>
    </i>
    <i r="1">
      <x v="164"/>
    </i>
    <i r="1">
      <x v="166"/>
    </i>
    <i r="1">
      <x v="169"/>
    </i>
    <i r="1">
      <x v="172"/>
    </i>
    <i r="1">
      <x v="177"/>
    </i>
    <i r="1">
      <x v="178"/>
    </i>
    <i r="1">
      <x v="180"/>
    </i>
    <i>
      <x v="483"/>
    </i>
    <i r="1">
      <x v="60"/>
    </i>
    <i r="1">
      <x v="119"/>
    </i>
    <i r="1">
      <x v="123"/>
    </i>
    <i r="1">
      <x v="170"/>
    </i>
    <i>
      <x v="484"/>
    </i>
    <i r="1">
      <x v="75"/>
    </i>
    <i>
      <x v="485"/>
    </i>
    <i r="1">
      <x v="49"/>
    </i>
    <i r="1">
      <x v="58"/>
    </i>
    <i r="1">
      <x v="68"/>
    </i>
    <i r="1">
      <x v="89"/>
    </i>
    <i r="1">
      <x v="119"/>
    </i>
    <i r="1">
      <x v="134"/>
    </i>
    <i r="1">
      <x v="146"/>
    </i>
    <i r="1">
      <x v="147"/>
    </i>
    <i r="1">
      <x v="152"/>
    </i>
    <i r="1">
      <x v="178"/>
    </i>
    <i>
      <x v="486"/>
    </i>
    <i r="1">
      <x v="178"/>
    </i>
    <i r="1">
      <x v="179"/>
    </i>
    <i>
      <x v="487"/>
    </i>
    <i r="1">
      <x v="64"/>
    </i>
    <i r="1">
      <x v="101"/>
    </i>
    <i>
      <x v="488"/>
    </i>
    <i r="1">
      <x v="131"/>
    </i>
    <i>
      <x v="489"/>
    </i>
    <i r="1">
      <x v="19"/>
    </i>
    <i r="1">
      <x v="21"/>
    </i>
    <i r="1">
      <x v="25"/>
    </i>
    <i r="1">
      <x v="27"/>
    </i>
    <i r="1">
      <x v="43"/>
    </i>
    <i r="1">
      <x v="47"/>
    </i>
    <i r="1">
      <x v="49"/>
    </i>
    <i r="1">
      <x v="55"/>
    </i>
    <i r="1">
      <x v="58"/>
    </i>
    <i r="1">
      <x v="68"/>
    </i>
    <i r="1">
      <x v="76"/>
    </i>
    <i r="1">
      <x v="86"/>
    </i>
    <i r="1">
      <x v="107"/>
    </i>
    <i r="1">
      <x v="116"/>
    </i>
    <i r="1">
      <x v="122"/>
    </i>
    <i r="1">
      <x v="131"/>
    </i>
    <i r="1">
      <x v="144"/>
    </i>
    <i r="1">
      <x v="157"/>
    </i>
    <i r="1">
      <x v="159"/>
    </i>
    <i r="1">
      <x v="178"/>
    </i>
    <i r="1">
      <x v="180"/>
    </i>
    <i>
      <x v="490"/>
    </i>
    <i r="1">
      <x v="178"/>
    </i>
    <i>
      <x v="491"/>
    </i>
    <i r="1">
      <x v="27"/>
    </i>
    <i r="1">
      <x v="178"/>
    </i>
    <i>
      <x v="492"/>
    </i>
    <i r="1">
      <x v="174"/>
    </i>
    <i>
      <x v="493"/>
    </i>
    <i r="1">
      <x v="178"/>
    </i>
    <i>
      <x v="494"/>
    </i>
    <i r="1">
      <x v="27"/>
    </i>
    <i>
      <x v="495"/>
    </i>
    <i r="1">
      <x v="9"/>
    </i>
    <i r="1">
      <x v="19"/>
    </i>
    <i r="1">
      <x v="21"/>
    </i>
    <i r="1">
      <x v="22"/>
    </i>
    <i r="1">
      <x v="27"/>
    </i>
    <i r="1">
      <x v="28"/>
    </i>
    <i r="1">
      <x v="30"/>
    </i>
    <i r="1">
      <x v="32"/>
    </i>
    <i r="1">
      <x v="33"/>
    </i>
    <i r="1">
      <x v="43"/>
    </i>
    <i r="1">
      <x v="47"/>
    </i>
    <i r="1">
      <x v="60"/>
    </i>
    <i r="1">
      <x v="62"/>
    </i>
    <i r="1">
      <x v="68"/>
    </i>
    <i r="1">
      <x v="80"/>
    </i>
    <i r="1">
      <x v="85"/>
    </i>
    <i r="1">
      <x v="92"/>
    </i>
    <i r="1">
      <x v="107"/>
    </i>
    <i r="1">
      <x v="116"/>
    </i>
    <i r="1">
      <x v="118"/>
    </i>
    <i r="1">
      <x v="119"/>
    </i>
    <i r="1">
      <x v="122"/>
    </i>
    <i r="1">
      <x v="129"/>
    </i>
    <i r="1">
      <x v="135"/>
    </i>
    <i r="1">
      <x v="136"/>
    </i>
    <i r="1">
      <x v="139"/>
    </i>
    <i r="1">
      <x v="141"/>
    </i>
    <i r="1">
      <x v="143"/>
    </i>
    <i r="1">
      <x v="154"/>
    </i>
    <i r="1">
      <x v="155"/>
    </i>
    <i r="1">
      <x v="157"/>
    </i>
    <i r="1">
      <x v="164"/>
    </i>
    <i r="1">
      <x v="166"/>
    </i>
    <i r="1">
      <x v="167"/>
    </i>
    <i r="1">
      <x v="172"/>
    </i>
    <i r="1">
      <x v="174"/>
    </i>
    <i r="1">
      <x v="181"/>
    </i>
    <i>
      <x v="496"/>
    </i>
    <i r="1">
      <x v="164"/>
    </i>
    <i r="1">
      <x v="166"/>
    </i>
    <i>
      <x v="497"/>
    </i>
    <i r="1">
      <x v="1"/>
    </i>
    <i>
      <x v="498"/>
    </i>
    <i r="1">
      <x v="68"/>
    </i>
    <i>
      <x v="499"/>
    </i>
    <i r="1">
      <x v="166"/>
    </i>
    <i>
      <x v="500"/>
    </i>
    <i r="1">
      <x v="86"/>
    </i>
    <i>
      <x v="501"/>
    </i>
    <i r="1">
      <x v="141"/>
    </i>
    <i>
      <x v="502"/>
    </i>
    <i r="1">
      <x v="122"/>
    </i>
    <i>
      <x v="503"/>
    </i>
    <i r="1">
      <x v="27"/>
    </i>
    <i r="1">
      <x v="55"/>
    </i>
    <i r="1">
      <x v="118"/>
    </i>
    <i r="1">
      <x v="136"/>
    </i>
    <i r="1">
      <x v="159"/>
    </i>
    <i r="1">
      <x v="167"/>
    </i>
    <i>
      <x v="504"/>
    </i>
    <i r="1">
      <x v="22"/>
    </i>
    <i>
      <x v="505"/>
    </i>
    <i r="1">
      <x v="174"/>
    </i>
    <i>
      <x v="506"/>
    </i>
    <i r="1">
      <x v="174"/>
    </i>
    <i>
      <x v="507"/>
    </i>
    <i r="1">
      <x v="92"/>
    </i>
    <i>
      <x v="508"/>
    </i>
    <i r="1">
      <x v="7"/>
    </i>
    <i r="1">
      <x v="27"/>
    </i>
    <i r="1">
      <x v="30"/>
    </i>
    <i r="1">
      <x v="38"/>
    </i>
    <i r="1">
      <x v="39"/>
    </i>
    <i r="1">
      <x v="45"/>
    </i>
    <i r="1">
      <x v="47"/>
    </i>
    <i r="1">
      <x v="62"/>
    </i>
    <i r="1">
      <x v="64"/>
    </i>
    <i r="1">
      <x v="80"/>
    </i>
    <i r="1">
      <x v="82"/>
    </i>
    <i r="1">
      <x v="86"/>
    </i>
    <i r="1">
      <x v="88"/>
    </i>
    <i r="1">
      <x v="89"/>
    </i>
    <i r="1">
      <x v="97"/>
    </i>
    <i r="1">
      <x v="107"/>
    </i>
    <i r="1">
      <x v="116"/>
    </i>
    <i r="1">
      <x v="122"/>
    </i>
    <i r="1">
      <x v="139"/>
    </i>
    <i r="1">
      <x v="141"/>
    </i>
    <i r="1">
      <x v="143"/>
    </i>
    <i r="1">
      <x v="153"/>
    </i>
    <i r="1">
      <x v="157"/>
    </i>
    <i r="1">
      <x v="159"/>
    </i>
    <i r="1">
      <x v="160"/>
    </i>
    <i r="1">
      <x v="172"/>
    </i>
    <i r="1">
      <x v="174"/>
    </i>
    <i r="1">
      <x v="177"/>
    </i>
    <i r="1">
      <x v="178"/>
    </i>
    <i r="1">
      <x v="180"/>
    </i>
    <i>
      <x v="509"/>
    </i>
    <i r="1">
      <x v="143"/>
    </i>
    <i>
      <x v="510"/>
    </i>
    <i r="1">
      <x v="27"/>
    </i>
    <i>
      <x v="511"/>
    </i>
    <i r="1">
      <x v="27"/>
    </i>
    <i>
      <x v="512"/>
    </i>
    <i r="1">
      <x v="27"/>
    </i>
    <i>
      <x v="513"/>
    </i>
    <i r="1">
      <x v="30"/>
    </i>
    <i>
      <x v="514"/>
    </i>
    <i r="1">
      <x v="178"/>
    </i>
    <i>
      <x v="515"/>
    </i>
    <i r="1">
      <x v="27"/>
    </i>
    <i>
      <x v="516"/>
    </i>
    <i r="1">
      <x v="7"/>
    </i>
    <i>
      <x v="517"/>
    </i>
    <i r="1">
      <x v="147"/>
    </i>
    <i>
      <x v="518"/>
    </i>
    <i r="1">
      <x v="180"/>
    </i>
    <i>
      <x v="519"/>
    </i>
    <i r="1">
      <x v="27"/>
    </i>
    <i>
      <x v="520"/>
    </i>
    <i r="1">
      <x v="97"/>
    </i>
    <i>
      <x v="521"/>
    </i>
    <i r="1">
      <x v="55"/>
    </i>
    <i>
      <x v="522"/>
    </i>
    <i r="1">
      <x v="80"/>
    </i>
    <i>
      <x v="523"/>
    </i>
    <i r="1">
      <x v="30"/>
    </i>
    <i>
      <x v="524"/>
    </i>
    <i r="1">
      <x v="6"/>
    </i>
    <i r="1">
      <x v="7"/>
    </i>
    <i r="1">
      <x v="9"/>
    </i>
    <i r="1">
      <x v="18"/>
    </i>
    <i r="1">
      <x v="25"/>
    </i>
    <i r="1">
      <x v="27"/>
    </i>
    <i r="1">
      <x v="38"/>
    </i>
    <i r="1">
      <x v="43"/>
    </i>
    <i r="1">
      <x v="55"/>
    </i>
    <i r="1">
      <x v="64"/>
    </i>
    <i r="1">
      <x v="68"/>
    </i>
    <i r="1">
      <x v="72"/>
    </i>
    <i r="1">
      <x v="76"/>
    </i>
    <i r="1">
      <x v="80"/>
    </i>
    <i r="1">
      <x v="86"/>
    </i>
    <i r="1">
      <x v="88"/>
    </i>
    <i r="1">
      <x v="97"/>
    </i>
    <i r="1">
      <x v="116"/>
    </i>
    <i r="1">
      <x v="122"/>
    </i>
    <i r="1">
      <x v="131"/>
    </i>
    <i r="1">
      <x v="136"/>
    </i>
    <i r="1">
      <x v="159"/>
    </i>
    <i r="1">
      <x v="160"/>
    </i>
    <i r="1">
      <x v="164"/>
    </i>
    <i r="1">
      <x v="166"/>
    </i>
    <i r="1">
      <x v="167"/>
    </i>
    <i r="1">
      <x v="174"/>
    </i>
    <i r="1">
      <x v="180"/>
    </i>
    <i>
      <x v="525"/>
    </i>
    <i r="1">
      <x v="33"/>
    </i>
    <i r="1">
      <x v="34"/>
    </i>
    <i r="1">
      <x v="46"/>
    </i>
    <i r="1">
      <x v="64"/>
    </i>
    <i r="1">
      <x v="180"/>
    </i>
    <i>
      <x v="526"/>
    </i>
    <i r="1">
      <x v="164"/>
    </i>
    <i>
      <x v="527"/>
    </i>
    <i r="1">
      <x v="25"/>
    </i>
    <i>
      <x v="528"/>
    </i>
    <i r="1">
      <x v="131"/>
    </i>
    <i>
      <x v="529"/>
    </i>
    <i r="1">
      <x v="164"/>
    </i>
    <i>
      <x v="530"/>
    </i>
    <i r="1">
      <x v="164"/>
    </i>
    <i>
      <x v="531"/>
    </i>
    <i r="1">
      <x v="86"/>
    </i>
    <i>
      <x v="532"/>
    </i>
    <i r="1">
      <x v="30"/>
    </i>
    <i>
      <x v="533"/>
    </i>
    <i r="1">
      <x v="21"/>
    </i>
    <i r="1">
      <x v="80"/>
    </i>
    <i>
      <x v="534"/>
    </i>
    <i r="1">
      <x v="18"/>
    </i>
    <i r="1">
      <x v="166"/>
    </i>
    <i>
      <x v="535"/>
    </i>
    <i r="1">
      <x v="180"/>
    </i>
    <i>
      <x v="536"/>
    </i>
    <i r="1">
      <x v="29"/>
    </i>
    <i r="1">
      <x v="32"/>
    </i>
    <i r="1">
      <x v="38"/>
    </i>
    <i r="1">
      <x v="46"/>
    </i>
    <i r="1">
      <x v="62"/>
    </i>
    <i r="1">
      <x v="86"/>
    </i>
    <i>
      <x v="537"/>
    </i>
    <i r="1">
      <x v="7"/>
    </i>
    <i r="1">
      <x v="18"/>
    </i>
    <i r="1">
      <x v="21"/>
    </i>
    <i r="1">
      <x v="28"/>
    </i>
    <i r="1">
      <x v="30"/>
    </i>
    <i r="1">
      <x v="46"/>
    </i>
    <i r="1">
      <x v="49"/>
    </i>
    <i r="1">
      <x v="60"/>
    </i>
    <i r="1">
      <x v="61"/>
    </i>
    <i r="1">
      <x v="68"/>
    </i>
    <i r="1">
      <x v="76"/>
    </i>
    <i r="1">
      <x v="79"/>
    </i>
    <i r="1">
      <x v="88"/>
    </i>
    <i r="1">
      <x v="102"/>
    </i>
    <i r="1">
      <x v="110"/>
    </i>
    <i r="1">
      <x v="115"/>
    </i>
    <i r="1">
      <x v="118"/>
    </i>
    <i r="1">
      <x v="121"/>
    </i>
    <i r="1">
      <x v="125"/>
    </i>
    <i r="1">
      <x v="129"/>
    </i>
    <i r="1">
      <x v="134"/>
    </i>
    <i r="1">
      <x v="136"/>
    </i>
    <i r="1">
      <x v="152"/>
    </i>
    <i r="1">
      <x v="164"/>
    </i>
    <i r="1">
      <x v="172"/>
    </i>
    <i r="1">
      <x v="177"/>
    </i>
    <i r="1">
      <x v="180"/>
    </i>
    <i>
      <x v="538"/>
    </i>
    <i r="1">
      <x v="21"/>
    </i>
    <i r="1">
      <x v="30"/>
    </i>
    <i r="1">
      <x v="55"/>
    </i>
    <i r="1">
      <x v="60"/>
    </i>
    <i r="1">
      <x v="61"/>
    </i>
    <i r="1">
      <x v="68"/>
    </i>
    <i r="1">
      <x v="80"/>
    </i>
    <i r="1">
      <x v="86"/>
    </i>
    <i r="1">
      <x v="88"/>
    </i>
    <i r="1">
      <x v="118"/>
    </i>
    <i r="1">
      <x v="139"/>
    </i>
    <i r="1">
      <x v="160"/>
    </i>
    <i r="1">
      <x v="167"/>
    </i>
    <i r="1">
      <x v="177"/>
    </i>
    <i r="1">
      <x v="178"/>
    </i>
    <i r="1">
      <x v="180"/>
    </i>
    <i r="1">
      <x v="183"/>
    </i>
    <i>
      <x v="539"/>
    </i>
    <i r="1">
      <x v="21"/>
    </i>
    <i>
      <x v="540"/>
    </i>
    <i r="1">
      <x v="28"/>
    </i>
    <i>
      <x v="541"/>
    </i>
    <i r="1">
      <x v="30"/>
    </i>
    <i>
      <x v="542"/>
    </i>
    <i r="1">
      <x v="93"/>
    </i>
    <i>
      <x v="543"/>
    </i>
    <i r="1">
      <x v="9"/>
    </i>
    <i>
      <x v="544"/>
    </i>
    <i r="1">
      <x v="47"/>
    </i>
    <i r="1">
      <x v="60"/>
    </i>
    <i>
      <x v="545"/>
    </i>
    <i r="1">
      <x v="109"/>
    </i>
    <i>
      <x v="546"/>
    </i>
    <i r="1">
      <x/>
    </i>
    <i r="1">
      <x v="19"/>
    </i>
    <i r="1">
      <x v="27"/>
    </i>
    <i r="1">
      <x v="28"/>
    </i>
    <i r="1">
      <x v="30"/>
    </i>
    <i r="1">
      <x v="39"/>
    </i>
    <i r="1">
      <x v="43"/>
    </i>
    <i r="1">
      <x v="47"/>
    </i>
    <i r="1">
      <x v="58"/>
    </i>
    <i r="1">
      <x v="62"/>
    </i>
    <i r="1">
      <x v="66"/>
    </i>
    <i r="1">
      <x v="68"/>
    </i>
    <i r="1">
      <x v="76"/>
    </i>
    <i r="1">
      <x v="82"/>
    </i>
    <i r="1">
      <x v="92"/>
    </i>
    <i r="1">
      <x v="106"/>
    </i>
    <i r="1">
      <x v="107"/>
    </i>
    <i r="1">
      <x v="116"/>
    </i>
    <i r="1">
      <x v="118"/>
    </i>
    <i r="1">
      <x v="119"/>
    </i>
    <i r="1">
      <x v="131"/>
    </i>
    <i r="1">
      <x v="139"/>
    </i>
    <i r="1">
      <x v="147"/>
    </i>
    <i r="1">
      <x v="150"/>
    </i>
    <i r="1">
      <x v="151"/>
    </i>
    <i r="1">
      <x v="153"/>
    </i>
    <i r="1">
      <x v="155"/>
    </i>
    <i r="1">
      <x v="156"/>
    </i>
    <i r="1">
      <x v="158"/>
    </i>
    <i r="1">
      <x v="159"/>
    </i>
    <i r="1">
      <x v="160"/>
    </i>
    <i r="1">
      <x v="167"/>
    </i>
    <i r="1">
      <x v="168"/>
    </i>
    <i r="1">
      <x v="170"/>
    </i>
    <i r="1">
      <x v="172"/>
    </i>
    <i r="1">
      <x v="180"/>
    </i>
    <i>
      <x v="547"/>
    </i>
    <i r="1">
      <x v="68"/>
    </i>
    <i>
      <x v="548"/>
    </i>
    <i r="1">
      <x v="28"/>
    </i>
    <i>
      <x v="549"/>
    </i>
    <i r="1">
      <x v="164"/>
    </i>
    <i>
      <x v="550"/>
    </i>
    <i r="1">
      <x v="7"/>
    </i>
    <i r="1">
      <x v="21"/>
    </i>
    <i r="1">
      <x v="25"/>
    </i>
    <i r="1">
      <x v="27"/>
    </i>
    <i r="1">
      <x v="30"/>
    </i>
    <i r="1">
      <x v="47"/>
    </i>
    <i r="1">
      <x v="62"/>
    </i>
    <i r="1">
      <x v="68"/>
    </i>
    <i r="1">
      <x v="70"/>
    </i>
    <i r="1">
      <x v="80"/>
    </i>
    <i r="1">
      <x v="86"/>
    </i>
    <i r="1">
      <x v="116"/>
    </i>
    <i r="1">
      <x v="119"/>
    </i>
    <i r="1">
      <x v="122"/>
    </i>
    <i r="1">
      <x v="136"/>
    </i>
    <i r="1">
      <x v="139"/>
    </i>
    <i r="1">
      <x v="147"/>
    </i>
    <i r="1">
      <x v="157"/>
    </i>
    <i r="1">
      <x v="168"/>
    </i>
    <i r="1">
      <x v="169"/>
    </i>
    <i r="1">
      <x v="177"/>
    </i>
    <i r="1">
      <x v="180"/>
    </i>
    <i r="1">
      <x v="184"/>
    </i>
    <i>
      <x v="551"/>
    </i>
    <i r="1">
      <x v="177"/>
    </i>
    <i>
      <x v="552"/>
    </i>
    <i r="1">
      <x v="22"/>
    </i>
    <i>
      <x v="553"/>
    </i>
    <i r="1">
      <x v="119"/>
    </i>
    <i>
      <x v="554"/>
    </i>
    <i r="1">
      <x v="6"/>
    </i>
    <i r="1">
      <x v="7"/>
    </i>
    <i r="1">
      <x v="9"/>
    </i>
    <i r="1">
      <x v="21"/>
    </i>
    <i r="1">
      <x v="22"/>
    </i>
    <i r="1">
      <x v="27"/>
    </i>
    <i r="1">
      <x v="32"/>
    </i>
    <i r="1">
      <x v="38"/>
    </i>
    <i r="1">
      <x v="43"/>
    </i>
    <i r="1">
      <x v="47"/>
    </i>
    <i r="1">
      <x v="49"/>
    </i>
    <i r="1">
      <x v="57"/>
    </i>
    <i r="1">
      <x v="58"/>
    </i>
    <i r="1">
      <x v="60"/>
    </i>
    <i r="1">
      <x v="68"/>
    </i>
    <i r="1">
      <x v="76"/>
    </i>
    <i r="1">
      <x v="80"/>
    </i>
    <i r="1">
      <x v="86"/>
    </i>
    <i r="1">
      <x v="88"/>
    </i>
    <i r="1">
      <x v="106"/>
    </i>
    <i r="1">
      <x v="107"/>
    </i>
    <i r="1">
      <x v="122"/>
    </i>
    <i r="1">
      <x v="130"/>
    </i>
    <i r="1">
      <x v="131"/>
    </i>
    <i r="1">
      <x v="133"/>
    </i>
    <i r="1">
      <x v="139"/>
    </i>
    <i r="1">
      <x v="141"/>
    </i>
    <i r="1">
      <x v="153"/>
    </i>
    <i r="1">
      <x v="159"/>
    </i>
    <i r="1">
      <x v="160"/>
    </i>
    <i r="1">
      <x v="167"/>
    </i>
    <i r="1">
      <x v="168"/>
    </i>
    <i r="1">
      <x v="170"/>
    </i>
    <i r="1">
      <x v="174"/>
    </i>
    <i>
      <x v="555"/>
    </i>
    <i r="1">
      <x v="160"/>
    </i>
    <i>
      <x v="556"/>
    </i>
    <i r="1">
      <x v="122"/>
    </i>
    <i>
      <x v="557"/>
    </i>
    <i r="1">
      <x v="185"/>
    </i>
    <i t="grand">
      <x/>
    </i>
  </rowItems>
  <colItems count="1">
    <i/>
  </colItems>
  <pageFields count="2">
    <pageField fld="1" hier="-1"/>
    <pageField fld="2" hier="-1"/>
  </pageFields>
  <dataFields count="1">
    <dataField name="CP. ENTREGADOR" fld="4" subtotal="countNums" baseField="4" baseItem="19"/>
  </dataFields>
  <formats count="4"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grandRow="1" outline="0" fieldPosition="0"/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TOR" sourceName="SETOR">
  <pivotTables>
    <pivotTable tabId="29" name="Tabela dinâmica3"/>
  </pivotTables>
  <data>
    <tabular pivotCacheId="3">
      <items count="39">
        <i x="23" s="1"/>
        <i x="38" s="1"/>
        <i x="5" s="1"/>
        <i x="31" s="1"/>
        <i x="9" s="1"/>
        <i x="18" s="1"/>
        <i x="3" s="1"/>
        <i x="37" s="1"/>
        <i x="27" s="1"/>
        <i x="28" s="1"/>
        <i x="0" s="1"/>
        <i x="6" s="1"/>
        <i x="15" s="1"/>
        <i x="7" s="1"/>
        <i x="16" s="1"/>
        <i x="32" s="1"/>
        <i x="10" s="1"/>
        <i x="29" s="1"/>
        <i x="34" s="1"/>
        <i x="11" s="1"/>
        <i x="25" s="1"/>
        <i x="12" s="1"/>
        <i x="33" s="1"/>
        <i x="4" s="1"/>
        <i x="19" s="1"/>
        <i x="17" s="1"/>
        <i x="26" s="1"/>
        <i x="14" s="1"/>
        <i x="13" s="1"/>
        <i x="35" s="1"/>
        <i x="8" s="1"/>
        <i x="1" s="1"/>
        <i x="20" s="1"/>
        <i x="21" s="1"/>
        <i x="24" s="1"/>
        <i x="30" s="1"/>
        <i x="36" s="1"/>
        <i x="2" s="1"/>
        <i x="2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OTA" sourceName="ROTA">
  <pivotTables>
    <pivotTable tabId="29" name="Tabela dinâmica3"/>
  </pivotTables>
  <data>
    <tabular pivotCacheId="3">
      <items count="100">
        <i x="2" s="1"/>
        <i x="71" s="1"/>
        <i x="89" s="1"/>
        <i x="70" s="1"/>
        <i x="82" s="1"/>
        <i x="28" s="1"/>
        <i x="29" s="1"/>
        <i x="47" s="1"/>
        <i x="43" s="1"/>
        <i x="4" s="1"/>
        <i x="74" s="1"/>
        <i x="61" s="1"/>
        <i x="58" s="1"/>
        <i x="32" s="1"/>
        <i x="44" s="1"/>
        <i x="11" s="1"/>
        <i x="49" s="1"/>
        <i x="83" s="1"/>
        <i x="72" s="1"/>
        <i x="67" s="1"/>
        <i x="75" s="1"/>
        <i x="63" s="1"/>
        <i x="95" s="1"/>
        <i x="34" s="1"/>
        <i x="31" s="1"/>
        <i x="57" s="1"/>
        <i x="40" s="1"/>
        <i x="7" s="1"/>
        <i x="80" s="1"/>
        <i x="53" s="1"/>
        <i x="46" s="1"/>
        <i x="23" s="1"/>
        <i x="3" s="1"/>
        <i x="50" s="1"/>
        <i x="66" s="1"/>
        <i x="78" s="1"/>
        <i x="65" s="1"/>
        <i x="62" s="1"/>
        <i x="68" s="1"/>
        <i x="79" s="1"/>
        <i x="37" s="1"/>
        <i x="38" s="1"/>
        <i x="36" s="1"/>
        <i x="41" s="1"/>
        <i x="35" s="1"/>
        <i x="27" s="1"/>
        <i x="6" s="1"/>
        <i x="76" s="1"/>
        <i x="39" s="1"/>
        <i x="55" s="1"/>
        <i x="1" s="1"/>
        <i x="87" s="1"/>
        <i x="97" s="1"/>
        <i x="8" s="1"/>
        <i x="56" s="1"/>
        <i x="99" s="1"/>
        <i x="14" s="1"/>
        <i x="16" s="1"/>
        <i x="92" s="1"/>
        <i x="52" s="1"/>
        <i x="73" s="1"/>
        <i x="0" s="1"/>
        <i x="84" s="1"/>
        <i x="51" s="1"/>
        <i x="85" s="1"/>
        <i x="30" s="1"/>
        <i x="9" s="1"/>
        <i x="24" s="1"/>
        <i x="94" s="1"/>
        <i x="88" s="1"/>
        <i x="64" s="1"/>
        <i x="5" s="1"/>
        <i x="91" s="1"/>
        <i x="81" s="1"/>
        <i x="90" s="1"/>
        <i x="69" s="1"/>
        <i x="42" s="1"/>
        <i x="22" s="1"/>
        <i x="60" s="1"/>
        <i x="86" s="1"/>
        <i x="48" s="1"/>
        <i x="45" s="1"/>
        <i x="10" s="1"/>
        <i x="33" s="1"/>
        <i x="21" s="1"/>
        <i x="25" s="1"/>
        <i x="17" s="1"/>
        <i x="20" s="1"/>
        <i x="18" s="1"/>
        <i x="98" s="1"/>
        <i x="19" s="1"/>
        <i x="77" s="1"/>
        <i x="96" s="1"/>
        <i x="26" s="1"/>
        <i x="13" s="1"/>
        <i x="15" s="1"/>
        <i x="93" s="1"/>
        <i x="59" s="1"/>
        <i x="54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TOR" cache="SegmentaçãodeDados_SETOR" caption="SETOR" columnCount="16" style="SlicerStyleDark1" rowHeight="180000"/>
  <slicer name="ROTA" cache="SegmentaçãodeDados_ROTA" caption="ROTA" columnCount="10" style="SlicerStyleDark1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2"/>
  <sheetViews>
    <sheetView workbookViewId="0"/>
  </sheetViews>
  <sheetFormatPr defaultRowHeight="12.75" x14ac:dyDescent="0.2"/>
  <cols>
    <col min="1" max="1" width="7.85546875" style="4" bestFit="1" customWidth="1"/>
    <col min="2" max="2" width="11.85546875" style="4" bestFit="1" customWidth="1"/>
    <col min="3" max="4" width="9.140625" style="4"/>
    <col min="5" max="5" width="24.7109375" style="4" bestFit="1" customWidth="1"/>
    <col min="6" max="6" width="21.140625" style="4" bestFit="1" customWidth="1"/>
    <col min="7" max="7" width="9.140625" style="4"/>
    <col min="8" max="8" width="7.85546875" style="15" bestFit="1" customWidth="1"/>
    <col min="9" max="9" width="23.42578125" style="14" bestFit="1" customWidth="1"/>
    <col min="10" max="10" width="29.85546875" style="14" bestFit="1" customWidth="1"/>
    <col min="11" max="11" width="29.28515625" style="14" bestFit="1" customWidth="1"/>
    <col min="12" max="12" width="15.5703125" style="15" bestFit="1" customWidth="1"/>
    <col min="13" max="13" width="20.42578125" style="15" bestFit="1" customWidth="1"/>
    <col min="14" max="14" width="36.42578125" style="15" bestFit="1" customWidth="1"/>
    <col min="15" max="15" width="5" style="4" bestFit="1" customWidth="1"/>
    <col min="16" max="16384" width="9.140625" style="4"/>
  </cols>
  <sheetData>
    <row r="1" spans="1:14" x14ac:dyDescent="0.2">
      <c r="A1" s="12" t="s">
        <v>104</v>
      </c>
      <c r="B1" s="4" t="s">
        <v>569</v>
      </c>
      <c r="E1" s="4" t="s">
        <v>15</v>
      </c>
      <c r="F1" s="4" t="s">
        <v>2</v>
      </c>
      <c r="H1" s="13" t="s">
        <v>104</v>
      </c>
      <c r="I1" s="14" t="s">
        <v>34</v>
      </c>
      <c r="L1" s="15" t="s">
        <v>42</v>
      </c>
    </row>
    <row r="2" spans="1:14" x14ac:dyDescent="0.2">
      <c r="A2" s="12" t="s">
        <v>105</v>
      </c>
      <c r="B2" s="4" t="s">
        <v>569</v>
      </c>
      <c r="E2" s="4" t="s">
        <v>66</v>
      </c>
      <c r="F2" s="4" t="s">
        <v>128</v>
      </c>
      <c r="H2" s="13" t="s">
        <v>105</v>
      </c>
      <c r="I2" s="14" t="s">
        <v>56</v>
      </c>
    </row>
    <row r="3" spans="1:14" x14ac:dyDescent="0.2">
      <c r="A3" s="12" t="s">
        <v>106</v>
      </c>
      <c r="B3" s="4" t="s">
        <v>569</v>
      </c>
      <c r="E3" s="4" t="s">
        <v>117</v>
      </c>
      <c r="F3" s="4" t="s">
        <v>129</v>
      </c>
      <c r="H3" s="13" t="s">
        <v>106</v>
      </c>
      <c r="I3" s="14" t="s">
        <v>125</v>
      </c>
      <c r="L3" s="15" t="s">
        <v>51</v>
      </c>
    </row>
    <row r="4" spans="1:14" x14ac:dyDescent="0.2">
      <c r="A4" s="12" t="s">
        <v>107</v>
      </c>
      <c r="B4" s="4" t="s">
        <v>569</v>
      </c>
      <c r="E4" s="4" t="s">
        <v>39</v>
      </c>
      <c r="F4" s="4" t="s">
        <v>130</v>
      </c>
      <c r="H4" s="13" t="s">
        <v>107</v>
      </c>
      <c r="I4" s="14" t="s">
        <v>572</v>
      </c>
      <c r="L4" s="15" t="s">
        <v>8</v>
      </c>
    </row>
    <row r="5" spans="1:14" x14ac:dyDescent="0.2">
      <c r="A5" s="12" t="s">
        <v>108</v>
      </c>
      <c r="B5" s="4" t="s">
        <v>569</v>
      </c>
      <c r="E5" s="4" t="s">
        <v>118</v>
      </c>
      <c r="F5" s="4" t="s">
        <v>131</v>
      </c>
      <c r="H5" s="13" t="s">
        <v>108</v>
      </c>
      <c r="I5" s="14" t="s">
        <v>573</v>
      </c>
      <c r="L5" s="15" t="s">
        <v>23</v>
      </c>
    </row>
    <row r="6" spans="1:14" x14ac:dyDescent="0.2">
      <c r="A6" s="12" t="s">
        <v>109</v>
      </c>
      <c r="B6" s="4" t="s">
        <v>569</v>
      </c>
      <c r="E6" s="4" t="s">
        <v>71</v>
      </c>
      <c r="F6" s="4" t="s">
        <v>132</v>
      </c>
      <c r="H6" s="13" t="s">
        <v>109</v>
      </c>
      <c r="I6" s="14" t="s">
        <v>35</v>
      </c>
      <c r="L6" s="15" t="s">
        <v>22</v>
      </c>
    </row>
    <row r="7" spans="1:14" x14ac:dyDescent="0.2">
      <c r="A7" s="12" t="s">
        <v>110</v>
      </c>
      <c r="B7" s="4" t="s">
        <v>569</v>
      </c>
      <c r="E7" s="4" t="s">
        <v>5</v>
      </c>
      <c r="F7" s="4" t="s">
        <v>133</v>
      </c>
      <c r="H7" s="13" t="s">
        <v>110</v>
      </c>
      <c r="I7" s="14" t="s">
        <v>64</v>
      </c>
      <c r="L7" s="15" t="s">
        <v>25</v>
      </c>
    </row>
    <row r="8" spans="1:14" x14ac:dyDescent="0.2">
      <c r="A8" s="12" t="s">
        <v>111</v>
      </c>
      <c r="B8" s="4" t="s">
        <v>569</v>
      </c>
      <c r="E8" s="4" t="s">
        <v>119</v>
      </c>
      <c r="F8" s="4" t="s">
        <v>134</v>
      </c>
      <c r="H8" s="13" t="s">
        <v>111</v>
      </c>
      <c r="I8" s="14" t="s">
        <v>582</v>
      </c>
      <c r="J8" s="14" t="s">
        <v>581</v>
      </c>
      <c r="L8" s="15" t="s">
        <v>48</v>
      </c>
    </row>
    <row r="9" spans="1:14" x14ac:dyDescent="0.2">
      <c r="A9" s="12" t="s">
        <v>112</v>
      </c>
      <c r="B9" s="4" t="s">
        <v>569</v>
      </c>
      <c r="E9" s="4" t="s">
        <v>59</v>
      </c>
      <c r="F9" s="4" t="s">
        <v>135</v>
      </c>
      <c r="H9" s="13" t="s">
        <v>112</v>
      </c>
      <c r="I9" s="14" t="s">
        <v>7</v>
      </c>
      <c r="L9" s="15" t="s">
        <v>574</v>
      </c>
    </row>
    <row r="10" spans="1:14" x14ac:dyDescent="0.2">
      <c r="A10" s="12" t="s">
        <v>113</v>
      </c>
      <c r="B10" s="4" t="s">
        <v>569</v>
      </c>
      <c r="E10" s="4" t="s">
        <v>62</v>
      </c>
      <c r="F10" s="4" t="s">
        <v>136</v>
      </c>
      <c r="H10" s="13" t="s">
        <v>113</v>
      </c>
      <c r="I10" s="14" t="s">
        <v>62</v>
      </c>
      <c r="L10" s="15" t="s">
        <v>18</v>
      </c>
    </row>
    <row r="11" spans="1:14" x14ac:dyDescent="0.2">
      <c r="A11" s="12" t="s">
        <v>114</v>
      </c>
      <c r="B11" s="4" t="s">
        <v>569</v>
      </c>
      <c r="E11" s="4" t="s">
        <v>120</v>
      </c>
      <c r="F11" s="4" t="s">
        <v>137</v>
      </c>
      <c r="H11" s="13" t="s">
        <v>114</v>
      </c>
      <c r="I11" s="14" t="s">
        <v>39</v>
      </c>
      <c r="L11" s="15" t="s">
        <v>9</v>
      </c>
    </row>
    <row r="12" spans="1:14" x14ac:dyDescent="0.2">
      <c r="A12" s="12" t="s">
        <v>115</v>
      </c>
      <c r="B12" s="4" t="s">
        <v>569</v>
      </c>
      <c r="E12" s="4" t="s">
        <v>121</v>
      </c>
      <c r="F12" s="4" t="s">
        <v>48</v>
      </c>
      <c r="H12" s="13" t="s">
        <v>115</v>
      </c>
      <c r="I12" s="14" t="s">
        <v>16</v>
      </c>
      <c r="L12" s="15" t="s">
        <v>31</v>
      </c>
    </row>
    <row r="13" spans="1:14" x14ac:dyDescent="0.2">
      <c r="A13" s="12" t="s">
        <v>116</v>
      </c>
      <c r="B13" s="4" t="s">
        <v>569</v>
      </c>
      <c r="E13" s="4" t="s">
        <v>4</v>
      </c>
      <c r="F13" s="4" t="s">
        <v>138</v>
      </c>
      <c r="H13" s="13" t="s">
        <v>116</v>
      </c>
      <c r="I13" s="14" t="s">
        <v>41</v>
      </c>
      <c r="L13" s="15" t="s">
        <v>21</v>
      </c>
    </row>
    <row r="14" spans="1:14" x14ac:dyDescent="0.2">
      <c r="A14" s="12" t="s">
        <v>165</v>
      </c>
      <c r="B14" s="4" t="s">
        <v>569</v>
      </c>
      <c r="E14" s="4" t="s">
        <v>63</v>
      </c>
      <c r="F14" s="4" t="s">
        <v>139</v>
      </c>
      <c r="H14" s="13" t="s">
        <v>165</v>
      </c>
      <c r="I14" s="14" t="s">
        <v>618</v>
      </c>
      <c r="J14" s="14" t="s">
        <v>637</v>
      </c>
      <c r="K14" s="14" t="s">
        <v>638</v>
      </c>
      <c r="L14" s="15" t="s">
        <v>55</v>
      </c>
      <c r="M14" s="15" t="s">
        <v>633</v>
      </c>
    </row>
    <row r="15" spans="1:14" x14ac:dyDescent="0.2">
      <c r="A15" s="12" t="s">
        <v>166</v>
      </c>
      <c r="B15" s="4" t="s">
        <v>569</v>
      </c>
      <c r="E15" s="4" t="s">
        <v>26</v>
      </c>
      <c r="F15" s="4" t="s">
        <v>61</v>
      </c>
      <c r="H15" s="13" t="s">
        <v>166</v>
      </c>
      <c r="I15" s="14" t="s">
        <v>63</v>
      </c>
      <c r="J15" s="14" t="s">
        <v>639</v>
      </c>
      <c r="K15" s="14" t="s">
        <v>640</v>
      </c>
      <c r="L15" s="15" t="s">
        <v>584</v>
      </c>
      <c r="M15" s="15" t="s">
        <v>587</v>
      </c>
      <c r="N15" s="15" t="s">
        <v>57</v>
      </c>
    </row>
    <row r="16" spans="1:14" x14ac:dyDescent="0.2">
      <c r="A16" s="12" t="s">
        <v>167</v>
      </c>
      <c r="B16" s="4" t="s">
        <v>569</v>
      </c>
      <c r="E16" s="4" t="s">
        <v>65</v>
      </c>
      <c r="F16" s="4" t="s">
        <v>140</v>
      </c>
      <c r="H16" s="13" t="s">
        <v>167</v>
      </c>
      <c r="I16" s="14" t="s">
        <v>621</v>
      </c>
      <c r="J16" s="14" t="s">
        <v>641</v>
      </c>
      <c r="K16" s="14" t="s">
        <v>642</v>
      </c>
      <c r="L16" s="15" t="s">
        <v>635</v>
      </c>
      <c r="M16" s="15" t="s">
        <v>48</v>
      </c>
      <c r="N16" s="15" t="s">
        <v>644</v>
      </c>
    </row>
    <row r="17" spans="1:14" x14ac:dyDescent="0.2">
      <c r="A17" s="12" t="s">
        <v>168</v>
      </c>
      <c r="B17" s="4" t="s">
        <v>569</v>
      </c>
      <c r="E17" s="4" t="s">
        <v>122</v>
      </c>
      <c r="F17" s="4" t="s">
        <v>141</v>
      </c>
      <c r="H17" s="13" t="s">
        <v>168</v>
      </c>
      <c r="I17" s="14" t="s">
        <v>37</v>
      </c>
      <c r="J17" s="14" t="s">
        <v>573</v>
      </c>
      <c r="K17" s="14" t="s">
        <v>45</v>
      </c>
      <c r="L17" s="15" t="s">
        <v>645</v>
      </c>
      <c r="M17" s="15" t="s">
        <v>577</v>
      </c>
    </row>
    <row r="18" spans="1:14" x14ac:dyDescent="0.2">
      <c r="A18" s="12" t="s">
        <v>169</v>
      </c>
      <c r="B18" s="4" t="s">
        <v>569</v>
      </c>
      <c r="E18" s="4" t="s">
        <v>12</v>
      </c>
      <c r="F18" s="4" t="s">
        <v>49</v>
      </c>
      <c r="H18" s="13" t="s">
        <v>169</v>
      </c>
      <c r="I18" s="14" t="s">
        <v>578</v>
      </c>
      <c r="J18" s="14" t="s">
        <v>623</v>
      </c>
      <c r="K18" s="14" t="s">
        <v>646</v>
      </c>
      <c r="L18" s="15" t="s">
        <v>54</v>
      </c>
      <c r="M18" s="15" t="s">
        <v>36</v>
      </c>
      <c r="N18" s="15" t="s">
        <v>647</v>
      </c>
    </row>
    <row r="19" spans="1:14" x14ac:dyDescent="0.2">
      <c r="A19" s="12" t="s">
        <v>170</v>
      </c>
      <c r="B19" s="4" t="s">
        <v>569</v>
      </c>
      <c r="E19" s="4" t="s">
        <v>70</v>
      </c>
      <c r="F19" s="4" t="s">
        <v>142</v>
      </c>
      <c r="H19" s="13" t="s">
        <v>170</v>
      </c>
      <c r="I19" s="14" t="s">
        <v>33</v>
      </c>
      <c r="J19" s="14" t="s">
        <v>649</v>
      </c>
      <c r="K19" s="14" t="s">
        <v>638</v>
      </c>
      <c r="L19" s="19" t="s">
        <v>648</v>
      </c>
      <c r="M19" s="15" t="s">
        <v>11</v>
      </c>
      <c r="N19" s="15" t="s">
        <v>650</v>
      </c>
    </row>
    <row r="20" spans="1:14" x14ac:dyDescent="0.2">
      <c r="A20" s="12" t="s">
        <v>171</v>
      </c>
      <c r="B20" s="4" t="s">
        <v>569</v>
      </c>
      <c r="E20" s="4" t="s">
        <v>123</v>
      </c>
      <c r="F20" s="4" t="s">
        <v>57</v>
      </c>
      <c r="H20" s="13" t="s">
        <v>171</v>
      </c>
      <c r="I20" s="14" t="s">
        <v>651</v>
      </c>
      <c r="J20" s="14" t="s">
        <v>50</v>
      </c>
      <c r="L20" s="15" t="s">
        <v>590</v>
      </c>
      <c r="M20" s="15" t="s">
        <v>61</v>
      </c>
    </row>
    <row r="21" spans="1:14" x14ac:dyDescent="0.2">
      <c r="A21" s="12" t="s">
        <v>172</v>
      </c>
      <c r="B21" s="4" t="s">
        <v>569</v>
      </c>
      <c r="E21" s="4" t="s">
        <v>564</v>
      </c>
      <c r="F21" s="4" t="s">
        <v>11</v>
      </c>
      <c r="H21" s="13" t="s">
        <v>172</v>
      </c>
      <c r="I21" s="14" t="s">
        <v>29</v>
      </c>
      <c r="J21" s="14" t="s">
        <v>14</v>
      </c>
      <c r="K21" s="14" t="s">
        <v>19</v>
      </c>
      <c r="L21" s="15" t="s">
        <v>586</v>
      </c>
      <c r="M21" s="15" t="s">
        <v>600</v>
      </c>
      <c r="N21" s="15" t="s">
        <v>653</v>
      </c>
    </row>
    <row r="22" spans="1:14" x14ac:dyDescent="0.2">
      <c r="A22" s="12" t="s">
        <v>173</v>
      </c>
      <c r="B22" s="4" t="s">
        <v>569</v>
      </c>
      <c r="E22" s="4" t="s">
        <v>124</v>
      </c>
      <c r="F22" s="4" t="s">
        <v>143</v>
      </c>
      <c r="H22" s="13" t="s">
        <v>173</v>
      </c>
      <c r="I22" s="14" t="s">
        <v>58</v>
      </c>
      <c r="L22" s="15" t="s">
        <v>605</v>
      </c>
      <c r="M22" s="15" t="s">
        <v>6</v>
      </c>
      <c r="N22" s="15" t="s">
        <v>11</v>
      </c>
    </row>
    <row r="23" spans="1:14" x14ac:dyDescent="0.2">
      <c r="A23" s="12" t="s">
        <v>174</v>
      </c>
      <c r="B23" s="4" t="s">
        <v>569</v>
      </c>
      <c r="E23" s="4" t="s">
        <v>74</v>
      </c>
      <c r="F23" s="4" t="s">
        <v>144</v>
      </c>
      <c r="H23" s="13" t="s">
        <v>174</v>
      </c>
      <c r="I23" s="14" t="s">
        <v>27</v>
      </c>
      <c r="J23" s="14" t="s">
        <v>67</v>
      </c>
      <c r="K23" s="14" t="s">
        <v>656</v>
      </c>
      <c r="L23" s="15" t="s">
        <v>654</v>
      </c>
      <c r="M23" s="15" t="s">
        <v>590</v>
      </c>
      <c r="N23" s="15" t="s">
        <v>655</v>
      </c>
    </row>
    <row r="24" spans="1:14" x14ac:dyDescent="0.2">
      <c r="A24" s="12" t="s">
        <v>175</v>
      </c>
      <c r="B24" s="4" t="s">
        <v>569</v>
      </c>
      <c r="E24" s="4" t="s">
        <v>125</v>
      </c>
      <c r="F24" s="4" t="s">
        <v>145</v>
      </c>
      <c r="H24" s="13" t="s">
        <v>175</v>
      </c>
      <c r="I24" s="14" t="s">
        <v>657</v>
      </c>
      <c r="J24" s="14" t="s">
        <v>703</v>
      </c>
      <c r="K24" s="14" t="s">
        <v>658</v>
      </c>
      <c r="L24" s="15" t="s">
        <v>596</v>
      </c>
      <c r="M24" s="15" t="s">
        <v>47</v>
      </c>
      <c r="N24" s="15" t="s">
        <v>643</v>
      </c>
    </row>
    <row r="25" spans="1:14" x14ac:dyDescent="0.2">
      <c r="A25" s="12" t="s">
        <v>176</v>
      </c>
      <c r="B25" s="4" t="s">
        <v>569</v>
      </c>
      <c r="E25" s="4" t="s">
        <v>68</v>
      </c>
      <c r="F25" s="4" t="s">
        <v>146</v>
      </c>
      <c r="H25" s="13" t="s">
        <v>176</v>
      </c>
      <c r="I25" s="14" t="s">
        <v>638</v>
      </c>
      <c r="J25" s="14" t="s">
        <v>646</v>
      </c>
      <c r="K25" s="14" t="s">
        <v>681</v>
      </c>
      <c r="L25" s="19" t="s">
        <v>43</v>
      </c>
      <c r="M25" s="15" t="s">
        <v>659</v>
      </c>
      <c r="N25" s="15" t="s">
        <v>654</v>
      </c>
    </row>
    <row r="26" spans="1:14" x14ac:dyDescent="0.2">
      <c r="A26" s="12" t="s">
        <v>177</v>
      </c>
      <c r="B26" s="4" t="s">
        <v>569</v>
      </c>
      <c r="E26" s="4" t="s">
        <v>60</v>
      </c>
      <c r="F26" s="4" t="s">
        <v>147</v>
      </c>
      <c r="H26" s="13" t="s">
        <v>177</v>
      </c>
      <c r="I26" s="14" t="s">
        <v>3</v>
      </c>
      <c r="J26" s="14" t="s">
        <v>636</v>
      </c>
      <c r="L26" s="15" t="s">
        <v>592</v>
      </c>
      <c r="M26" s="15" t="s">
        <v>47</v>
      </c>
      <c r="N26" s="15" t="s">
        <v>661</v>
      </c>
    </row>
    <row r="27" spans="1:14" x14ac:dyDescent="0.2">
      <c r="A27" s="12" t="s">
        <v>178</v>
      </c>
      <c r="B27" s="4" t="s">
        <v>569</v>
      </c>
      <c r="E27" s="4" t="s">
        <v>46</v>
      </c>
      <c r="F27" s="4" t="s">
        <v>148</v>
      </c>
      <c r="H27" s="13" t="s">
        <v>178</v>
      </c>
      <c r="I27" s="14" t="s">
        <v>613</v>
      </c>
      <c r="J27" s="14" t="s">
        <v>662</v>
      </c>
      <c r="K27" s="14" t="s">
        <v>67</v>
      </c>
      <c r="L27" s="15" t="s">
        <v>44</v>
      </c>
      <c r="M27" s="15" t="s">
        <v>663</v>
      </c>
      <c r="N27" s="15" t="s">
        <v>13</v>
      </c>
    </row>
    <row r="28" spans="1:14" x14ac:dyDescent="0.2">
      <c r="A28" s="12" t="s">
        <v>179</v>
      </c>
      <c r="B28" s="4" t="s">
        <v>569</v>
      </c>
      <c r="E28" s="4" t="s">
        <v>35</v>
      </c>
      <c r="F28" s="4" t="s">
        <v>44</v>
      </c>
      <c r="H28" s="13" t="s">
        <v>179</v>
      </c>
      <c r="I28" s="14" t="s">
        <v>576</v>
      </c>
      <c r="L28" s="15" t="s">
        <v>32</v>
      </c>
      <c r="M28" s="15" t="s">
        <v>664</v>
      </c>
      <c r="N28" s="15" t="s">
        <v>665</v>
      </c>
    </row>
    <row r="29" spans="1:14" x14ac:dyDescent="0.2">
      <c r="A29" s="12" t="s">
        <v>180</v>
      </c>
      <c r="B29" s="4" t="s">
        <v>569</v>
      </c>
      <c r="E29" s="4" t="s">
        <v>50</v>
      </c>
      <c r="F29" s="4" t="s">
        <v>149</v>
      </c>
      <c r="H29" s="13" t="s">
        <v>180</v>
      </c>
      <c r="I29" s="14" t="s">
        <v>622</v>
      </c>
      <c r="J29" s="14" t="s">
        <v>666</v>
      </c>
      <c r="K29" s="14" t="s">
        <v>65</v>
      </c>
      <c r="L29" s="15" t="s">
        <v>574</v>
      </c>
      <c r="M29" s="15" t="s">
        <v>667</v>
      </c>
      <c r="N29" s="15" t="s">
        <v>668</v>
      </c>
    </row>
    <row r="30" spans="1:14" x14ac:dyDescent="0.2">
      <c r="A30" s="12" t="s">
        <v>181</v>
      </c>
      <c r="B30" s="4" t="s">
        <v>569</v>
      </c>
      <c r="E30" s="4" t="s">
        <v>38</v>
      </c>
      <c r="F30" s="4" t="s">
        <v>150</v>
      </c>
      <c r="H30" s="13" t="s">
        <v>181</v>
      </c>
      <c r="I30" s="14" t="s">
        <v>617</v>
      </c>
      <c r="J30" s="14" t="s">
        <v>642</v>
      </c>
      <c r="K30" s="14" t="s">
        <v>670</v>
      </c>
      <c r="L30" s="15" t="s">
        <v>19</v>
      </c>
      <c r="M30" s="15" t="s">
        <v>597</v>
      </c>
      <c r="N30" s="15" t="s">
        <v>669</v>
      </c>
    </row>
    <row r="31" spans="1:14" x14ac:dyDescent="0.2">
      <c r="A31" s="12" t="s">
        <v>182</v>
      </c>
      <c r="B31" s="4" t="s">
        <v>569</v>
      </c>
      <c r="E31" s="4" t="s">
        <v>41</v>
      </c>
      <c r="F31" s="4" t="s">
        <v>151</v>
      </c>
      <c r="H31" s="13" t="s">
        <v>182</v>
      </c>
      <c r="I31" s="14" t="s">
        <v>28</v>
      </c>
      <c r="J31" s="14" t="s">
        <v>623</v>
      </c>
      <c r="L31" s="15" t="s">
        <v>57</v>
      </c>
      <c r="M31" s="15" t="s">
        <v>20</v>
      </c>
      <c r="N31" s="15" t="s">
        <v>671</v>
      </c>
    </row>
    <row r="32" spans="1:14" x14ac:dyDescent="0.2">
      <c r="A32" s="12" t="s">
        <v>183</v>
      </c>
      <c r="B32" s="4" t="s">
        <v>569</v>
      </c>
      <c r="E32" s="4" t="s">
        <v>40</v>
      </c>
      <c r="F32" s="4" t="s">
        <v>152</v>
      </c>
      <c r="H32" s="13" t="s">
        <v>183</v>
      </c>
      <c r="I32" s="14" t="s">
        <v>575</v>
      </c>
      <c r="J32" s="14" t="s">
        <v>69</v>
      </c>
      <c r="K32" s="14" t="s">
        <v>672</v>
      </c>
      <c r="L32" s="15" t="s">
        <v>36</v>
      </c>
      <c r="M32" s="15" t="s">
        <v>577</v>
      </c>
      <c r="N32" s="15" t="s">
        <v>673</v>
      </c>
    </row>
    <row r="33" spans="1:14" x14ac:dyDescent="0.2">
      <c r="A33" s="12" t="s">
        <v>184</v>
      </c>
      <c r="B33" s="4" t="s">
        <v>569</v>
      </c>
      <c r="E33" s="4" t="s">
        <v>69</v>
      </c>
      <c r="F33" s="4" t="s">
        <v>23</v>
      </c>
      <c r="H33" s="13" t="s">
        <v>184</v>
      </c>
      <c r="I33" s="14" t="s">
        <v>634</v>
      </c>
      <c r="J33" s="14" t="s">
        <v>646</v>
      </c>
      <c r="K33" s="14" t="s">
        <v>17</v>
      </c>
      <c r="L33" s="15" t="s">
        <v>53</v>
      </c>
      <c r="M33" s="15" t="s">
        <v>61</v>
      </c>
    </row>
    <row r="34" spans="1:14" x14ac:dyDescent="0.2">
      <c r="A34" s="12" t="s">
        <v>185</v>
      </c>
      <c r="B34" s="4" t="s">
        <v>569</v>
      </c>
      <c r="E34" s="4" t="s">
        <v>52</v>
      </c>
      <c r="F34" s="4" t="s">
        <v>54</v>
      </c>
      <c r="H34" s="13" t="s">
        <v>185</v>
      </c>
      <c r="I34" s="14" t="s">
        <v>579</v>
      </c>
      <c r="J34" s="14" t="s">
        <v>674</v>
      </c>
      <c r="K34" s="14" t="s">
        <v>675</v>
      </c>
      <c r="L34" s="15" t="s">
        <v>593</v>
      </c>
      <c r="M34" s="15" t="s">
        <v>36</v>
      </c>
      <c r="N34" s="15" t="s">
        <v>676</v>
      </c>
    </row>
    <row r="35" spans="1:14" x14ac:dyDescent="0.2">
      <c r="A35" s="12" t="s">
        <v>186</v>
      </c>
      <c r="B35" s="4" t="s">
        <v>569</v>
      </c>
      <c r="E35" s="4" t="s">
        <v>30</v>
      </c>
      <c r="F35" s="4" t="s">
        <v>153</v>
      </c>
      <c r="H35" s="13" t="s">
        <v>186</v>
      </c>
      <c r="I35" s="14" t="s">
        <v>638</v>
      </c>
      <c r="J35" s="14" t="s">
        <v>642</v>
      </c>
      <c r="K35" s="14" t="s">
        <v>677</v>
      </c>
      <c r="L35" s="20" t="s">
        <v>645</v>
      </c>
    </row>
    <row r="36" spans="1:14" x14ac:dyDescent="0.2">
      <c r="A36" s="12" t="s">
        <v>187</v>
      </c>
      <c r="B36" s="4" t="s">
        <v>569</v>
      </c>
      <c r="E36" s="4" t="s">
        <v>72</v>
      </c>
      <c r="F36" s="4" t="s">
        <v>154</v>
      </c>
      <c r="H36" s="13" t="s">
        <v>187</v>
      </c>
      <c r="I36" s="21" t="s">
        <v>58</v>
      </c>
      <c r="L36" s="20" t="s">
        <v>6</v>
      </c>
      <c r="M36" s="15" t="s">
        <v>600</v>
      </c>
    </row>
    <row r="37" spans="1:14" x14ac:dyDescent="0.2">
      <c r="A37" s="12" t="s">
        <v>188</v>
      </c>
      <c r="B37" s="4" t="s">
        <v>569</v>
      </c>
      <c r="E37" s="4" t="s">
        <v>566</v>
      </c>
      <c r="F37" s="4" t="s">
        <v>155</v>
      </c>
      <c r="H37" s="13" t="s">
        <v>188</v>
      </c>
      <c r="I37" s="14" t="s">
        <v>10</v>
      </c>
      <c r="J37" s="14" t="s">
        <v>679</v>
      </c>
      <c r="K37" s="14" t="s">
        <v>678</v>
      </c>
      <c r="L37" s="20" t="s">
        <v>667</v>
      </c>
    </row>
    <row r="38" spans="1:14" x14ac:dyDescent="0.2">
      <c r="A38" s="12" t="s">
        <v>189</v>
      </c>
      <c r="B38" s="4" t="s">
        <v>569</v>
      </c>
      <c r="E38" s="4" t="s">
        <v>7</v>
      </c>
      <c r="F38" s="4" t="s">
        <v>156</v>
      </c>
      <c r="H38" s="13" t="s">
        <v>189</v>
      </c>
      <c r="I38" s="14" t="s">
        <v>616</v>
      </c>
      <c r="J38" s="14" t="s">
        <v>680</v>
      </c>
      <c r="K38" s="14" t="s">
        <v>681</v>
      </c>
      <c r="L38" s="20" t="s">
        <v>31</v>
      </c>
      <c r="M38" s="15" t="s">
        <v>590</v>
      </c>
    </row>
    <row r="39" spans="1:14" x14ac:dyDescent="0.2">
      <c r="A39" s="12" t="s">
        <v>190</v>
      </c>
      <c r="B39" s="4" t="s">
        <v>569</v>
      </c>
      <c r="E39" s="4" t="s">
        <v>24</v>
      </c>
      <c r="F39" s="4" t="s">
        <v>157</v>
      </c>
      <c r="H39" s="13" t="s">
        <v>190</v>
      </c>
      <c r="I39" s="21" t="s">
        <v>34</v>
      </c>
      <c r="J39" s="14" t="s">
        <v>5</v>
      </c>
      <c r="L39" s="15" t="s">
        <v>587</v>
      </c>
      <c r="M39" s="15" t="s">
        <v>38</v>
      </c>
      <c r="N39" s="15" t="s">
        <v>682</v>
      </c>
    </row>
    <row r="40" spans="1:14" x14ac:dyDescent="0.2">
      <c r="A40" s="12" t="s">
        <v>191</v>
      </c>
      <c r="B40" s="4" t="s">
        <v>569</v>
      </c>
      <c r="E40" s="4" t="s">
        <v>126</v>
      </c>
      <c r="F40" s="4" t="s">
        <v>158</v>
      </c>
      <c r="H40" s="13" t="s">
        <v>191</v>
      </c>
      <c r="I40" s="21" t="s">
        <v>28</v>
      </c>
      <c r="L40" s="15" t="s">
        <v>61</v>
      </c>
      <c r="M40" s="20" t="s">
        <v>660</v>
      </c>
      <c r="N40" s="15" t="s">
        <v>683</v>
      </c>
    </row>
    <row r="41" spans="1:14" x14ac:dyDescent="0.2">
      <c r="A41" s="12" t="s">
        <v>192</v>
      </c>
      <c r="B41" s="4" t="s">
        <v>569</v>
      </c>
      <c r="E41" s="4" t="s">
        <v>27</v>
      </c>
      <c r="F41" s="4" t="s">
        <v>159</v>
      </c>
      <c r="H41" s="13" t="s">
        <v>192</v>
      </c>
      <c r="I41" s="21" t="s">
        <v>621</v>
      </c>
      <c r="L41" s="20" t="s">
        <v>21</v>
      </c>
      <c r="M41" s="15" t="s">
        <v>22</v>
      </c>
    </row>
    <row r="42" spans="1:14" x14ac:dyDescent="0.2">
      <c r="A42" s="12" t="s">
        <v>193</v>
      </c>
      <c r="B42" s="4" t="s">
        <v>569</v>
      </c>
      <c r="E42" s="4" t="s">
        <v>14</v>
      </c>
      <c r="F42" s="4" t="s">
        <v>36</v>
      </c>
      <c r="H42" s="13" t="s">
        <v>193</v>
      </c>
      <c r="I42" s="21" t="s">
        <v>35</v>
      </c>
      <c r="L42" s="15" t="s">
        <v>605</v>
      </c>
      <c r="M42" s="15" t="s">
        <v>577</v>
      </c>
      <c r="N42" s="15" t="s">
        <v>7</v>
      </c>
    </row>
    <row r="43" spans="1:14" x14ac:dyDescent="0.2">
      <c r="A43" s="12" t="s">
        <v>194</v>
      </c>
      <c r="B43" s="4" t="s">
        <v>569</v>
      </c>
      <c r="E43" s="4" t="s">
        <v>67</v>
      </c>
      <c r="F43" s="4" t="s">
        <v>160</v>
      </c>
      <c r="H43" s="13" t="s">
        <v>194</v>
      </c>
      <c r="I43" s="14" t="s">
        <v>68</v>
      </c>
      <c r="J43" s="21" t="s">
        <v>125</v>
      </c>
      <c r="L43" s="20" t="s">
        <v>54</v>
      </c>
      <c r="M43" s="15" t="s">
        <v>660</v>
      </c>
      <c r="N43" s="15" t="s">
        <v>30</v>
      </c>
    </row>
    <row r="44" spans="1:14" x14ac:dyDescent="0.2">
      <c r="A44" s="12" t="s">
        <v>195</v>
      </c>
      <c r="B44" s="4" t="s">
        <v>569</v>
      </c>
      <c r="E44" s="4" t="s">
        <v>10</v>
      </c>
      <c r="F44" s="4" t="s">
        <v>10</v>
      </c>
      <c r="H44" s="13" t="s">
        <v>195</v>
      </c>
      <c r="I44" s="14" t="s">
        <v>609</v>
      </c>
      <c r="J44" s="14" t="s">
        <v>64</v>
      </c>
      <c r="K44" s="14" t="s">
        <v>62</v>
      </c>
      <c r="L44" s="20" t="s">
        <v>43</v>
      </c>
    </row>
    <row r="45" spans="1:14" x14ac:dyDescent="0.2">
      <c r="A45" s="12" t="s">
        <v>196</v>
      </c>
      <c r="B45" s="4" t="s">
        <v>569</v>
      </c>
      <c r="E45" s="4" t="s">
        <v>75</v>
      </c>
      <c r="H45" s="13" t="s">
        <v>196</v>
      </c>
      <c r="I45" s="14" t="s">
        <v>63</v>
      </c>
      <c r="J45" s="14" t="s">
        <v>654</v>
      </c>
      <c r="K45" s="14" t="s">
        <v>609</v>
      </c>
      <c r="L45" s="20" t="s">
        <v>23</v>
      </c>
    </row>
    <row r="46" spans="1:14" x14ac:dyDescent="0.2">
      <c r="A46" s="12" t="s">
        <v>197</v>
      </c>
      <c r="B46" s="4" t="s">
        <v>569</v>
      </c>
      <c r="E46" s="4" t="s">
        <v>58</v>
      </c>
      <c r="H46" s="13" t="s">
        <v>197</v>
      </c>
      <c r="I46" s="21" t="s">
        <v>578</v>
      </c>
      <c r="L46" s="20" t="s">
        <v>586</v>
      </c>
      <c r="M46" s="15" t="s">
        <v>684</v>
      </c>
      <c r="N46" s="15" t="s">
        <v>9</v>
      </c>
    </row>
    <row r="47" spans="1:14" x14ac:dyDescent="0.2">
      <c r="A47" s="12" t="s">
        <v>198</v>
      </c>
      <c r="B47" s="4" t="s">
        <v>569</v>
      </c>
      <c r="E47" s="4" t="s">
        <v>127</v>
      </c>
      <c r="H47" s="13" t="s">
        <v>198</v>
      </c>
      <c r="I47" s="21" t="s">
        <v>27</v>
      </c>
      <c r="L47" s="15" t="s">
        <v>654</v>
      </c>
      <c r="M47" s="15" t="s">
        <v>61</v>
      </c>
      <c r="N47" s="15" t="s">
        <v>8</v>
      </c>
    </row>
    <row r="48" spans="1:14" x14ac:dyDescent="0.2">
      <c r="A48" s="12" t="s">
        <v>199</v>
      </c>
      <c r="B48" s="4" t="s">
        <v>569</v>
      </c>
      <c r="E48" s="4" t="s">
        <v>73</v>
      </c>
      <c r="H48" s="13" t="s">
        <v>199</v>
      </c>
      <c r="I48" s="21" t="s">
        <v>14</v>
      </c>
      <c r="J48" s="14" t="s">
        <v>654</v>
      </c>
      <c r="L48" s="20" t="s">
        <v>687</v>
      </c>
    </row>
    <row r="49" spans="1:14" x14ac:dyDescent="0.2">
      <c r="A49" s="12" t="s">
        <v>200</v>
      </c>
      <c r="B49" s="4" t="s">
        <v>569</v>
      </c>
      <c r="E49" s="4" t="s">
        <v>28</v>
      </c>
      <c r="H49" s="13" t="s">
        <v>200</v>
      </c>
      <c r="I49" s="14" t="s">
        <v>686</v>
      </c>
      <c r="J49" s="14" t="s">
        <v>26</v>
      </c>
      <c r="K49" s="14" t="s">
        <v>691</v>
      </c>
      <c r="L49" s="15" t="s">
        <v>32</v>
      </c>
      <c r="M49" s="15" t="s">
        <v>61</v>
      </c>
      <c r="N49" s="15" t="s">
        <v>692</v>
      </c>
    </row>
    <row r="50" spans="1:14" x14ac:dyDescent="0.2">
      <c r="A50" s="12" t="s">
        <v>201</v>
      </c>
      <c r="B50" s="4" t="s">
        <v>569</v>
      </c>
      <c r="E50" s="4" t="s">
        <v>13</v>
      </c>
      <c r="H50" s="13" t="s">
        <v>201</v>
      </c>
      <c r="I50" s="14" t="s">
        <v>45</v>
      </c>
      <c r="J50" s="14" t="s">
        <v>12</v>
      </c>
      <c r="K50" s="14" t="s">
        <v>70</v>
      </c>
      <c r="L50" s="15" t="s">
        <v>690</v>
      </c>
      <c r="M50" s="15" t="s">
        <v>693</v>
      </c>
      <c r="N50" s="15" t="s">
        <v>25</v>
      </c>
    </row>
    <row r="51" spans="1:14" x14ac:dyDescent="0.2">
      <c r="A51" s="12" t="s">
        <v>202</v>
      </c>
      <c r="B51" s="4" t="s">
        <v>569</v>
      </c>
      <c r="E51" s="4" t="s">
        <v>45</v>
      </c>
      <c r="H51" s="13" t="s">
        <v>202</v>
      </c>
      <c r="I51" s="14" t="s">
        <v>70</v>
      </c>
      <c r="J51" s="14" t="s">
        <v>609</v>
      </c>
      <c r="K51" s="14" t="s">
        <v>694</v>
      </c>
      <c r="L51" s="20" t="s">
        <v>688</v>
      </c>
    </row>
    <row r="52" spans="1:14" x14ac:dyDescent="0.2">
      <c r="A52" s="12" t="s">
        <v>203</v>
      </c>
      <c r="B52" s="4" t="s">
        <v>569</v>
      </c>
      <c r="E52" s="4" t="s">
        <v>42</v>
      </c>
      <c r="H52" s="13" t="s">
        <v>203</v>
      </c>
      <c r="I52" s="21" t="s">
        <v>685</v>
      </c>
      <c r="J52" s="14" t="s">
        <v>615</v>
      </c>
      <c r="L52" s="15" t="s">
        <v>36</v>
      </c>
      <c r="M52" s="15" t="s">
        <v>25</v>
      </c>
      <c r="N52" s="15" t="s">
        <v>47</v>
      </c>
    </row>
    <row r="53" spans="1:14" x14ac:dyDescent="0.2">
      <c r="A53" s="12" t="s">
        <v>204</v>
      </c>
      <c r="B53" s="4" t="s">
        <v>569</v>
      </c>
      <c r="E53" s="4" t="s">
        <v>50</v>
      </c>
      <c r="H53" s="13" t="s">
        <v>204</v>
      </c>
      <c r="I53" s="14" t="s">
        <v>67</v>
      </c>
      <c r="J53" s="14" t="s">
        <v>13</v>
      </c>
      <c r="K53" s="14" t="s">
        <v>654</v>
      </c>
      <c r="L53" s="20" t="s">
        <v>574</v>
      </c>
      <c r="M53" s="15" t="s">
        <v>6</v>
      </c>
    </row>
    <row r="54" spans="1:14" x14ac:dyDescent="0.2">
      <c r="A54" s="12" t="s">
        <v>205</v>
      </c>
      <c r="B54" s="4" t="s">
        <v>569</v>
      </c>
      <c r="E54" s="4" t="s">
        <v>59</v>
      </c>
      <c r="H54" s="13" t="s">
        <v>205</v>
      </c>
      <c r="I54" s="21" t="s">
        <v>29</v>
      </c>
      <c r="J54" s="14" t="s">
        <v>634</v>
      </c>
      <c r="K54" s="14" t="s">
        <v>695</v>
      </c>
      <c r="L54" s="15" t="s">
        <v>42</v>
      </c>
      <c r="M54" s="15" t="s">
        <v>8</v>
      </c>
      <c r="N54" s="15" t="s">
        <v>49</v>
      </c>
    </row>
    <row r="55" spans="1:14" x14ac:dyDescent="0.2">
      <c r="A55" s="12" t="s">
        <v>206</v>
      </c>
      <c r="B55" s="4" t="s">
        <v>569</v>
      </c>
      <c r="E55" s="4" t="s">
        <v>17</v>
      </c>
      <c r="H55" s="13" t="s">
        <v>206</v>
      </c>
      <c r="I55" s="21" t="s">
        <v>646</v>
      </c>
      <c r="J55" s="14" t="s">
        <v>654</v>
      </c>
      <c r="K55" s="14" t="s">
        <v>14</v>
      </c>
      <c r="L55" s="20" t="s">
        <v>585</v>
      </c>
      <c r="M55" s="15" t="s">
        <v>63</v>
      </c>
    </row>
    <row r="56" spans="1:14" x14ac:dyDescent="0.2">
      <c r="A56" s="12" t="s">
        <v>207</v>
      </c>
      <c r="B56" s="4" t="s">
        <v>569</v>
      </c>
      <c r="H56" s="13" t="s">
        <v>207</v>
      </c>
      <c r="I56" s="14" t="s">
        <v>662</v>
      </c>
      <c r="J56" s="21" t="s">
        <v>666</v>
      </c>
      <c r="K56" s="14" t="s">
        <v>578</v>
      </c>
      <c r="L56" s="20" t="s">
        <v>689</v>
      </c>
    </row>
    <row r="57" spans="1:14" x14ac:dyDescent="0.2">
      <c r="A57" s="12" t="s">
        <v>208</v>
      </c>
      <c r="B57" s="4" t="s">
        <v>569</v>
      </c>
      <c r="H57" s="13" t="s">
        <v>208</v>
      </c>
      <c r="I57" s="21" t="s">
        <v>3</v>
      </c>
      <c r="J57" s="14" t="s">
        <v>654</v>
      </c>
      <c r="L57" s="15" t="s">
        <v>53</v>
      </c>
      <c r="M57" s="15" t="s">
        <v>600</v>
      </c>
      <c r="N57" s="15" t="s">
        <v>696</v>
      </c>
    </row>
    <row r="58" spans="1:14" x14ac:dyDescent="0.2">
      <c r="A58" s="12" t="s">
        <v>209</v>
      </c>
      <c r="B58" s="4" t="s">
        <v>569</v>
      </c>
      <c r="H58" s="13" t="s">
        <v>209</v>
      </c>
      <c r="I58" s="21" t="s">
        <v>5</v>
      </c>
      <c r="J58" s="14" t="s">
        <v>697</v>
      </c>
      <c r="K58" s="14" t="s">
        <v>652</v>
      </c>
      <c r="L58" s="15" t="s">
        <v>19</v>
      </c>
      <c r="M58" s="20" t="s">
        <v>635</v>
      </c>
      <c r="N58" s="15" t="s">
        <v>61</v>
      </c>
    </row>
    <row r="59" spans="1:14" x14ac:dyDescent="0.2">
      <c r="A59" s="12" t="s">
        <v>210</v>
      </c>
      <c r="B59" s="4" t="s">
        <v>569</v>
      </c>
      <c r="H59" s="13" t="s">
        <v>210</v>
      </c>
      <c r="I59" s="14" t="s">
        <v>564</v>
      </c>
      <c r="J59" s="21" t="s">
        <v>634</v>
      </c>
      <c r="K59" s="14" t="s">
        <v>642</v>
      </c>
      <c r="L59" s="15" t="s">
        <v>600</v>
      </c>
    </row>
    <row r="60" spans="1:14" x14ac:dyDescent="0.2">
      <c r="A60" s="12" t="s">
        <v>211</v>
      </c>
      <c r="B60" s="4" t="s">
        <v>569</v>
      </c>
      <c r="H60" s="13" t="s">
        <v>211</v>
      </c>
      <c r="I60" s="21" t="s">
        <v>622</v>
      </c>
      <c r="L60" s="15" t="s">
        <v>597</v>
      </c>
      <c r="M60" s="15" t="s">
        <v>698</v>
      </c>
    </row>
    <row r="61" spans="1:14" x14ac:dyDescent="0.2">
      <c r="A61" s="12" t="s">
        <v>212</v>
      </c>
      <c r="B61" s="4" t="s">
        <v>570</v>
      </c>
      <c r="H61" s="13" t="s">
        <v>212</v>
      </c>
      <c r="I61" s="14" t="s">
        <v>702</v>
      </c>
      <c r="J61" s="14" t="s">
        <v>633</v>
      </c>
      <c r="L61" s="15" t="s">
        <v>584</v>
      </c>
      <c r="M61" s="15" t="s">
        <v>63</v>
      </c>
    </row>
    <row r="62" spans="1:14" x14ac:dyDescent="0.2">
      <c r="A62" s="12" t="s">
        <v>213</v>
      </c>
      <c r="B62" s="4" t="s">
        <v>570</v>
      </c>
      <c r="H62" s="13" t="s">
        <v>213</v>
      </c>
      <c r="I62" s="14" t="s">
        <v>572</v>
      </c>
      <c r="L62" s="15" t="s">
        <v>55</v>
      </c>
    </row>
    <row r="63" spans="1:14" x14ac:dyDescent="0.2">
      <c r="A63" s="12" t="s">
        <v>214</v>
      </c>
      <c r="B63" s="4" t="s">
        <v>570</v>
      </c>
      <c r="H63" s="13" t="s">
        <v>214</v>
      </c>
      <c r="I63" s="14" t="s">
        <v>46</v>
      </c>
      <c r="L63" s="15" t="s">
        <v>51</v>
      </c>
    </row>
    <row r="64" spans="1:14" x14ac:dyDescent="0.2">
      <c r="A64" s="12" t="s">
        <v>215</v>
      </c>
      <c r="B64" s="4" t="s">
        <v>570</v>
      </c>
      <c r="H64" s="13" t="s">
        <v>215</v>
      </c>
      <c r="I64" s="14" t="s">
        <v>7</v>
      </c>
      <c r="L64" s="15" t="s">
        <v>20</v>
      </c>
    </row>
    <row r="65" spans="1:15" x14ac:dyDescent="0.2">
      <c r="A65" s="12" t="s">
        <v>216</v>
      </c>
      <c r="B65" s="4" t="s">
        <v>570</v>
      </c>
      <c r="H65" s="13" t="s">
        <v>216</v>
      </c>
      <c r="I65" s="14" t="s">
        <v>62</v>
      </c>
      <c r="L65" s="15" t="s">
        <v>18</v>
      </c>
    </row>
    <row r="66" spans="1:15" x14ac:dyDescent="0.2">
      <c r="A66" s="12" t="s">
        <v>217</v>
      </c>
      <c r="B66" s="4" t="s">
        <v>570</v>
      </c>
      <c r="H66" s="13" t="s">
        <v>217</v>
      </c>
      <c r="I66" s="14" t="s">
        <v>579</v>
      </c>
      <c r="L66" s="15" t="s">
        <v>47</v>
      </c>
    </row>
    <row r="67" spans="1:15" x14ac:dyDescent="0.2">
      <c r="A67" s="12" t="s">
        <v>218</v>
      </c>
      <c r="B67" s="4" t="s">
        <v>570</v>
      </c>
      <c r="H67" s="13" t="s">
        <v>218</v>
      </c>
      <c r="I67" s="14" t="s">
        <v>573</v>
      </c>
      <c r="L67" s="15" t="s">
        <v>57</v>
      </c>
    </row>
    <row r="68" spans="1:15" x14ac:dyDescent="0.2">
      <c r="A68" s="12" t="s">
        <v>219</v>
      </c>
      <c r="B68" s="4" t="s">
        <v>570</v>
      </c>
      <c r="H68" s="13" t="s">
        <v>219</v>
      </c>
      <c r="I68" s="14" t="s">
        <v>612</v>
      </c>
      <c r="J68" s="14" t="s">
        <v>17</v>
      </c>
      <c r="L68" s="15" t="s">
        <v>593</v>
      </c>
      <c r="M68" s="15" t="s">
        <v>585</v>
      </c>
    </row>
    <row r="69" spans="1:15" x14ac:dyDescent="0.2">
      <c r="A69" s="12" t="s">
        <v>220</v>
      </c>
      <c r="B69" s="4" t="s">
        <v>570</v>
      </c>
      <c r="H69" s="13" t="s">
        <v>220</v>
      </c>
      <c r="I69" s="14" t="s">
        <v>39</v>
      </c>
      <c r="L69" s="15" t="s">
        <v>592</v>
      </c>
      <c r="M69" s="15" t="s">
        <v>61</v>
      </c>
    </row>
    <row r="70" spans="1:15" x14ac:dyDescent="0.2">
      <c r="A70" s="12" t="s">
        <v>221</v>
      </c>
      <c r="B70" s="4" t="s">
        <v>569</v>
      </c>
      <c r="H70" s="13" t="s">
        <v>221</v>
      </c>
      <c r="I70" s="14" t="s">
        <v>613</v>
      </c>
      <c r="J70" s="14" t="s">
        <v>14</v>
      </c>
      <c r="K70" s="14" t="s">
        <v>68</v>
      </c>
      <c r="L70" s="15" t="s">
        <v>591</v>
      </c>
      <c r="M70" s="15" t="s">
        <v>47</v>
      </c>
    </row>
    <row r="71" spans="1:15" x14ac:dyDescent="0.2">
      <c r="A71" s="12" t="s">
        <v>222</v>
      </c>
      <c r="B71" s="4" t="s">
        <v>569</v>
      </c>
      <c r="H71" s="13" t="s">
        <v>222</v>
      </c>
      <c r="I71" s="14" t="s">
        <v>614</v>
      </c>
      <c r="J71" s="14" t="s">
        <v>607</v>
      </c>
      <c r="K71" s="14" t="s">
        <v>14</v>
      </c>
      <c r="L71" s="15" t="s">
        <v>590</v>
      </c>
      <c r="M71" s="15" t="s">
        <v>20</v>
      </c>
    </row>
    <row r="72" spans="1:15" x14ac:dyDescent="0.2">
      <c r="A72" s="12" t="s">
        <v>223</v>
      </c>
      <c r="B72" s="4" t="s">
        <v>569</v>
      </c>
      <c r="H72" s="13" t="s">
        <v>223</v>
      </c>
      <c r="I72" s="14" t="s">
        <v>623</v>
      </c>
      <c r="J72" s="14" t="s">
        <v>64</v>
      </c>
      <c r="K72" s="14" t="s">
        <v>608</v>
      </c>
      <c r="L72" s="15" t="s">
        <v>6</v>
      </c>
    </row>
    <row r="73" spans="1:15" x14ac:dyDescent="0.2">
      <c r="A73" s="12" t="s">
        <v>224</v>
      </c>
      <c r="B73" s="4" t="s">
        <v>569</v>
      </c>
      <c r="H73" s="13" t="s">
        <v>224</v>
      </c>
      <c r="I73" s="14" t="s">
        <v>578</v>
      </c>
      <c r="L73" s="15" t="s">
        <v>589</v>
      </c>
      <c r="M73" s="15" t="s">
        <v>586</v>
      </c>
      <c r="N73" s="15" t="s">
        <v>587</v>
      </c>
    </row>
    <row r="74" spans="1:15" x14ac:dyDescent="0.2">
      <c r="A74" s="12" t="s">
        <v>225</v>
      </c>
      <c r="B74" s="4" t="s">
        <v>569</v>
      </c>
      <c r="H74" s="13" t="s">
        <v>225</v>
      </c>
      <c r="I74" s="14" t="s">
        <v>34</v>
      </c>
      <c r="J74" s="14" t="s">
        <v>37</v>
      </c>
      <c r="L74" s="15" t="s">
        <v>19</v>
      </c>
      <c r="M74" s="15" t="s">
        <v>51</v>
      </c>
      <c r="N74" s="15" t="s">
        <v>588</v>
      </c>
      <c r="O74" s="4" t="s">
        <v>44</v>
      </c>
    </row>
    <row r="75" spans="1:15" x14ac:dyDescent="0.2">
      <c r="A75" s="12" t="s">
        <v>226</v>
      </c>
      <c r="B75" s="4" t="s">
        <v>569</v>
      </c>
      <c r="H75" s="13" t="s">
        <v>226</v>
      </c>
      <c r="I75" s="14" t="s">
        <v>622</v>
      </c>
      <c r="J75" s="14" t="s">
        <v>38</v>
      </c>
      <c r="L75" s="15" t="s">
        <v>604</v>
      </c>
      <c r="M75" s="15" t="s">
        <v>601</v>
      </c>
    </row>
    <row r="76" spans="1:15" x14ac:dyDescent="0.2">
      <c r="A76" s="12" t="s">
        <v>227</v>
      </c>
      <c r="B76" s="4" t="s">
        <v>569</v>
      </c>
      <c r="H76" s="13" t="s">
        <v>227</v>
      </c>
      <c r="I76" s="14" t="s">
        <v>579</v>
      </c>
      <c r="L76" s="15" t="s">
        <v>574</v>
      </c>
    </row>
    <row r="77" spans="1:15" x14ac:dyDescent="0.2">
      <c r="A77" s="12" t="s">
        <v>228</v>
      </c>
      <c r="B77" s="4" t="s">
        <v>569</v>
      </c>
      <c r="H77" s="13" t="s">
        <v>228</v>
      </c>
      <c r="I77" s="14" t="s">
        <v>621</v>
      </c>
      <c r="J77" s="14" t="s">
        <v>581</v>
      </c>
      <c r="L77" s="15" t="s">
        <v>21</v>
      </c>
    </row>
    <row r="78" spans="1:15" x14ac:dyDescent="0.2">
      <c r="A78" s="12" t="s">
        <v>229</v>
      </c>
      <c r="B78" s="4" t="s">
        <v>569</v>
      </c>
      <c r="H78" s="13" t="s">
        <v>229</v>
      </c>
      <c r="I78" s="14" t="s">
        <v>620</v>
      </c>
      <c r="J78" s="14" t="s">
        <v>619</v>
      </c>
      <c r="L78" s="15" t="s">
        <v>603</v>
      </c>
      <c r="M78" s="15" t="s">
        <v>23</v>
      </c>
    </row>
    <row r="79" spans="1:15" x14ac:dyDescent="0.2">
      <c r="A79" s="12" t="s">
        <v>580</v>
      </c>
      <c r="B79" s="4" t="s">
        <v>569</v>
      </c>
      <c r="H79" s="13" t="s">
        <v>580</v>
      </c>
      <c r="I79" s="14" t="s">
        <v>3</v>
      </c>
      <c r="L79" s="15" t="s">
        <v>596</v>
      </c>
      <c r="M79" s="15" t="s">
        <v>594</v>
      </c>
      <c r="N79" s="15" t="s">
        <v>48</v>
      </c>
      <c r="O79" s="4" t="s">
        <v>595</v>
      </c>
    </row>
    <row r="80" spans="1:15" x14ac:dyDescent="0.2">
      <c r="A80" s="12" t="s">
        <v>230</v>
      </c>
      <c r="B80" s="4" t="s">
        <v>569</v>
      </c>
      <c r="H80" s="13" t="s">
        <v>230</v>
      </c>
      <c r="I80" s="14" t="s">
        <v>58</v>
      </c>
      <c r="J80" s="14" t="s">
        <v>609</v>
      </c>
      <c r="L80" s="15" t="s">
        <v>602</v>
      </c>
      <c r="M80" s="15" t="s">
        <v>597</v>
      </c>
    </row>
    <row r="81" spans="1:14" x14ac:dyDescent="0.2">
      <c r="A81" s="12" t="s">
        <v>231</v>
      </c>
      <c r="B81" s="4" t="s">
        <v>569</v>
      </c>
      <c r="H81" s="13" t="s">
        <v>231</v>
      </c>
      <c r="I81" s="14" t="s">
        <v>29</v>
      </c>
      <c r="L81" s="15" t="s">
        <v>606</v>
      </c>
      <c r="M81" s="15" t="s">
        <v>585</v>
      </c>
      <c r="N81" s="15" t="s">
        <v>598</v>
      </c>
    </row>
    <row r="82" spans="1:14" x14ac:dyDescent="0.2">
      <c r="A82" s="12" t="s">
        <v>232</v>
      </c>
      <c r="B82" s="4" t="s">
        <v>569</v>
      </c>
      <c r="H82" s="13" t="s">
        <v>232</v>
      </c>
      <c r="I82" s="14" t="s">
        <v>704</v>
      </c>
      <c r="J82" s="14" t="s">
        <v>63</v>
      </c>
      <c r="K82" s="14" t="s">
        <v>70</v>
      </c>
      <c r="L82" s="15" t="s">
        <v>53</v>
      </c>
    </row>
    <row r="83" spans="1:14" x14ac:dyDescent="0.2">
      <c r="A83" s="12" t="s">
        <v>233</v>
      </c>
      <c r="B83" s="4" t="s">
        <v>569</v>
      </c>
      <c r="H83" s="13" t="s">
        <v>233</v>
      </c>
      <c r="I83" s="14" t="s">
        <v>27</v>
      </c>
      <c r="L83" s="15" t="s">
        <v>606</v>
      </c>
      <c r="M83" s="15" t="s">
        <v>66</v>
      </c>
      <c r="N83" s="15" t="s">
        <v>599</v>
      </c>
    </row>
    <row r="84" spans="1:14" x14ac:dyDescent="0.2">
      <c r="A84" s="12" t="s">
        <v>234</v>
      </c>
      <c r="B84" s="4" t="s">
        <v>569</v>
      </c>
      <c r="H84" s="13" t="s">
        <v>234</v>
      </c>
      <c r="I84" s="14" t="s">
        <v>28</v>
      </c>
      <c r="L84" s="15" t="s">
        <v>605</v>
      </c>
      <c r="M84" s="15" t="s">
        <v>48</v>
      </c>
      <c r="N84" s="15" t="s">
        <v>597</v>
      </c>
    </row>
    <row r="85" spans="1:14" x14ac:dyDescent="0.2">
      <c r="A85" s="12" t="s">
        <v>235</v>
      </c>
      <c r="B85" s="4" t="s">
        <v>569</v>
      </c>
      <c r="H85" s="13" t="s">
        <v>235</v>
      </c>
      <c r="I85" s="14" t="s">
        <v>33</v>
      </c>
      <c r="L85" s="15" t="s">
        <v>32</v>
      </c>
    </row>
    <row r="86" spans="1:14" x14ac:dyDescent="0.2">
      <c r="A86" s="12" t="s">
        <v>236</v>
      </c>
      <c r="B86" s="4" t="s">
        <v>569</v>
      </c>
      <c r="H86" s="13" t="s">
        <v>236</v>
      </c>
      <c r="I86" s="14" t="s">
        <v>35</v>
      </c>
      <c r="L86" s="15" t="s">
        <v>43</v>
      </c>
    </row>
    <row r="87" spans="1:14" x14ac:dyDescent="0.2">
      <c r="A87" s="12" t="s">
        <v>237</v>
      </c>
      <c r="B87" s="4" t="s">
        <v>569</v>
      </c>
      <c r="H87" s="13" t="s">
        <v>237</v>
      </c>
      <c r="I87" s="14" t="s">
        <v>618</v>
      </c>
      <c r="J87" s="14" t="s">
        <v>610</v>
      </c>
      <c r="L87" s="15" t="s">
        <v>8</v>
      </c>
    </row>
    <row r="88" spans="1:14" x14ac:dyDescent="0.2">
      <c r="A88" s="12" t="s">
        <v>238</v>
      </c>
      <c r="B88" s="4" t="s">
        <v>569</v>
      </c>
      <c r="H88" s="13" t="s">
        <v>238</v>
      </c>
      <c r="I88" s="14" t="s">
        <v>617</v>
      </c>
      <c r="J88" s="14" t="s">
        <v>611</v>
      </c>
      <c r="L88" s="15" t="s">
        <v>19</v>
      </c>
    </row>
    <row r="89" spans="1:14" x14ac:dyDescent="0.2">
      <c r="A89" s="12" t="s">
        <v>239</v>
      </c>
      <c r="B89" s="4" t="s">
        <v>569</v>
      </c>
      <c r="H89" s="13" t="s">
        <v>239</v>
      </c>
      <c r="I89" s="14" t="s">
        <v>575</v>
      </c>
      <c r="L89" s="15" t="s">
        <v>25</v>
      </c>
      <c r="M89" s="15" t="s">
        <v>63</v>
      </c>
    </row>
    <row r="90" spans="1:14" x14ac:dyDescent="0.2">
      <c r="A90" s="12" t="s">
        <v>240</v>
      </c>
      <c r="B90" s="4" t="s">
        <v>569</v>
      </c>
      <c r="H90" s="13" t="s">
        <v>240</v>
      </c>
      <c r="I90" s="14" t="s">
        <v>576</v>
      </c>
      <c r="L90" s="15" t="s">
        <v>44</v>
      </c>
      <c r="M90" s="15" t="s">
        <v>600</v>
      </c>
    </row>
    <row r="91" spans="1:14" x14ac:dyDescent="0.2">
      <c r="A91" s="12" t="s">
        <v>241</v>
      </c>
      <c r="B91" s="4" t="s">
        <v>569</v>
      </c>
      <c r="H91" s="13" t="s">
        <v>241</v>
      </c>
      <c r="I91" s="14" t="s">
        <v>615</v>
      </c>
      <c r="J91" s="14" t="s">
        <v>608</v>
      </c>
      <c r="L91" s="15" t="s">
        <v>11</v>
      </c>
    </row>
    <row r="92" spans="1:14" x14ac:dyDescent="0.2">
      <c r="A92" s="12" t="s">
        <v>242</v>
      </c>
      <c r="B92" s="4" t="s">
        <v>569</v>
      </c>
      <c r="H92" s="13" t="s">
        <v>242</v>
      </c>
      <c r="I92" s="14" t="s">
        <v>616</v>
      </c>
      <c r="J92" s="14" t="s">
        <v>41</v>
      </c>
      <c r="L92" s="15" t="s">
        <v>577</v>
      </c>
    </row>
    <row r="93" spans="1:14" x14ac:dyDescent="0.2">
      <c r="A93" s="12" t="s">
        <v>243</v>
      </c>
      <c r="B93" s="4" t="s">
        <v>569</v>
      </c>
      <c r="H93" s="13" t="s">
        <v>243</v>
      </c>
      <c r="I93" s="14" t="s">
        <v>565</v>
      </c>
      <c r="L93" s="15" t="s">
        <v>52</v>
      </c>
      <c r="M93" s="15" t="s">
        <v>22</v>
      </c>
    </row>
    <row r="94" spans="1:14" x14ac:dyDescent="0.2">
      <c r="A94" s="12" t="s">
        <v>244</v>
      </c>
      <c r="B94" s="4" t="s">
        <v>569</v>
      </c>
      <c r="H94" s="13" t="s">
        <v>244</v>
      </c>
    </row>
    <row r="95" spans="1:14" x14ac:dyDescent="0.2">
      <c r="A95" s="12" t="s">
        <v>245</v>
      </c>
      <c r="B95" s="4" t="s">
        <v>569</v>
      </c>
      <c r="H95" s="13" t="s">
        <v>245</v>
      </c>
    </row>
    <row r="96" spans="1:14" x14ac:dyDescent="0.2">
      <c r="A96" s="12" t="s">
        <v>246</v>
      </c>
      <c r="B96" s="4" t="s">
        <v>569</v>
      </c>
      <c r="H96" s="13" t="s">
        <v>246</v>
      </c>
    </row>
    <row r="97" spans="1:8" x14ac:dyDescent="0.2">
      <c r="A97" s="12" t="s">
        <v>247</v>
      </c>
      <c r="B97" s="4" t="s">
        <v>569</v>
      </c>
      <c r="H97" s="13" t="s">
        <v>247</v>
      </c>
    </row>
    <row r="98" spans="1:8" x14ac:dyDescent="0.2">
      <c r="A98" s="12" t="s">
        <v>248</v>
      </c>
      <c r="B98" s="4" t="s">
        <v>569</v>
      </c>
      <c r="H98" s="13" t="s">
        <v>248</v>
      </c>
    </row>
    <row r="99" spans="1:8" x14ac:dyDescent="0.2">
      <c r="A99" s="12" t="s">
        <v>249</v>
      </c>
      <c r="B99" s="4" t="s">
        <v>569</v>
      </c>
      <c r="H99" s="13" t="s">
        <v>249</v>
      </c>
    </row>
    <row r="100" spans="1:8" x14ac:dyDescent="0.2">
      <c r="A100" s="12" t="s">
        <v>250</v>
      </c>
      <c r="B100" s="4" t="s">
        <v>569</v>
      </c>
      <c r="H100" s="13" t="s">
        <v>250</v>
      </c>
    </row>
    <row r="101" spans="1:8" x14ac:dyDescent="0.2">
      <c r="A101" s="12" t="s">
        <v>251</v>
      </c>
      <c r="B101" s="4" t="s">
        <v>569</v>
      </c>
      <c r="H101" s="13" t="s">
        <v>251</v>
      </c>
    </row>
    <row r="102" spans="1:8" x14ac:dyDescent="0.2">
      <c r="A102" s="12" t="s">
        <v>252</v>
      </c>
      <c r="B102" s="4" t="s">
        <v>569</v>
      </c>
      <c r="H102" s="13" t="s">
        <v>252</v>
      </c>
    </row>
    <row r="103" spans="1:8" x14ac:dyDescent="0.2">
      <c r="A103" s="12" t="s">
        <v>253</v>
      </c>
      <c r="B103" s="4" t="s">
        <v>569</v>
      </c>
      <c r="H103" s="13" t="s">
        <v>253</v>
      </c>
    </row>
    <row r="104" spans="1:8" x14ac:dyDescent="0.2">
      <c r="A104" s="12" t="s">
        <v>254</v>
      </c>
      <c r="B104" s="4" t="s">
        <v>569</v>
      </c>
      <c r="H104" s="13" t="s">
        <v>254</v>
      </c>
    </row>
    <row r="105" spans="1:8" x14ac:dyDescent="0.2">
      <c r="A105" s="12" t="s">
        <v>255</v>
      </c>
      <c r="B105" s="4" t="s">
        <v>569</v>
      </c>
      <c r="H105" s="13" t="s">
        <v>255</v>
      </c>
    </row>
    <row r="106" spans="1:8" x14ac:dyDescent="0.2">
      <c r="A106" s="12" t="s">
        <v>256</v>
      </c>
      <c r="B106" s="4" t="s">
        <v>569</v>
      </c>
      <c r="H106" s="13" t="s">
        <v>256</v>
      </c>
    </row>
    <row r="107" spans="1:8" x14ac:dyDescent="0.2">
      <c r="A107" s="12" t="s">
        <v>257</v>
      </c>
      <c r="B107" s="4" t="s">
        <v>569</v>
      </c>
      <c r="H107" s="13" t="s">
        <v>257</v>
      </c>
    </row>
    <row r="108" spans="1:8" x14ac:dyDescent="0.2">
      <c r="A108" s="12" t="s">
        <v>258</v>
      </c>
      <c r="B108" s="4" t="s">
        <v>569</v>
      </c>
      <c r="H108" s="13" t="s">
        <v>258</v>
      </c>
    </row>
    <row r="109" spans="1:8" x14ac:dyDescent="0.2">
      <c r="A109" s="12" t="s">
        <v>259</v>
      </c>
      <c r="B109" s="4" t="s">
        <v>569</v>
      </c>
      <c r="H109" s="13" t="s">
        <v>259</v>
      </c>
    </row>
    <row r="110" spans="1:8" x14ac:dyDescent="0.2">
      <c r="A110" s="12" t="s">
        <v>260</v>
      </c>
      <c r="B110" s="4" t="s">
        <v>569</v>
      </c>
      <c r="H110" s="13" t="s">
        <v>260</v>
      </c>
    </row>
    <row r="111" spans="1:8" x14ac:dyDescent="0.2">
      <c r="A111" s="12" t="s">
        <v>261</v>
      </c>
      <c r="B111" s="4" t="s">
        <v>569</v>
      </c>
      <c r="H111" s="13" t="s">
        <v>261</v>
      </c>
    </row>
    <row r="112" spans="1:8" x14ac:dyDescent="0.2">
      <c r="A112" s="12" t="s">
        <v>262</v>
      </c>
      <c r="B112" s="4" t="s">
        <v>569</v>
      </c>
      <c r="H112" s="13" t="s">
        <v>262</v>
      </c>
    </row>
    <row r="113" spans="1:8" x14ac:dyDescent="0.2">
      <c r="A113" s="12" t="s">
        <v>263</v>
      </c>
      <c r="B113" s="4" t="s">
        <v>569</v>
      </c>
      <c r="H113" s="13" t="s">
        <v>263</v>
      </c>
    </row>
    <row r="114" spans="1:8" x14ac:dyDescent="0.2">
      <c r="A114" s="12" t="s">
        <v>264</v>
      </c>
      <c r="B114" s="4" t="s">
        <v>569</v>
      </c>
      <c r="H114" s="13" t="s">
        <v>264</v>
      </c>
    </row>
    <row r="115" spans="1:8" x14ac:dyDescent="0.2">
      <c r="A115" s="12" t="s">
        <v>265</v>
      </c>
      <c r="B115" s="4" t="s">
        <v>569</v>
      </c>
      <c r="H115" s="13" t="s">
        <v>265</v>
      </c>
    </row>
    <row r="116" spans="1:8" x14ac:dyDescent="0.2">
      <c r="A116" s="12" t="s">
        <v>266</v>
      </c>
      <c r="B116" s="4" t="s">
        <v>569</v>
      </c>
      <c r="H116" s="13" t="s">
        <v>266</v>
      </c>
    </row>
    <row r="117" spans="1:8" x14ac:dyDescent="0.2">
      <c r="A117" s="12" t="s">
        <v>266</v>
      </c>
      <c r="B117" s="4" t="s">
        <v>569</v>
      </c>
      <c r="H117" s="13" t="s">
        <v>266</v>
      </c>
    </row>
    <row r="118" spans="1:8" x14ac:dyDescent="0.2">
      <c r="A118" s="12" t="s">
        <v>267</v>
      </c>
      <c r="B118" s="4" t="s">
        <v>569</v>
      </c>
      <c r="H118" s="13" t="s">
        <v>267</v>
      </c>
    </row>
    <row r="119" spans="1:8" x14ac:dyDescent="0.2">
      <c r="A119" s="12" t="s">
        <v>268</v>
      </c>
      <c r="B119" s="4" t="s">
        <v>569</v>
      </c>
      <c r="H119" s="13" t="s">
        <v>268</v>
      </c>
    </row>
    <row r="120" spans="1:8" x14ac:dyDescent="0.2">
      <c r="A120" s="12" t="s">
        <v>269</v>
      </c>
      <c r="B120" s="4" t="s">
        <v>569</v>
      </c>
      <c r="H120" s="13" t="s">
        <v>269</v>
      </c>
    </row>
    <row r="121" spans="1:8" x14ac:dyDescent="0.2">
      <c r="A121" s="12" t="s">
        <v>269</v>
      </c>
      <c r="B121" s="4" t="s">
        <v>569</v>
      </c>
      <c r="H121" s="13" t="s">
        <v>269</v>
      </c>
    </row>
    <row r="122" spans="1:8" x14ac:dyDescent="0.2">
      <c r="A122" s="12" t="s">
        <v>270</v>
      </c>
      <c r="B122" s="4" t="s">
        <v>569</v>
      </c>
      <c r="H122" s="13" t="s">
        <v>270</v>
      </c>
    </row>
    <row r="123" spans="1:8" x14ac:dyDescent="0.2">
      <c r="A123" s="12" t="s">
        <v>271</v>
      </c>
      <c r="B123" s="4" t="s">
        <v>569</v>
      </c>
      <c r="H123" s="13" t="s">
        <v>271</v>
      </c>
    </row>
    <row r="124" spans="1:8" x14ac:dyDescent="0.2">
      <c r="A124" s="12" t="s">
        <v>272</v>
      </c>
      <c r="B124" s="4" t="s">
        <v>569</v>
      </c>
      <c r="H124" s="13" t="s">
        <v>272</v>
      </c>
    </row>
    <row r="125" spans="1:8" x14ac:dyDescent="0.2">
      <c r="A125" s="12" t="s">
        <v>273</v>
      </c>
      <c r="B125" s="4" t="s">
        <v>569</v>
      </c>
      <c r="H125" s="13" t="s">
        <v>273</v>
      </c>
    </row>
    <row r="126" spans="1:8" x14ac:dyDescent="0.2">
      <c r="A126" s="12" t="s">
        <v>274</v>
      </c>
      <c r="B126" s="4" t="s">
        <v>569</v>
      </c>
      <c r="H126" s="13" t="s">
        <v>274</v>
      </c>
    </row>
    <row r="127" spans="1:8" x14ac:dyDescent="0.2">
      <c r="A127" s="12" t="s">
        <v>275</v>
      </c>
      <c r="B127" s="4" t="s">
        <v>569</v>
      </c>
      <c r="H127" s="13" t="s">
        <v>275</v>
      </c>
    </row>
    <row r="128" spans="1:8" x14ac:dyDescent="0.2">
      <c r="A128" s="12" t="s">
        <v>276</v>
      </c>
      <c r="B128" s="4" t="s">
        <v>569</v>
      </c>
      <c r="H128" s="13" t="s">
        <v>276</v>
      </c>
    </row>
    <row r="129" spans="1:8" x14ac:dyDescent="0.2">
      <c r="A129" s="12" t="s">
        <v>277</v>
      </c>
      <c r="B129" s="4" t="s">
        <v>569</v>
      </c>
      <c r="H129" s="13" t="s">
        <v>277</v>
      </c>
    </row>
    <row r="130" spans="1:8" x14ac:dyDescent="0.2">
      <c r="A130" s="12" t="s">
        <v>278</v>
      </c>
      <c r="B130" s="4" t="s">
        <v>569</v>
      </c>
      <c r="H130" s="13" t="s">
        <v>278</v>
      </c>
    </row>
    <row r="131" spans="1:8" x14ac:dyDescent="0.2">
      <c r="A131" s="12" t="s">
        <v>279</v>
      </c>
      <c r="B131" s="4" t="s">
        <v>569</v>
      </c>
      <c r="H131" s="13" t="s">
        <v>279</v>
      </c>
    </row>
    <row r="132" spans="1:8" x14ac:dyDescent="0.2">
      <c r="A132" s="12" t="s">
        <v>279</v>
      </c>
      <c r="B132" s="4" t="s">
        <v>569</v>
      </c>
      <c r="H132" s="13" t="s">
        <v>279</v>
      </c>
    </row>
    <row r="133" spans="1:8" x14ac:dyDescent="0.2">
      <c r="A133" s="12" t="s">
        <v>280</v>
      </c>
      <c r="B133" s="4" t="s">
        <v>569</v>
      </c>
      <c r="H133" s="13" t="s">
        <v>280</v>
      </c>
    </row>
    <row r="134" spans="1:8" x14ac:dyDescent="0.2">
      <c r="A134" s="12" t="s">
        <v>281</v>
      </c>
      <c r="B134" s="4" t="s">
        <v>569</v>
      </c>
      <c r="H134" s="13" t="s">
        <v>281</v>
      </c>
    </row>
    <row r="135" spans="1:8" x14ac:dyDescent="0.2">
      <c r="A135" s="12" t="s">
        <v>282</v>
      </c>
      <c r="B135" s="4" t="s">
        <v>569</v>
      </c>
      <c r="H135" s="13" t="s">
        <v>282</v>
      </c>
    </row>
    <row r="136" spans="1:8" x14ac:dyDescent="0.2">
      <c r="A136" s="12" t="s">
        <v>283</v>
      </c>
      <c r="B136" s="4" t="s">
        <v>570</v>
      </c>
      <c r="H136" s="13" t="s">
        <v>283</v>
      </c>
    </row>
    <row r="137" spans="1:8" x14ac:dyDescent="0.2">
      <c r="A137" s="12" t="s">
        <v>284</v>
      </c>
      <c r="B137" s="4" t="s">
        <v>570</v>
      </c>
      <c r="H137" s="13" t="s">
        <v>284</v>
      </c>
    </row>
    <row r="138" spans="1:8" x14ac:dyDescent="0.2">
      <c r="A138" s="12" t="s">
        <v>285</v>
      </c>
      <c r="B138" s="4" t="s">
        <v>570</v>
      </c>
      <c r="H138" s="13" t="s">
        <v>285</v>
      </c>
    </row>
    <row r="139" spans="1:8" x14ac:dyDescent="0.2">
      <c r="A139" s="12" t="s">
        <v>286</v>
      </c>
      <c r="B139" s="4" t="s">
        <v>570</v>
      </c>
      <c r="H139" s="13" t="s">
        <v>286</v>
      </c>
    </row>
    <row r="140" spans="1:8" x14ac:dyDescent="0.2">
      <c r="A140" s="12" t="s">
        <v>287</v>
      </c>
      <c r="B140" s="4" t="s">
        <v>570</v>
      </c>
      <c r="H140" s="13" t="s">
        <v>287</v>
      </c>
    </row>
    <row r="141" spans="1:8" x14ac:dyDescent="0.2">
      <c r="A141" s="12" t="s">
        <v>288</v>
      </c>
      <c r="B141" s="4" t="s">
        <v>570</v>
      </c>
      <c r="H141" s="13" t="s">
        <v>288</v>
      </c>
    </row>
    <row r="142" spans="1:8" x14ac:dyDescent="0.2">
      <c r="A142" s="12" t="s">
        <v>289</v>
      </c>
      <c r="B142" s="4" t="s">
        <v>570</v>
      </c>
      <c r="H142" s="13" t="s">
        <v>289</v>
      </c>
    </row>
    <row r="143" spans="1:8" x14ac:dyDescent="0.2">
      <c r="A143" s="12" t="s">
        <v>290</v>
      </c>
      <c r="B143" s="4" t="s">
        <v>570</v>
      </c>
      <c r="H143" s="13" t="s">
        <v>290</v>
      </c>
    </row>
    <row r="144" spans="1:8" x14ac:dyDescent="0.2">
      <c r="A144" s="12" t="s">
        <v>291</v>
      </c>
      <c r="B144" s="4" t="s">
        <v>569</v>
      </c>
      <c r="H144" s="13" t="s">
        <v>291</v>
      </c>
    </row>
    <row r="145" spans="1:8" x14ac:dyDescent="0.2">
      <c r="A145" s="12" t="s">
        <v>292</v>
      </c>
      <c r="B145" s="4" t="s">
        <v>569</v>
      </c>
      <c r="H145" s="13" t="s">
        <v>292</v>
      </c>
    </row>
    <row r="146" spans="1:8" x14ac:dyDescent="0.2">
      <c r="A146" s="12" t="s">
        <v>293</v>
      </c>
      <c r="B146" s="4" t="s">
        <v>569</v>
      </c>
      <c r="H146" s="13" t="s">
        <v>293</v>
      </c>
    </row>
    <row r="147" spans="1:8" x14ac:dyDescent="0.2">
      <c r="A147" s="12" t="s">
        <v>294</v>
      </c>
      <c r="B147" s="4" t="s">
        <v>569</v>
      </c>
      <c r="H147" s="13" t="s">
        <v>294</v>
      </c>
    </row>
    <row r="148" spans="1:8" x14ac:dyDescent="0.2">
      <c r="A148" s="12" t="s">
        <v>295</v>
      </c>
      <c r="B148" s="4" t="s">
        <v>569</v>
      </c>
      <c r="H148" s="13" t="s">
        <v>295</v>
      </c>
    </row>
    <row r="149" spans="1:8" x14ac:dyDescent="0.2">
      <c r="A149" s="12" t="s">
        <v>296</v>
      </c>
      <c r="B149" s="4" t="s">
        <v>569</v>
      </c>
      <c r="H149" s="13" t="s">
        <v>296</v>
      </c>
    </row>
    <row r="150" spans="1:8" x14ac:dyDescent="0.2">
      <c r="A150" s="12" t="s">
        <v>297</v>
      </c>
      <c r="B150" s="4" t="s">
        <v>569</v>
      </c>
      <c r="H150" s="13" t="s">
        <v>297</v>
      </c>
    </row>
    <row r="151" spans="1:8" x14ac:dyDescent="0.2">
      <c r="A151" s="12" t="s">
        <v>298</v>
      </c>
      <c r="B151" s="4" t="s">
        <v>569</v>
      </c>
      <c r="H151" s="13" t="s">
        <v>298</v>
      </c>
    </row>
    <row r="152" spans="1:8" x14ac:dyDescent="0.2">
      <c r="A152" s="12" t="s">
        <v>299</v>
      </c>
      <c r="B152" s="4" t="s">
        <v>569</v>
      </c>
      <c r="H152" s="13" t="s">
        <v>299</v>
      </c>
    </row>
    <row r="153" spans="1:8" x14ac:dyDescent="0.2">
      <c r="A153" s="12" t="s">
        <v>300</v>
      </c>
      <c r="B153" s="4" t="s">
        <v>569</v>
      </c>
      <c r="H153" s="13" t="s">
        <v>300</v>
      </c>
    </row>
    <row r="154" spans="1:8" x14ac:dyDescent="0.2">
      <c r="A154" s="12" t="s">
        <v>301</v>
      </c>
      <c r="B154" s="4" t="s">
        <v>569</v>
      </c>
      <c r="H154" s="13" t="s">
        <v>301</v>
      </c>
    </row>
    <row r="155" spans="1:8" x14ac:dyDescent="0.2">
      <c r="A155" s="12" t="s">
        <v>302</v>
      </c>
      <c r="B155" s="4" t="s">
        <v>569</v>
      </c>
      <c r="H155" s="13" t="s">
        <v>302</v>
      </c>
    </row>
    <row r="156" spans="1:8" x14ac:dyDescent="0.2">
      <c r="A156" s="12" t="s">
        <v>303</v>
      </c>
      <c r="B156" s="4" t="s">
        <v>569</v>
      </c>
      <c r="H156" s="13" t="s">
        <v>303</v>
      </c>
    </row>
    <row r="157" spans="1:8" x14ac:dyDescent="0.2">
      <c r="A157" s="12" t="s">
        <v>304</v>
      </c>
      <c r="B157" s="4" t="s">
        <v>569</v>
      </c>
      <c r="H157" s="13" t="s">
        <v>304</v>
      </c>
    </row>
    <row r="158" spans="1:8" x14ac:dyDescent="0.2">
      <c r="A158" s="12" t="s">
        <v>305</v>
      </c>
      <c r="B158" s="4" t="s">
        <v>570</v>
      </c>
      <c r="H158" s="13" t="s">
        <v>305</v>
      </c>
    </row>
    <row r="159" spans="1:8" x14ac:dyDescent="0.2">
      <c r="A159" s="12" t="s">
        <v>306</v>
      </c>
      <c r="B159" s="4" t="s">
        <v>570</v>
      </c>
      <c r="H159" s="13" t="s">
        <v>306</v>
      </c>
    </row>
    <row r="160" spans="1:8" x14ac:dyDescent="0.2">
      <c r="A160" s="12" t="s">
        <v>307</v>
      </c>
      <c r="B160" s="4" t="s">
        <v>570</v>
      </c>
      <c r="H160" s="13" t="s">
        <v>307</v>
      </c>
    </row>
    <row r="161" spans="1:8" x14ac:dyDescent="0.2">
      <c r="A161" s="12" t="s">
        <v>308</v>
      </c>
      <c r="B161" s="4" t="s">
        <v>570</v>
      </c>
      <c r="H161" s="13" t="s">
        <v>308</v>
      </c>
    </row>
    <row r="162" spans="1:8" x14ac:dyDescent="0.2">
      <c r="A162" s="12" t="s">
        <v>309</v>
      </c>
      <c r="B162" s="4" t="s">
        <v>570</v>
      </c>
      <c r="H162" s="13" t="s">
        <v>309</v>
      </c>
    </row>
    <row r="163" spans="1:8" x14ac:dyDescent="0.2">
      <c r="A163" s="12" t="s">
        <v>310</v>
      </c>
      <c r="B163" s="4" t="s">
        <v>570</v>
      </c>
      <c r="H163" s="13" t="s">
        <v>310</v>
      </c>
    </row>
    <row r="164" spans="1:8" x14ac:dyDescent="0.2">
      <c r="A164" s="12" t="s">
        <v>311</v>
      </c>
      <c r="B164" s="4" t="s">
        <v>570</v>
      </c>
      <c r="H164" s="13" t="s">
        <v>311</v>
      </c>
    </row>
    <row r="165" spans="1:8" x14ac:dyDescent="0.2">
      <c r="A165" s="12" t="s">
        <v>312</v>
      </c>
      <c r="B165" s="4" t="s">
        <v>570</v>
      </c>
      <c r="H165" s="13" t="s">
        <v>312</v>
      </c>
    </row>
    <row r="166" spans="1:8" x14ac:dyDescent="0.2">
      <c r="A166" s="12" t="s">
        <v>313</v>
      </c>
      <c r="B166" s="4" t="s">
        <v>570</v>
      </c>
      <c r="H166" s="13" t="s">
        <v>313</v>
      </c>
    </row>
    <row r="167" spans="1:8" x14ac:dyDescent="0.2">
      <c r="A167" s="12" t="s">
        <v>314</v>
      </c>
      <c r="B167" s="4" t="s">
        <v>570</v>
      </c>
      <c r="H167" s="13" t="s">
        <v>314</v>
      </c>
    </row>
    <row r="168" spans="1:8" x14ac:dyDescent="0.2">
      <c r="A168" s="12" t="s">
        <v>315</v>
      </c>
      <c r="B168" s="4" t="s">
        <v>570</v>
      </c>
      <c r="H168" s="13" t="s">
        <v>315</v>
      </c>
    </row>
    <row r="169" spans="1:8" x14ac:dyDescent="0.2">
      <c r="A169" s="12" t="s">
        <v>316</v>
      </c>
      <c r="B169" s="4" t="s">
        <v>570</v>
      </c>
      <c r="H169" s="13" t="s">
        <v>316</v>
      </c>
    </row>
    <row r="170" spans="1:8" x14ac:dyDescent="0.2">
      <c r="A170" s="12" t="s">
        <v>317</v>
      </c>
      <c r="B170" s="4" t="s">
        <v>570</v>
      </c>
      <c r="H170" s="13" t="s">
        <v>317</v>
      </c>
    </row>
    <row r="171" spans="1:8" x14ac:dyDescent="0.2">
      <c r="A171" s="12" t="s">
        <v>318</v>
      </c>
      <c r="B171" s="4" t="s">
        <v>570</v>
      </c>
      <c r="H171" s="13" t="s">
        <v>318</v>
      </c>
    </row>
    <row r="172" spans="1:8" x14ac:dyDescent="0.2">
      <c r="A172" s="12" t="s">
        <v>319</v>
      </c>
      <c r="B172" s="4" t="s">
        <v>570</v>
      </c>
      <c r="H172" s="13" t="s">
        <v>319</v>
      </c>
    </row>
    <row r="173" spans="1:8" x14ac:dyDescent="0.2">
      <c r="A173" s="12" t="s">
        <v>320</v>
      </c>
      <c r="B173" s="4" t="s">
        <v>570</v>
      </c>
      <c r="H173" s="13" t="s">
        <v>320</v>
      </c>
    </row>
    <row r="174" spans="1:8" x14ac:dyDescent="0.2">
      <c r="A174" s="12" t="s">
        <v>321</v>
      </c>
      <c r="B174" s="4" t="s">
        <v>570</v>
      </c>
      <c r="H174" s="13" t="s">
        <v>321</v>
      </c>
    </row>
    <row r="175" spans="1:8" x14ac:dyDescent="0.2">
      <c r="A175" s="12" t="s">
        <v>322</v>
      </c>
      <c r="B175" s="4" t="s">
        <v>570</v>
      </c>
      <c r="H175" s="13" t="s">
        <v>322</v>
      </c>
    </row>
    <row r="176" spans="1:8" x14ac:dyDescent="0.2">
      <c r="A176" s="12" t="s">
        <v>323</v>
      </c>
      <c r="B176" s="4" t="s">
        <v>570</v>
      </c>
      <c r="H176" s="13" t="s">
        <v>323</v>
      </c>
    </row>
    <row r="177" spans="1:8" x14ac:dyDescent="0.2">
      <c r="A177" s="12" t="s">
        <v>324</v>
      </c>
      <c r="B177" s="4" t="s">
        <v>570</v>
      </c>
      <c r="H177" s="13" t="s">
        <v>324</v>
      </c>
    </row>
    <row r="178" spans="1:8" x14ac:dyDescent="0.2">
      <c r="A178" s="12" t="s">
        <v>325</v>
      </c>
      <c r="B178" s="4" t="s">
        <v>570</v>
      </c>
      <c r="H178" s="13" t="s">
        <v>325</v>
      </c>
    </row>
    <row r="179" spans="1:8" x14ac:dyDescent="0.2">
      <c r="A179" s="12" t="s">
        <v>326</v>
      </c>
      <c r="B179" s="4" t="s">
        <v>570</v>
      </c>
      <c r="H179" s="13" t="s">
        <v>326</v>
      </c>
    </row>
    <row r="180" spans="1:8" x14ac:dyDescent="0.2">
      <c r="A180" s="12" t="s">
        <v>327</v>
      </c>
      <c r="B180" s="4" t="s">
        <v>570</v>
      </c>
      <c r="H180" s="13" t="s">
        <v>327</v>
      </c>
    </row>
    <row r="181" spans="1:8" x14ac:dyDescent="0.2">
      <c r="A181" s="12" t="s">
        <v>328</v>
      </c>
      <c r="B181" s="4" t="s">
        <v>570</v>
      </c>
      <c r="H181" s="13" t="s">
        <v>328</v>
      </c>
    </row>
    <row r="182" spans="1:8" x14ac:dyDescent="0.2">
      <c r="A182" s="12" t="s">
        <v>329</v>
      </c>
      <c r="B182" s="4" t="s">
        <v>570</v>
      </c>
      <c r="H182" s="13" t="s">
        <v>329</v>
      </c>
    </row>
    <row r="183" spans="1:8" x14ac:dyDescent="0.2">
      <c r="A183" s="12" t="s">
        <v>330</v>
      </c>
      <c r="B183" s="4" t="s">
        <v>570</v>
      </c>
      <c r="H183" s="13" t="s">
        <v>330</v>
      </c>
    </row>
    <row r="184" spans="1:8" x14ac:dyDescent="0.2">
      <c r="A184" s="12" t="s">
        <v>331</v>
      </c>
      <c r="B184" s="4" t="s">
        <v>570</v>
      </c>
      <c r="H184" s="13" t="s">
        <v>331</v>
      </c>
    </row>
    <row r="185" spans="1:8" x14ac:dyDescent="0.2">
      <c r="A185" s="12" t="s">
        <v>332</v>
      </c>
      <c r="B185" s="4" t="s">
        <v>569</v>
      </c>
      <c r="H185" s="13" t="s">
        <v>332</v>
      </c>
    </row>
    <row r="186" spans="1:8" x14ac:dyDescent="0.2">
      <c r="A186" s="12" t="s">
        <v>333</v>
      </c>
      <c r="B186" s="4" t="s">
        <v>569</v>
      </c>
      <c r="H186" s="13" t="s">
        <v>333</v>
      </c>
    </row>
    <row r="187" spans="1:8" x14ac:dyDescent="0.2">
      <c r="A187" s="12" t="s">
        <v>334</v>
      </c>
      <c r="B187" s="4" t="s">
        <v>569</v>
      </c>
      <c r="H187" s="13" t="s">
        <v>334</v>
      </c>
    </row>
    <row r="188" spans="1:8" x14ac:dyDescent="0.2">
      <c r="A188" s="12" t="s">
        <v>335</v>
      </c>
      <c r="B188" s="4" t="s">
        <v>569</v>
      </c>
      <c r="H188" s="13" t="s">
        <v>335</v>
      </c>
    </row>
    <row r="189" spans="1:8" x14ac:dyDescent="0.2">
      <c r="A189" s="12" t="s">
        <v>335</v>
      </c>
      <c r="B189" s="4" t="s">
        <v>569</v>
      </c>
      <c r="H189" s="13" t="s">
        <v>335</v>
      </c>
    </row>
    <row r="190" spans="1:8" x14ac:dyDescent="0.2">
      <c r="A190" s="12" t="s">
        <v>336</v>
      </c>
      <c r="B190" s="4" t="s">
        <v>569</v>
      </c>
      <c r="H190" s="13" t="s">
        <v>336</v>
      </c>
    </row>
    <row r="191" spans="1:8" x14ac:dyDescent="0.2">
      <c r="A191" s="12" t="s">
        <v>337</v>
      </c>
      <c r="B191" s="4" t="s">
        <v>569</v>
      </c>
      <c r="H191" s="13" t="s">
        <v>337</v>
      </c>
    </row>
    <row r="192" spans="1:8" x14ac:dyDescent="0.2">
      <c r="A192" s="12" t="s">
        <v>338</v>
      </c>
      <c r="B192" s="4" t="s">
        <v>569</v>
      </c>
      <c r="H192" s="13" t="s">
        <v>338</v>
      </c>
    </row>
    <row r="193" spans="1:8" x14ac:dyDescent="0.2">
      <c r="A193" s="12" t="s">
        <v>339</v>
      </c>
      <c r="B193" s="4" t="s">
        <v>569</v>
      </c>
      <c r="H193" s="13" t="s">
        <v>339</v>
      </c>
    </row>
    <row r="194" spans="1:8" x14ac:dyDescent="0.2">
      <c r="A194" s="12" t="s">
        <v>340</v>
      </c>
      <c r="B194" s="4" t="s">
        <v>569</v>
      </c>
      <c r="H194" s="13" t="s">
        <v>340</v>
      </c>
    </row>
    <row r="195" spans="1:8" x14ac:dyDescent="0.2">
      <c r="A195" s="12" t="s">
        <v>341</v>
      </c>
      <c r="B195" s="4" t="s">
        <v>569</v>
      </c>
      <c r="H195" s="13" t="s">
        <v>341</v>
      </c>
    </row>
    <row r="196" spans="1:8" x14ac:dyDescent="0.2">
      <c r="A196" s="12" t="s">
        <v>342</v>
      </c>
      <c r="B196" s="4" t="s">
        <v>569</v>
      </c>
      <c r="H196" s="13" t="s">
        <v>342</v>
      </c>
    </row>
    <row r="197" spans="1:8" x14ac:dyDescent="0.2">
      <c r="A197" s="12" t="s">
        <v>343</v>
      </c>
      <c r="B197" s="4" t="s">
        <v>569</v>
      </c>
      <c r="H197" s="13" t="s">
        <v>343</v>
      </c>
    </row>
    <row r="198" spans="1:8" x14ac:dyDescent="0.2">
      <c r="A198" s="12" t="s">
        <v>344</v>
      </c>
      <c r="B198" s="4" t="s">
        <v>569</v>
      </c>
      <c r="H198" s="13" t="s">
        <v>344</v>
      </c>
    </row>
    <row r="199" spans="1:8" x14ac:dyDescent="0.2">
      <c r="A199" s="12" t="s">
        <v>345</v>
      </c>
      <c r="B199" s="4" t="s">
        <v>569</v>
      </c>
      <c r="H199" s="13" t="s">
        <v>345</v>
      </c>
    </row>
    <row r="200" spans="1:8" x14ac:dyDescent="0.2">
      <c r="A200" s="12" t="s">
        <v>346</v>
      </c>
      <c r="B200" s="4" t="s">
        <v>569</v>
      </c>
      <c r="H200" s="13" t="s">
        <v>346</v>
      </c>
    </row>
    <row r="201" spans="1:8" x14ac:dyDescent="0.2">
      <c r="A201" s="12" t="s">
        <v>347</v>
      </c>
      <c r="B201" s="4" t="s">
        <v>570</v>
      </c>
      <c r="H201" s="13" t="s">
        <v>347</v>
      </c>
    </row>
    <row r="202" spans="1:8" x14ac:dyDescent="0.2">
      <c r="A202" s="12" t="s">
        <v>348</v>
      </c>
      <c r="B202" s="4" t="s">
        <v>570</v>
      </c>
      <c r="H202" s="13" t="s">
        <v>348</v>
      </c>
    </row>
    <row r="203" spans="1:8" x14ac:dyDescent="0.2">
      <c r="A203" s="12" t="s">
        <v>349</v>
      </c>
      <c r="B203" s="4" t="s">
        <v>570</v>
      </c>
      <c r="H203" s="13" t="s">
        <v>349</v>
      </c>
    </row>
    <row r="204" spans="1:8" x14ac:dyDescent="0.2">
      <c r="A204" s="12" t="s">
        <v>350</v>
      </c>
      <c r="B204" s="4" t="s">
        <v>570</v>
      </c>
      <c r="H204" s="13" t="s">
        <v>350</v>
      </c>
    </row>
    <row r="205" spans="1:8" x14ac:dyDescent="0.2">
      <c r="A205" s="12" t="s">
        <v>351</v>
      </c>
      <c r="B205" s="4" t="s">
        <v>570</v>
      </c>
      <c r="H205" s="13" t="s">
        <v>351</v>
      </c>
    </row>
    <row r="206" spans="1:8" x14ac:dyDescent="0.2">
      <c r="A206" s="12" t="s">
        <v>352</v>
      </c>
      <c r="B206" s="4" t="s">
        <v>570</v>
      </c>
      <c r="H206" s="13" t="s">
        <v>352</v>
      </c>
    </row>
    <row r="207" spans="1:8" x14ac:dyDescent="0.2">
      <c r="A207" s="12" t="s">
        <v>353</v>
      </c>
      <c r="B207" s="4" t="s">
        <v>570</v>
      </c>
      <c r="H207" s="13" t="s">
        <v>353</v>
      </c>
    </row>
    <row r="208" spans="1:8" x14ac:dyDescent="0.2">
      <c r="A208" s="12" t="s">
        <v>354</v>
      </c>
      <c r="B208" s="4" t="s">
        <v>570</v>
      </c>
      <c r="H208" s="13" t="s">
        <v>354</v>
      </c>
    </row>
    <row r="209" spans="1:8" x14ac:dyDescent="0.2">
      <c r="A209" s="12" t="s">
        <v>355</v>
      </c>
      <c r="B209" s="4" t="s">
        <v>570</v>
      </c>
      <c r="H209" s="13" t="s">
        <v>355</v>
      </c>
    </row>
    <row r="210" spans="1:8" x14ac:dyDescent="0.2">
      <c r="A210" s="12" t="s">
        <v>356</v>
      </c>
      <c r="B210" s="4" t="s">
        <v>569</v>
      </c>
      <c r="H210" s="13" t="s">
        <v>356</v>
      </c>
    </row>
    <row r="211" spans="1:8" x14ac:dyDescent="0.2">
      <c r="A211" s="12" t="s">
        <v>357</v>
      </c>
      <c r="B211" s="4" t="s">
        <v>569</v>
      </c>
      <c r="H211" s="13" t="s">
        <v>357</v>
      </c>
    </row>
    <row r="212" spans="1:8" x14ac:dyDescent="0.2">
      <c r="A212" s="12" t="s">
        <v>358</v>
      </c>
      <c r="B212" s="4" t="s">
        <v>569</v>
      </c>
      <c r="H212" s="13" t="s">
        <v>358</v>
      </c>
    </row>
    <row r="213" spans="1:8" x14ac:dyDescent="0.2">
      <c r="A213" s="12" t="s">
        <v>359</v>
      </c>
      <c r="B213" s="4" t="s">
        <v>569</v>
      </c>
      <c r="H213" s="13" t="s">
        <v>359</v>
      </c>
    </row>
    <row r="214" spans="1:8" x14ac:dyDescent="0.2">
      <c r="A214" s="12" t="s">
        <v>360</v>
      </c>
      <c r="B214" s="4" t="s">
        <v>569</v>
      </c>
      <c r="H214" s="13" t="s">
        <v>360</v>
      </c>
    </row>
    <row r="215" spans="1:8" x14ac:dyDescent="0.2">
      <c r="A215" s="12" t="s">
        <v>361</v>
      </c>
      <c r="B215" s="4" t="s">
        <v>569</v>
      </c>
      <c r="H215" s="13" t="s">
        <v>361</v>
      </c>
    </row>
    <row r="216" spans="1:8" x14ac:dyDescent="0.2">
      <c r="A216" s="12" t="s">
        <v>361</v>
      </c>
      <c r="B216" s="4" t="s">
        <v>569</v>
      </c>
      <c r="H216" s="13" t="s">
        <v>361</v>
      </c>
    </row>
    <row r="217" spans="1:8" x14ac:dyDescent="0.2">
      <c r="A217" s="12" t="s">
        <v>362</v>
      </c>
      <c r="B217" s="4" t="s">
        <v>569</v>
      </c>
      <c r="H217" s="13" t="s">
        <v>362</v>
      </c>
    </row>
    <row r="218" spans="1:8" x14ac:dyDescent="0.2">
      <c r="A218" s="12" t="s">
        <v>363</v>
      </c>
      <c r="B218" s="4" t="s">
        <v>569</v>
      </c>
      <c r="H218" s="13" t="s">
        <v>363</v>
      </c>
    </row>
    <row r="219" spans="1:8" x14ac:dyDescent="0.2">
      <c r="A219" s="12" t="s">
        <v>364</v>
      </c>
      <c r="B219" s="4" t="s">
        <v>569</v>
      </c>
      <c r="H219" s="13" t="s">
        <v>364</v>
      </c>
    </row>
    <row r="220" spans="1:8" x14ac:dyDescent="0.2">
      <c r="A220" s="12" t="s">
        <v>365</v>
      </c>
      <c r="B220" s="4" t="s">
        <v>569</v>
      </c>
      <c r="H220" s="13" t="s">
        <v>365</v>
      </c>
    </row>
    <row r="221" spans="1:8" x14ac:dyDescent="0.2">
      <c r="A221" s="12" t="s">
        <v>366</v>
      </c>
      <c r="B221" s="4" t="s">
        <v>569</v>
      </c>
      <c r="H221" s="13" t="s">
        <v>366</v>
      </c>
    </row>
    <row r="222" spans="1:8" x14ac:dyDescent="0.2">
      <c r="A222" s="12" t="s">
        <v>367</v>
      </c>
      <c r="B222" s="4" t="s">
        <v>569</v>
      </c>
      <c r="H222" s="13" t="s">
        <v>367</v>
      </c>
    </row>
    <row r="223" spans="1:8" x14ac:dyDescent="0.2">
      <c r="A223" s="12" t="s">
        <v>368</v>
      </c>
      <c r="B223" s="4" t="s">
        <v>569</v>
      </c>
      <c r="H223" s="13" t="s">
        <v>368</v>
      </c>
    </row>
    <row r="224" spans="1:8" x14ac:dyDescent="0.2">
      <c r="A224" s="12" t="s">
        <v>369</v>
      </c>
      <c r="B224" s="4" t="s">
        <v>569</v>
      </c>
      <c r="H224" s="13" t="s">
        <v>369</v>
      </c>
    </row>
    <row r="225" spans="1:8" x14ac:dyDescent="0.2">
      <c r="A225" s="12" t="s">
        <v>370</v>
      </c>
      <c r="B225" s="4" t="s">
        <v>569</v>
      </c>
      <c r="H225" s="13" t="s">
        <v>370</v>
      </c>
    </row>
    <row r="226" spans="1:8" x14ac:dyDescent="0.2">
      <c r="A226" s="12" t="s">
        <v>371</v>
      </c>
      <c r="B226" s="4" t="s">
        <v>569</v>
      </c>
      <c r="H226" s="13" t="s">
        <v>371</v>
      </c>
    </row>
    <row r="227" spans="1:8" x14ac:dyDescent="0.2">
      <c r="A227" s="12" t="s">
        <v>372</v>
      </c>
      <c r="B227" s="4" t="s">
        <v>569</v>
      </c>
      <c r="H227" s="13" t="s">
        <v>372</v>
      </c>
    </row>
    <row r="228" spans="1:8" x14ac:dyDescent="0.2">
      <c r="A228" s="12" t="s">
        <v>373</v>
      </c>
      <c r="B228" s="4" t="s">
        <v>569</v>
      </c>
      <c r="H228" s="13" t="s">
        <v>373</v>
      </c>
    </row>
    <row r="229" spans="1:8" x14ac:dyDescent="0.2">
      <c r="A229" s="12" t="s">
        <v>373</v>
      </c>
      <c r="B229" s="4" t="s">
        <v>569</v>
      </c>
      <c r="H229" s="13" t="s">
        <v>373</v>
      </c>
    </row>
    <row r="230" spans="1:8" x14ac:dyDescent="0.2">
      <c r="A230" s="12" t="s">
        <v>374</v>
      </c>
      <c r="B230" s="4" t="s">
        <v>569</v>
      </c>
      <c r="H230" s="13" t="s">
        <v>374</v>
      </c>
    </row>
    <row r="231" spans="1:8" x14ac:dyDescent="0.2">
      <c r="A231" s="12" t="s">
        <v>375</v>
      </c>
      <c r="B231" s="4" t="s">
        <v>569</v>
      </c>
      <c r="H231" s="13" t="s">
        <v>375</v>
      </c>
    </row>
    <row r="232" spans="1:8" x14ac:dyDescent="0.2">
      <c r="A232" s="12" t="s">
        <v>376</v>
      </c>
      <c r="B232" s="4" t="s">
        <v>569</v>
      </c>
      <c r="H232" s="13" t="s">
        <v>376</v>
      </c>
    </row>
    <row r="233" spans="1:8" x14ac:dyDescent="0.2">
      <c r="A233" s="12" t="s">
        <v>377</v>
      </c>
      <c r="B233" s="4" t="s">
        <v>569</v>
      </c>
      <c r="H233" s="13" t="s">
        <v>377</v>
      </c>
    </row>
    <row r="234" spans="1:8" x14ac:dyDescent="0.2">
      <c r="A234" s="12" t="s">
        <v>378</v>
      </c>
      <c r="B234" s="4" t="s">
        <v>569</v>
      </c>
      <c r="H234" s="13" t="s">
        <v>378</v>
      </c>
    </row>
    <row r="235" spans="1:8" x14ac:dyDescent="0.2">
      <c r="A235" s="12" t="s">
        <v>379</v>
      </c>
      <c r="B235" s="4" t="s">
        <v>569</v>
      </c>
      <c r="H235" s="13" t="s">
        <v>379</v>
      </c>
    </row>
    <row r="236" spans="1:8" x14ac:dyDescent="0.2">
      <c r="A236" s="12" t="s">
        <v>380</v>
      </c>
      <c r="B236" s="4" t="s">
        <v>569</v>
      </c>
      <c r="H236" s="13" t="s">
        <v>380</v>
      </c>
    </row>
    <row r="237" spans="1:8" x14ac:dyDescent="0.2">
      <c r="A237" s="12" t="s">
        <v>381</v>
      </c>
      <c r="B237" s="4" t="s">
        <v>569</v>
      </c>
      <c r="H237" s="13" t="s">
        <v>381</v>
      </c>
    </row>
    <row r="238" spans="1:8" x14ac:dyDescent="0.2">
      <c r="A238" s="12" t="s">
        <v>382</v>
      </c>
      <c r="B238" s="4" t="s">
        <v>569</v>
      </c>
      <c r="H238" s="13" t="s">
        <v>382</v>
      </c>
    </row>
    <row r="239" spans="1:8" x14ac:dyDescent="0.2">
      <c r="A239" s="12" t="s">
        <v>383</v>
      </c>
      <c r="B239" s="4" t="s">
        <v>569</v>
      </c>
      <c r="H239" s="13" t="s">
        <v>383</v>
      </c>
    </row>
    <row r="240" spans="1:8" x14ac:dyDescent="0.2">
      <c r="A240" s="12" t="s">
        <v>384</v>
      </c>
      <c r="B240" s="4" t="s">
        <v>569</v>
      </c>
      <c r="H240" s="13" t="s">
        <v>384</v>
      </c>
    </row>
    <row r="241" spans="1:8" x14ac:dyDescent="0.2">
      <c r="A241" s="12" t="s">
        <v>385</v>
      </c>
      <c r="B241" s="4" t="s">
        <v>569</v>
      </c>
      <c r="H241" s="13" t="s">
        <v>385</v>
      </c>
    </row>
    <row r="242" spans="1:8" x14ac:dyDescent="0.2">
      <c r="A242" s="12" t="s">
        <v>386</v>
      </c>
      <c r="B242" s="4" t="s">
        <v>570</v>
      </c>
      <c r="H242" s="13" t="s">
        <v>386</v>
      </c>
    </row>
    <row r="243" spans="1:8" x14ac:dyDescent="0.2">
      <c r="A243" s="12" t="s">
        <v>387</v>
      </c>
      <c r="B243" s="4" t="s">
        <v>570</v>
      </c>
      <c r="H243" s="13" t="s">
        <v>387</v>
      </c>
    </row>
    <row r="244" spans="1:8" x14ac:dyDescent="0.2">
      <c r="A244" s="12" t="s">
        <v>388</v>
      </c>
      <c r="B244" s="4" t="s">
        <v>570</v>
      </c>
      <c r="H244" s="13" t="s">
        <v>388</v>
      </c>
    </row>
    <row r="245" spans="1:8" x14ac:dyDescent="0.2">
      <c r="A245" s="12" t="s">
        <v>389</v>
      </c>
      <c r="B245" s="4" t="s">
        <v>570</v>
      </c>
      <c r="H245" s="13" t="s">
        <v>389</v>
      </c>
    </row>
    <row r="246" spans="1:8" x14ac:dyDescent="0.2">
      <c r="A246" s="12" t="s">
        <v>390</v>
      </c>
      <c r="B246" s="4" t="s">
        <v>570</v>
      </c>
      <c r="H246" s="13" t="s">
        <v>390</v>
      </c>
    </row>
    <row r="247" spans="1:8" x14ac:dyDescent="0.2">
      <c r="A247" s="12" t="s">
        <v>391</v>
      </c>
      <c r="B247" s="4" t="s">
        <v>569</v>
      </c>
      <c r="H247" s="13" t="s">
        <v>391</v>
      </c>
    </row>
    <row r="248" spans="1:8" x14ac:dyDescent="0.2">
      <c r="A248" s="12" t="s">
        <v>392</v>
      </c>
      <c r="B248" s="4" t="s">
        <v>569</v>
      </c>
      <c r="H248" s="13" t="s">
        <v>392</v>
      </c>
    </row>
    <row r="249" spans="1:8" x14ac:dyDescent="0.2">
      <c r="A249" s="12" t="s">
        <v>393</v>
      </c>
      <c r="B249" s="4" t="s">
        <v>569</v>
      </c>
      <c r="H249" s="13" t="s">
        <v>393</v>
      </c>
    </row>
    <row r="250" spans="1:8" x14ac:dyDescent="0.2">
      <c r="A250" s="12" t="s">
        <v>394</v>
      </c>
      <c r="B250" s="4" t="s">
        <v>569</v>
      </c>
      <c r="H250" s="13" t="s">
        <v>394</v>
      </c>
    </row>
    <row r="251" spans="1:8" x14ac:dyDescent="0.2">
      <c r="A251" s="12" t="s">
        <v>395</v>
      </c>
      <c r="B251" s="4" t="s">
        <v>569</v>
      </c>
      <c r="H251" s="13" t="s">
        <v>395</v>
      </c>
    </row>
    <row r="252" spans="1:8" x14ac:dyDescent="0.2">
      <c r="A252" s="12" t="s">
        <v>396</v>
      </c>
      <c r="B252" s="4" t="s">
        <v>569</v>
      </c>
      <c r="H252" s="13" t="s">
        <v>396</v>
      </c>
    </row>
    <row r="253" spans="1:8" x14ac:dyDescent="0.2">
      <c r="A253" s="12" t="s">
        <v>397</v>
      </c>
      <c r="B253" s="4" t="s">
        <v>569</v>
      </c>
      <c r="H253" s="13" t="s">
        <v>397</v>
      </c>
    </row>
    <row r="254" spans="1:8" x14ac:dyDescent="0.2">
      <c r="A254" s="12" t="s">
        <v>398</v>
      </c>
      <c r="B254" s="4" t="s">
        <v>569</v>
      </c>
      <c r="H254" s="13" t="s">
        <v>398</v>
      </c>
    </row>
    <row r="255" spans="1:8" x14ac:dyDescent="0.2">
      <c r="A255" s="12" t="s">
        <v>399</v>
      </c>
      <c r="B255" s="4" t="s">
        <v>569</v>
      </c>
      <c r="H255" s="13" t="s">
        <v>399</v>
      </c>
    </row>
    <row r="256" spans="1:8" x14ac:dyDescent="0.2">
      <c r="A256" s="12" t="s">
        <v>400</v>
      </c>
      <c r="B256" s="4" t="s">
        <v>569</v>
      </c>
      <c r="H256" s="13" t="s">
        <v>400</v>
      </c>
    </row>
    <row r="257" spans="1:8" x14ac:dyDescent="0.2">
      <c r="A257" s="12" t="s">
        <v>401</v>
      </c>
      <c r="B257" s="4" t="s">
        <v>569</v>
      </c>
      <c r="H257" s="13" t="s">
        <v>401</v>
      </c>
    </row>
    <row r="258" spans="1:8" x14ac:dyDescent="0.2">
      <c r="A258" s="12" t="s">
        <v>402</v>
      </c>
      <c r="B258" s="4" t="s">
        <v>569</v>
      </c>
      <c r="H258" s="13" t="s">
        <v>402</v>
      </c>
    </row>
    <row r="259" spans="1:8" x14ac:dyDescent="0.2">
      <c r="A259" s="12" t="s">
        <v>403</v>
      </c>
      <c r="B259" s="4" t="s">
        <v>569</v>
      </c>
      <c r="H259" s="13" t="s">
        <v>403</v>
      </c>
    </row>
    <row r="260" spans="1:8" x14ac:dyDescent="0.2">
      <c r="A260" s="12" t="s">
        <v>404</v>
      </c>
      <c r="B260" s="4" t="s">
        <v>569</v>
      </c>
      <c r="H260" s="13" t="s">
        <v>404</v>
      </c>
    </row>
    <row r="261" spans="1:8" x14ac:dyDescent="0.2">
      <c r="A261" s="12" t="s">
        <v>405</v>
      </c>
      <c r="B261" s="4" t="s">
        <v>569</v>
      </c>
      <c r="H261" s="13" t="s">
        <v>405</v>
      </c>
    </row>
    <row r="262" spans="1:8" x14ac:dyDescent="0.2">
      <c r="A262" s="12" t="s">
        <v>406</v>
      </c>
      <c r="B262" s="4" t="s">
        <v>569</v>
      </c>
      <c r="H262" s="13" t="s">
        <v>406</v>
      </c>
    </row>
    <row r="263" spans="1:8" x14ac:dyDescent="0.2">
      <c r="A263" s="12" t="s">
        <v>407</v>
      </c>
      <c r="B263" s="4" t="s">
        <v>569</v>
      </c>
      <c r="H263" s="13" t="s">
        <v>407</v>
      </c>
    </row>
    <row r="264" spans="1:8" x14ac:dyDescent="0.2">
      <c r="A264" s="12" t="s">
        <v>408</v>
      </c>
      <c r="B264" s="4" t="s">
        <v>569</v>
      </c>
      <c r="H264" s="13" t="s">
        <v>408</v>
      </c>
    </row>
    <row r="265" spans="1:8" x14ac:dyDescent="0.2">
      <c r="A265" s="12" t="s">
        <v>409</v>
      </c>
      <c r="B265" s="4" t="s">
        <v>569</v>
      </c>
      <c r="H265" s="13" t="s">
        <v>409</v>
      </c>
    </row>
    <row r="266" spans="1:8" x14ac:dyDescent="0.2">
      <c r="A266" s="12" t="s">
        <v>409</v>
      </c>
      <c r="B266" s="4" t="s">
        <v>569</v>
      </c>
      <c r="H266" s="13" t="s">
        <v>409</v>
      </c>
    </row>
    <row r="267" spans="1:8" x14ac:dyDescent="0.2">
      <c r="A267" s="12" t="s">
        <v>410</v>
      </c>
      <c r="B267" s="4" t="s">
        <v>569</v>
      </c>
      <c r="H267" s="13" t="s">
        <v>410</v>
      </c>
    </row>
    <row r="268" spans="1:8" x14ac:dyDescent="0.2">
      <c r="A268" s="12" t="s">
        <v>411</v>
      </c>
      <c r="B268" s="4" t="s">
        <v>569</v>
      </c>
      <c r="H268" s="13" t="s">
        <v>411</v>
      </c>
    </row>
    <row r="269" spans="1:8" x14ac:dyDescent="0.2">
      <c r="A269" s="12" t="s">
        <v>412</v>
      </c>
      <c r="B269" s="4" t="s">
        <v>569</v>
      </c>
      <c r="H269" s="13" t="s">
        <v>412</v>
      </c>
    </row>
    <row r="270" spans="1:8" x14ac:dyDescent="0.2">
      <c r="A270" s="12" t="s">
        <v>413</v>
      </c>
      <c r="B270" s="4" t="s">
        <v>569</v>
      </c>
      <c r="H270" s="13" t="s">
        <v>413</v>
      </c>
    </row>
    <row r="271" spans="1:8" x14ac:dyDescent="0.2">
      <c r="A271" s="12" t="s">
        <v>414</v>
      </c>
      <c r="B271" s="4" t="s">
        <v>569</v>
      </c>
      <c r="H271" s="13" t="s">
        <v>414</v>
      </c>
    </row>
    <row r="272" spans="1:8" x14ac:dyDescent="0.2">
      <c r="A272" s="12" t="s">
        <v>415</v>
      </c>
      <c r="B272" s="4" t="s">
        <v>569</v>
      </c>
      <c r="H272" s="13" t="s">
        <v>415</v>
      </c>
    </row>
    <row r="273" spans="1:8" x14ac:dyDescent="0.2">
      <c r="A273" s="12" t="s">
        <v>416</v>
      </c>
      <c r="B273" s="4" t="s">
        <v>569</v>
      </c>
      <c r="H273" s="13" t="s">
        <v>416</v>
      </c>
    </row>
    <row r="274" spans="1:8" x14ac:dyDescent="0.2">
      <c r="A274" s="12" t="s">
        <v>417</v>
      </c>
      <c r="B274" s="4" t="s">
        <v>569</v>
      </c>
      <c r="H274" s="13" t="s">
        <v>417</v>
      </c>
    </row>
    <row r="275" spans="1:8" x14ac:dyDescent="0.2">
      <c r="A275" s="12" t="s">
        <v>418</v>
      </c>
      <c r="B275" s="4" t="s">
        <v>569</v>
      </c>
      <c r="H275" s="13" t="s">
        <v>418</v>
      </c>
    </row>
    <row r="276" spans="1:8" x14ac:dyDescent="0.2">
      <c r="A276" s="12" t="s">
        <v>419</v>
      </c>
      <c r="B276" s="4" t="s">
        <v>569</v>
      </c>
      <c r="H276" s="13" t="s">
        <v>419</v>
      </c>
    </row>
    <row r="277" spans="1:8" x14ac:dyDescent="0.2">
      <c r="A277" s="12" t="s">
        <v>420</v>
      </c>
      <c r="B277" s="4" t="s">
        <v>569</v>
      </c>
      <c r="H277" s="13" t="s">
        <v>420</v>
      </c>
    </row>
    <row r="278" spans="1:8" x14ac:dyDescent="0.2">
      <c r="A278" s="12" t="s">
        <v>421</v>
      </c>
      <c r="B278" s="4" t="s">
        <v>569</v>
      </c>
      <c r="H278" s="13" t="s">
        <v>421</v>
      </c>
    </row>
    <row r="279" spans="1:8" x14ac:dyDescent="0.2">
      <c r="A279" s="12" t="s">
        <v>422</v>
      </c>
      <c r="B279" s="4" t="s">
        <v>569</v>
      </c>
      <c r="H279" s="13" t="s">
        <v>422</v>
      </c>
    </row>
    <row r="280" spans="1:8" x14ac:dyDescent="0.2">
      <c r="A280" s="12" t="s">
        <v>423</v>
      </c>
      <c r="B280" s="4" t="s">
        <v>569</v>
      </c>
      <c r="H280" s="13" t="s">
        <v>423</v>
      </c>
    </row>
    <row r="281" spans="1:8" x14ac:dyDescent="0.2">
      <c r="A281" s="12" t="s">
        <v>424</v>
      </c>
      <c r="B281" s="4" t="s">
        <v>569</v>
      </c>
      <c r="H281" s="13" t="s">
        <v>424</v>
      </c>
    </row>
    <row r="282" spans="1:8" x14ac:dyDescent="0.2">
      <c r="A282" s="12" t="s">
        <v>425</v>
      </c>
      <c r="B282" s="4" t="s">
        <v>569</v>
      </c>
      <c r="H282" s="13" t="s">
        <v>425</v>
      </c>
    </row>
    <row r="283" spans="1:8" x14ac:dyDescent="0.2">
      <c r="A283" s="12" t="s">
        <v>426</v>
      </c>
      <c r="B283" s="4" t="s">
        <v>569</v>
      </c>
      <c r="H283" s="13" t="s">
        <v>426</v>
      </c>
    </row>
    <row r="284" spans="1:8" x14ac:dyDescent="0.2">
      <c r="A284" s="12" t="s">
        <v>427</v>
      </c>
      <c r="B284" s="4" t="s">
        <v>569</v>
      </c>
      <c r="H284" s="13" t="s">
        <v>427</v>
      </c>
    </row>
    <row r="285" spans="1:8" x14ac:dyDescent="0.2">
      <c r="A285" s="12" t="s">
        <v>428</v>
      </c>
      <c r="B285" s="4" t="s">
        <v>569</v>
      </c>
      <c r="H285" s="13" t="s">
        <v>428</v>
      </c>
    </row>
    <row r="286" spans="1:8" x14ac:dyDescent="0.2">
      <c r="A286" s="12" t="s">
        <v>429</v>
      </c>
      <c r="B286" s="4" t="s">
        <v>569</v>
      </c>
      <c r="H286" s="13" t="s">
        <v>429</v>
      </c>
    </row>
    <row r="287" spans="1:8" x14ac:dyDescent="0.2">
      <c r="A287" s="12" t="s">
        <v>430</v>
      </c>
      <c r="B287" s="4" t="s">
        <v>569</v>
      </c>
      <c r="H287" s="13" t="s">
        <v>430</v>
      </c>
    </row>
    <row r="288" spans="1:8" x14ac:dyDescent="0.2">
      <c r="A288" s="12" t="s">
        <v>431</v>
      </c>
      <c r="B288" s="4" t="s">
        <v>569</v>
      </c>
      <c r="H288" s="13" t="s">
        <v>431</v>
      </c>
    </row>
    <row r="289" spans="1:8" x14ac:dyDescent="0.2">
      <c r="A289" s="12" t="s">
        <v>432</v>
      </c>
      <c r="B289" s="4" t="s">
        <v>569</v>
      </c>
      <c r="H289" s="13" t="s">
        <v>432</v>
      </c>
    </row>
    <row r="290" spans="1:8" x14ac:dyDescent="0.2">
      <c r="A290" s="12" t="s">
        <v>433</v>
      </c>
      <c r="B290" s="4" t="s">
        <v>569</v>
      </c>
      <c r="H290" s="13" t="s">
        <v>433</v>
      </c>
    </row>
    <row r="291" spans="1:8" x14ac:dyDescent="0.2">
      <c r="A291" s="12" t="s">
        <v>434</v>
      </c>
      <c r="B291" s="4" t="s">
        <v>569</v>
      </c>
      <c r="H291" s="13" t="s">
        <v>434</v>
      </c>
    </row>
    <row r="292" spans="1:8" x14ac:dyDescent="0.2">
      <c r="A292" s="12" t="s">
        <v>435</v>
      </c>
      <c r="B292" s="4" t="s">
        <v>570</v>
      </c>
      <c r="H292" s="13" t="s">
        <v>435</v>
      </c>
    </row>
    <row r="293" spans="1:8" x14ac:dyDescent="0.2">
      <c r="A293" s="12" t="s">
        <v>436</v>
      </c>
      <c r="B293" s="4" t="s">
        <v>570</v>
      </c>
      <c r="H293" s="13" t="s">
        <v>436</v>
      </c>
    </row>
    <row r="294" spans="1:8" x14ac:dyDescent="0.2">
      <c r="A294" s="12" t="s">
        <v>437</v>
      </c>
      <c r="B294" s="4" t="s">
        <v>570</v>
      </c>
      <c r="H294" s="13" t="s">
        <v>437</v>
      </c>
    </row>
    <row r="295" spans="1:8" x14ac:dyDescent="0.2">
      <c r="A295" s="12" t="s">
        <v>438</v>
      </c>
      <c r="B295" s="4" t="s">
        <v>570</v>
      </c>
      <c r="H295" s="13" t="s">
        <v>438</v>
      </c>
    </row>
    <row r="296" spans="1:8" x14ac:dyDescent="0.2">
      <c r="A296" s="12" t="s">
        <v>439</v>
      </c>
      <c r="B296" s="4" t="s">
        <v>570</v>
      </c>
      <c r="H296" s="13" t="s">
        <v>439</v>
      </c>
    </row>
    <row r="297" spans="1:8" x14ac:dyDescent="0.2">
      <c r="A297" s="12" t="s">
        <v>440</v>
      </c>
      <c r="B297" s="4" t="s">
        <v>570</v>
      </c>
      <c r="H297" s="13" t="s">
        <v>440</v>
      </c>
    </row>
    <row r="298" spans="1:8" x14ac:dyDescent="0.2">
      <c r="A298" s="12" t="s">
        <v>441</v>
      </c>
      <c r="B298" s="4" t="s">
        <v>570</v>
      </c>
      <c r="H298" s="13" t="s">
        <v>441</v>
      </c>
    </row>
    <row r="299" spans="1:8" x14ac:dyDescent="0.2">
      <c r="A299" s="12" t="s">
        <v>442</v>
      </c>
      <c r="B299" s="4" t="s">
        <v>570</v>
      </c>
      <c r="H299" s="13" t="s">
        <v>442</v>
      </c>
    </row>
    <row r="300" spans="1:8" x14ac:dyDescent="0.2">
      <c r="A300" s="12" t="s">
        <v>443</v>
      </c>
      <c r="B300" s="4" t="s">
        <v>570</v>
      </c>
      <c r="H300" s="13" t="s">
        <v>443</v>
      </c>
    </row>
    <row r="301" spans="1:8" x14ac:dyDescent="0.2">
      <c r="A301" s="12" t="s">
        <v>444</v>
      </c>
      <c r="B301" s="4" t="s">
        <v>570</v>
      </c>
      <c r="H301" s="13" t="s">
        <v>444</v>
      </c>
    </row>
    <row r="302" spans="1:8" x14ac:dyDescent="0.2">
      <c r="A302" s="12" t="s">
        <v>445</v>
      </c>
      <c r="B302" s="4" t="s">
        <v>570</v>
      </c>
      <c r="H302" s="13" t="s">
        <v>445</v>
      </c>
    </row>
    <row r="303" spans="1:8" x14ac:dyDescent="0.2">
      <c r="A303" s="12" t="s">
        <v>446</v>
      </c>
      <c r="B303" s="4" t="s">
        <v>570</v>
      </c>
      <c r="H303" s="13" t="s">
        <v>446</v>
      </c>
    </row>
    <row r="304" spans="1:8" x14ac:dyDescent="0.2">
      <c r="A304" s="12" t="s">
        <v>447</v>
      </c>
      <c r="B304" s="4" t="s">
        <v>570</v>
      </c>
      <c r="H304" s="13" t="s">
        <v>447</v>
      </c>
    </row>
    <row r="305" spans="1:8" x14ac:dyDescent="0.2">
      <c r="A305" s="12" t="s">
        <v>448</v>
      </c>
      <c r="B305" s="4" t="s">
        <v>570</v>
      </c>
      <c r="H305" s="13" t="s">
        <v>448</v>
      </c>
    </row>
    <row r="306" spans="1:8" x14ac:dyDescent="0.2">
      <c r="A306" s="12" t="s">
        <v>449</v>
      </c>
      <c r="B306" s="4" t="s">
        <v>570</v>
      </c>
      <c r="H306" s="13" t="s">
        <v>449</v>
      </c>
    </row>
    <row r="307" spans="1:8" x14ac:dyDescent="0.2">
      <c r="A307" s="12" t="s">
        <v>450</v>
      </c>
      <c r="B307" s="4" t="s">
        <v>570</v>
      </c>
      <c r="H307" s="13" t="s">
        <v>450</v>
      </c>
    </row>
    <row r="308" spans="1:8" x14ac:dyDescent="0.2">
      <c r="A308" s="12" t="s">
        <v>451</v>
      </c>
      <c r="B308" s="4" t="s">
        <v>570</v>
      </c>
      <c r="H308" s="13" t="s">
        <v>451</v>
      </c>
    </row>
    <row r="309" spans="1:8" x14ac:dyDescent="0.2">
      <c r="A309" s="12" t="s">
        <v>452</v>
      </c>
      <c r="B309" s="4" t="s">
        <v>570</v>
      </c>
      <c r="H309" s="13" t="s">
        <v>452</v>
      </c>
    </row>
    <row r="310" spans="1:8" x14ac:dyDescent="0.2">
      <c r="A310" s="12" t="s">
        <v>453</v>
      </c>
      <c r="B310" s="4" t="s">
        <v>570</v>
      </c>
      <c r="H310" s="13" t="s">
        <v>453</v>
      </c>
    </row>
    <row r="311" spans="1:8" x14ac:dyDescent="0.2">
      <c r="A311" s="12" t="s">
        <v>454</v>
      </c>
      <c r="B311" s="4" t="s">
        <v>570</v>
      </c>
      <c r="H311" s="13" t="s">
        <v>454</v>
      </c>
    </row>
    <row r="312" spans="1:8" x14ac:dyDescent="0.2">
      <c r="A312" s="12" t="s">
        <v>455</v>
      </c>
      <c r="B312" s="4" t="s">
        <v>570</v>
      </c>
      <c r="H312" s="13" t="s">
        <v>455</v>
      </c>
    </row>
    <row r="313" spans="1:8" x14ac:dyDescent="0.2">
      <c r="A313" s="12" t="s">
        <v>456</v>
      </c>
      <c r="B313" s="4" t="s">
        <v>570</v>
      </c>
      <c r="H313" s="13" t="s">
        <v>456</v>
      </c>
    </row>
    <row r="314" spans="1:8" x14ac:dyDescent="0.2">
      <c r="A314" s="12" t="s">
        <v>457</v>
      </c>
      <c r="B314" s="4" t="s">
        <v>570</v>
      </c>
      <c r="H314" s="13" t="s">
        <v>457</v>
      </c>
    </row>
    <row r="315" spans="1:8" x14ac:dyDescent="0.2">
      <c r="A315" s="12" t="s">
        <v>458</v>
      </c>
      <c r="B315" s="4" t="s">
        <v>570</v>
      </c>
      <c r="H315" s="13" t="s">
        <v>458</v>
      </c>
    </row>
    <row r="316" spans="1:8" x14ac:dyDescent="0.2">
      <c r="A316" s="12" t="s">
        <v>459</v>
      </c>
      <c r="B316" s="4" t="s">
        <v>570</v>
      </c>
      <c r="H316" s="13" t="s">
        <v>459</v>
      </c>
    </row>
    <row r="317" spans="1:8" x14ac:dyDescent="0.2">
      <c r="A317" s="12" t="s">
        <v>460</v>
      </c>
      <c r="B317" s="4" t="s">
        <v>570</v>
      </c>
      <c r="H317" s="13" t="s">
        <v>460</v>
      </c>
    </row>
    <row r="318" spans="1:8" x14ac:dyDescent="0.2">
      <c r="A318" s="12" t="s">
        <v>461</v>
      </c>
      <c r="B318" s="4" t="s">
        <v>570</v>
      </c>
      <c r="H318" s="13" t="s">
        <v>461</v>
      </c>
    </row>
    <row r="319" spans="1:8" x14ac:dyDescent="0.2">
      <c r="A319" s="12" t="s">
        <v>462</v>
      </c>
      <c r="B319" s="4" t="s">
        <v>570</v>
      </c>
      <c r="H319" s="13" t="s">
        <v>462</v>
      </c>
    </row>
    <row r="320" spans="1:8" x14ac:dyDescent="0.2">
      <c r="A320" s="12" t="s">
        <v>463</v>
      </c>
      <c r="B320" s="4" t="s">
        <v>570</v>
      </c>
      <c r="H320" s="13" t="s">
        <v>463</v>
      </c>
    </row>
    <row r="321" spans="1:8" x14ac:dyDescent="0.2">
      <c r="A321" s="12" t="s">
        <v>464</v>
      </c>
      <c r="B321" s="4" t="s">
        <v>570</v>
      </c>
      <c r="H321" s="13" t="s">
        <v>464</v>
      </c>
    </row>
    <row r="322" spans="1:8" x14ac:dyDescent="0.2">
      <c r="A322" s="12" t="s">
        <v>465</v>
      </c>
      <c r="B322" s="4" t="s">
        <v>570</v>
      </c>
      <c r="H322" s="13" t="s">
        <v>465</v>
      </c>
    </row>
    <row r="323" spans="1:8" x14ac:dyDescent="0.2">
      <c r="A323" s="12" t="s">
        <v>466</v>
      </c>
      <c r="B323" s="4" t="s">
        <v>570</v>
      </c>
      <c r="H323" s="13" t="s">
        <v>466</v>
      </c>
    </row>
    <row r="324" spans="1:8" x14ac:dyDescent="0.2">
      <c r="A324" s="12" t="s">
        <v>467</v>
      </c>
      <c r="B324" s="4" t="s">
        <v>570</v>
      </c>
      <c r="H324" s="13" t="s">
        <v>467</v>
      </c>
    </row>
    <row r="325" spans="1:8" x14ac:dyDescent="0.2">
      <c r="A325" s="12" t="s">
        <v>468</v>
      </c>
      <c r="B325" s="4" t="s">
        <v>570</v>
      </c>
      <c r="H325" s="13" t="s">
        <v>468</v>
      </c>
    </row>
    <row r="326" spans="1:8" x14ac:dyDescent="0.2">
      <c r="A326" s="12" t="s">
        <v>469</v>
      </c>
      <c r="B326" s="4" t="s">
        <v>570</v>
      </c>
      <c r="H326" s="13" t="s">
        <v>469</v>
      </c>
    </row>
    <row r="327" spans="1:8" x14ac:dyDescent="0.2">
      <c r="A327" s="12" t="s">
        <v>470</v>
      </c>
      <c r="B327" s="4" t="s">
        <v>570</v>
      </c>
      <c r="H327" s="13" t="s">
        <v>470</v>
      </c>
    </row>
    <row r="328" spans="1:8" x14ac:dyDescent="0.2">
      <c r="A328" s="12" t="s">
        <v>471</v>
      </c>
      <c r="B328" s="4" t="s">
        <v>570</v>
      </c>
      <c r="H328" s="13" t="s">
        <v>471</v>
      </c>
    </row>
    <row r="329" spans="1:8" x14ac:dyDescent="0.2">
      <c r="A329" s="12" t="s">
        <v>472</v>
      </c>
      <c r="B329" s="4" t="s">
        <v>570</v>
      </c>
      <c r="H329" s="13" t="s">
        <v>472</v>
      </c>
    </row>
    <row r="330" spans="1:8" x14ac:dyDescent="0.2">
      <c r="A330" s="16" t="s">
        <v>473</v>
      </c>
      <c r="B330" s="17" t="s">
        <v>569</v>
      </c>
      <c r="H330" s="18" t="s">
        <v>473</v>
      </c>
    </row>
    <row r="331" spans="1:8" x14ac:dyDescent="0.2">
      <c r="A331" s="12" t="s">
        <v>474</v>
      </c>
      <c r="B331" s="17" t="s">
        <v>569</v>
      </c>
      <c r="H331" s="13" t="s">
        <v>474</v>
      </c>
    </row>
    <row r="332" spans="1:8" x14ac:dyDescent="0.2">
      <c r="A332" s="12" t="s">
        <v>475</v>
      </c>
      <c r="B332" s="17" t="s">
        <v>569</v>
      </c>
      <c r="H332" s="13" t="s">
        <v>475</v>
      </c>
    </row>
    <row r="333" spans="1:8" x14ac:dyDescent="0.2">
      <c r="A333" s="12" t="s">
        <v>476</v>
      </c>
      <c r="B333" s="17" t="s">
        <v>569</v>
      </c>
      <c r="H333" s="13" t="s">
        <v>476</v>
      </c>
    </row>
    <row r="334" spans="1:8" x14ac:dyDescent="0.2">
      <c r="A334" s="12" t="s">
        <v>477</v>
      </c>
      <c r="B334" s="17" t="s">
        <v>569</v>
      </c>
      <c r="H334" s="13" t="s">
        <v>477</v>
      </c>
    </row>
    <row r="335" spans="1:8" x14ac:dyDescent="0.2">
      <c r="A335" s="12" t="s">
        <v>478</v>
      </c>
      <c r="B335" s="17" t="s">
        <v>569</v>
      </c>
      <c r="H335" s="13" t="s">
        <v>478</v>
      </c>
    </row>
    <row r="336" spans="1:8" x14ac:dyDescent="0.2">
      <c r="A336" s="12" t="s">
        <v>479</v>
      </c>
      <c r="B336" s="17" t="s">
        <v>569</v>
      </c>
      <c r="H336" s="13" t="s">
        <v>479</v>
      </c>
    </row>
    <row r="337" spans="1:8" x14ac:dyDescent="0.2">
      <c r="A337" s="12" t="s">
        <v>480</v>
      </c>
      <c r="B337" s="17" t="s">
        <v>569</v>
      </c>
      <c r="H337" s="13" t="s">
        <v>480</v>
      </c>
    </row>
    <row r="338" spans="1:8" x14ac:dyDescent="0.2">
      <c r="A338" s="12" t="s">
        <v>481</v>
      </c>
      <c r="B338" s="17" t="s">
        <v>569</v>
      </c>
      <c r="H338" s="13" t="s">
        <v>481</v>
      </c>
    </row>
    <row r="339" spans="1:8" x14ac:dyDescent="0.2">
      <c r="A339" s="12" t="s">
        <v>482</v>
      </c>
      <c r="B339" s="17" t="s">
        <v>569</v>
      </c>
      <c r="H339" s="13" t="s">
        <v>482</v>
      </c>
    </row>
    <row r="340" spans="1:8" x14ac:dyDescent="0.2">
      <c r="A340" s="12" t="s">
        <v>482</v>
      </c>
      <c r="B340" s="17" t="s">
        <v>569</v>
      </c>
      <c r="H340" s="13" t="s">
        <v>482</v>
      </c>
    </row>
    <row r="341" spans="1:8" x14ac:dyDescent="0.2">
      <c r="A341" s="12" t="s">
        <v>483</v>
      </c>
      <c r="B341" s="17" t="s">
        <v>569</v>
      </c>
      <c r="H341" s="13" t="s">
        <v>483</v>
      </c>
    </row>
    <row r="342" spans="1:8" x14ac:dyDescent="0.2">
      <c r="A342" s="12" t="s">
        <v>484</v>
      </c>
      <c r="B342" s="17" t="s">
        <v>569</v>
      </c>
      <c r="H342" s="13" t="s">
        <v>484</v>
      </c>
    </row>
    <row r="343" spans="1:8" x14ac:dyDescent="0.2">
      <c r="A343" s="12" t="s">
        <v>485</v>
      </c>
      <c r="B343" s="17" t="s">
        <v>569</v>
      </c>
      <c r="H343" s="13" t="s">
        <v>485</v>
      </c>
    </row>
    <row r="344" spans="1:8" x14ac:dyDescent="0.2">
      <c r="A344" s="12" t="s">
        <v>486</v>
      </c>
      <c r="B344" s="17" t="s">
        <v>569</v>
      </c>
      <c r="H344" s="13" t="s">
        <v>486</v>
      </c>
    </row>
    <row r="345" spans="1:8" x14ac:dyDescent="0.2">
      <c r="A345" s="12" t="s">
        <v>486</v>
      </c>
      <c r="B345" s="17" t="s">
        <v>569</v>
      </c>
      <c r="H345" s="13" t="s">
        <v>486</v>
      </c>
    </row>
    <row r="346" spans="1:8" x14ac:dyDescent="0.2">
      <c r="A346" s="12" t="s">
        <v>487</v>
      </c>
      <c r="B346" s="17" t="s">
        <v>569</v>
      </c>
      <c r="H346" s="13" t="s">
        <v>487</v>
      </c>
    </row>
    <row r="347" spans="1:8" x14ac:dyDescent="0.2">
      <c r="A347" s="12" t="s">
        <v>488</v>
      </c>
      <c r="B347" s="17" t="s">
        <v>569</v>
      </c>
      <c r="H347" s="13" t="s">
        <v>488</v>
      </c>
    </row>
    <row r="348" spans="1:8" x14ac:dyDescent="0.2">
      <c r="A348" s="12" t="s">
        <v>489</v>
      </c>
      <c r="B348" s="17" t="s">
        <v>569</v>
      </c>
      <c r="H348" s="13" t="s">
        <v>489</v>
      </c>
    </row>
    <row r="349" spans="1:8" x14ac:dyDescent="0.2">
      <c r="A349" s="12" t="s">
        <v>490</v>
      </c>
      <c r="B349" s="17" t="s">
        <v>569</v>
      </c>
      <c r="H349" s="13" t="s">
        <v>490</v>
      </c>
    </row>
    <row r="350" spans="1:8" x14ac:dyDescent="0.2">
      <c r="A350" s="12" t="s">
        <v>491</v>
      </c>
      <c r="B350" s="17" t="s">
        <v>569</v>
      </c>
      <c r="H350" s="13" t="s">
        <v>491</v>
      </c>
    </row>
    <row r="351" spans="1:8" x14ac:dyDescent="0.2">
      <c r="A351" s="12" t="s">
        <v>492</v>
      </c>
      <c r="B351" s="17" t="s">
        <v>569</v>
      </c>
      <c r="H351" s="13" t="s">
        <v>492</v>
      </c>
    </row>
    <row r="352" spans="1:8" x14ac:dyDescent="0.2">
      <c r="A352" s="12" t="s">
        <v>493</v>
      </c>
      <c r="B352" s="17" t="s">
        <v>569</v>
      </c>
      <c r="H352" s="13" t="s">
        <v>493</v>
      </c>
    </row>
    <row r="353" spans="1:8" x14ac:dyDescent="0.2">
      <c r="A353" s="12" t="s">
        <v>494</v>
      </c>
      <c r="B353" s="17" t="s">
        <v>569</v>
      </c>
      <c r="H353" s="13" t="s">
        <v>494</v>
      </c>
    </row>
    <row r="354" spans="1:8" x14ac:dyDescent="0.2">
      <c r="A354" s="12" t="s">
        <v>495</v>
      </c>
      <c r="B354" s="17" t="s">
        <v>569</v>
      </c>
      <c r="H354" s="13" t="s">
        <v>495</v>
      </c>
    </row>
    <row r="355" spans="1:8" x14ac:dyDescent="0.2">
      <c r="A355" s="12" t="s">
        <v>496</v>
      </c>
      <c r="B355" s="17" t="s">
        <v>569</v>
      </c>
      <c r="H355" s="13" t="s">
        <v>496</v>
      </c>
    </row>
    <row r="356" spans="1:8" x14ac:dyDescent="0.2">
      <c r="A356" s="12" t="s">
        <v>497</v>
      </c>
      <c r="B356" s="17" t="s">
        <v>569</v>
      </c>
      <c r="H356" s="13" t="s">
        <v>497</v>
      </c>
    </row>
    <row r="357" spans="1:8" x14ac:dyDescent="0.2">
      <c r="A357" s="12" t="s">
        <v>498</v>
      </c>
      <c r="B357" s="17" t="s">
        <v>569</v>
      </c>
      <c r="H357" s="13" t="s">
        <v>498</v>
      </c>
    </row>
    <row r="358" spans="1:8" x14ac:dyDescent="0.2">
      <c r="A358" s="12" t="s">
        <v>499</v>
      </c>
      <c r="B358" s="17" t="s">
        <v>569</v>
      </c>
      <c r="H358" s="13" t="s">
        <v>499</v>
      </c>
    </row>
    <row r="359" spans="1:8" x14ac:dyDescent="0.2">
      <c r="A359" s="12" t="s">
        <v>500</v>
      </c>
      <c r="B359" s="17" t="s">
        <v>569</v>
      </c>
      <c r="H359" s="13" t="s">
        <v>500</v>
      </c>
    </row>
    <row r="360" spans="1:8" x14ac:dyDescent="0.2">
      <c r="A360" s="12" t="s">
        <v>501</v>
      </c>
      <c r="B360" s="17" t="s">
        <v>569</v>
      </c>
      <c r="H360" s="13" t="s">
        <v>501</v>
      </c>
    </row>
    <row r="361" spans="1:8" x14ac:dyDescent="0.2">
      <c r="A361" s="12" t="s">
        <v>502</v>
      </c>
      <c r="B361" s="17" t="s">
        <v>569</v>
      </c>
      <c r="H361" s="13" t="s">
        <v>502</v>
      </c>
    </row>
    <row r="362" spans="1:8" x14ac:dyDescent="0.2">
      <c r="A362" s="12" t="s">
        <v>503</v>
      </c>
      <c r="B362" s="17" t="s">
        <v>569</v>
      </c>
      <c r="H362" s="13" t="s">
        <v>503</v>
      </c>
    </row>
    <row r="363" spans="1:8" x14ac:dyDescent="0.2">
      <c r="A363" s="12" t="s">
        <v>504</v>
      </c>
      <c r="B363" s="17" t="s">
        <v>569</v>
      </c>
      <c r="H363" s="13" t="s">
        <v>504</v>
      </c>
    </row>
    <row r="364" spans="1:8" x14ac:dyDescent="0.2">
      <c r="A364" s="12" t="s">
        <v>505</v>
      </c>
      <c r="B364" s="17" t="s">
        <v>569</v>
      </c>
      <c r="H364" s="13" t="s">
        <v>505</v>
      </c>
    </row>
    <row r="365" spans="1:8" x14ac:dyDescent="0.2">
      <c r="A365" s="12" t="s">
        <v>506</v>
      </c>
      <c r="B365" s="17" t="s">
        <v>569</v>
      </c>
      <c r="H365" s="13" t="s">
        <v>506</v>
      </c>
    </row>
    <row r="366" spans="1:8" x14ac:dyDescent="0.2">
      <c r="A366" s="12" t="s">
        <v>507</v>
      </c>
      <c r="B366" s="17" t="s">
        <v>569</v>
      </c>
      <c r="H366" s="13" t="s">
        <v>507</v>
      </c>
    </row>
    <row r="367" spans="1:8" x14ac:dyDescent="0.2">
      <c r="A367" s="12" t="s">
        <v>508</v>
      </c>
      <c r="B367" s="17" t="s">
        <v>569</v>
      </c>
      <c r="H367" s="13" t="s">
        <v>508</v>
      </c>
    </row>
    <row r="368" spans="1:8" x14ac:dyDescent="0.2">
      <c r="A368" s="12" t="s">
        <v>509</v>
      </c>
      <c r="B368" s="17" t="s">
        <v>569</v>
      </c>
      <c r="H368" s="13" t="s">
        <v>509</v>
      </c>
    </row>
    <row r="369" spans="1:8" x14ac:dyDescent="0.2">
      <c r="A369" s="12" t="s">
        <v>509</v>
      </c>
      <c r="B369" s="17" t="s">
        <v>569</v>
      </c>
      <c r="H369" s="13" t="s">
        <v>509</v>
      </c>
    </row>
    <row r="370" spans="1:8" x14ac:dyDescent="0.2">
      <c r="A370" s="12" t="s">
        <v>510</v>
      </c>
      <c r="B370" s="17" t="s">
        <v>569</v>
      </c>
      <c r="H370" s="13" t="s">
        <v>510</v>
      </c>
    </row>
    <row r="371" spans="1:8" x14ac:dyDescent="0.2">
      <c r="A371" s="12" t="s">
        <v>511</v>
      </c>
      <c r="B371" s="17" t="s">
        <v>569</v>
      </c>
      <c r="H371" s="13" t="s">
        <v>511</v>
      </c>
    </row>
    <row r="372" spans="1:8" x14ac:dyDescent="0.2">
      <c r="A372" s="12" t="s">
        <v>512</v>
      </c>
      <c r="B372" s="17" t="s">
        <v>569</v>
      </c>
      <c r="H372" s="13" t="s">
        <v>512</v>
      </c>
    </row>
    <row r="373" spans="1:8" x14ac:dyDescent="0.2">
      <c r="A373" s="12" t="s">
        <v>513</v>
      </c>
      <c r="B373" s="17" t="s">
        <v>569</v>
      </c>
      <c r="H373" s="13" t="s">
        <v>513</v>
      </c>
    </row>
    <row r="374" spans="1:8" x14ac:dyDescent="0.2">
      <c r="A374" s="12" t="s">
        <v>513</v>
      </c>
      <c r="B374" s="17" t="s">
        <v>569</v>
      </c>
      <c r="H374" s="13" t="s">
        <v>513</v>
      </c>
    </row>
    <row r="375" spans="1:8" x14ac:dyDescent="0.2">
      <c r="A375" s="12" t="s">
        <v>514</v>
      </c>
      <c r="B375" s="17" t="s">
        <v>569</v>
      </c>
      <c r="H375" s="13" t="s">
        <v>514</v>
      </c>
    </row>
    <row r="376" spans="1:8" x14ac:dyDescent="0.2">
      <c r="A376" s="12" t="s">
        <v>515</v>
      </c>
      <c r="B376" s="17" t="s">
        <v>569</v>
      </c>
      <c r="H376" s="13" t="s">
        <v>515</v>
      </c>
    </row>
    <row r="377" spans="1:8" x14ac:dyDescent="0.2">
      <c r="A377" s="12" t="s">
        <v>516</v>
      </c>
      <c r="B377" s="17" t="s">
        <v>569</v>
      </c>
      <c r="H377" s="13" t="s">
        <v>516</v>
      </c>
    </row>
    <row r="378" spans="1:8" x14ac:dyDescent="0.2">
      <c r="A378" s="12" t="s">
        <v>517</v>
      </c>
      <c r="B378" s="17" t="s">
        <v>569</v>
      </c>
      <c r="H378" s="13" t="s">
        <v>517</v>
      </c>
    </row>
    <row r="379" spans="1:8" x14ac:dyDescent="0.2">
      <c r="A379" s="12" t="s">
        <v>518</v>
      </c>
      <c r="B379" s="17" t="s">
        <v>569</v>
      </c>
      <c r="H379" s="13" t="s">
        <v>518</v>
      </c>
    </row>
    <row r="380" spans="1:8" x14ac:dyDescent="0.2">
      <c r="A380" s="12" t="s">
        <v>519</v>
      </c>
      <c r="B380" s="17" t="s">
        <v>569</v>
      </c>
      <c r="H380" s="13" t="s">
        <v>519</v>
      </c>
    </row>
    <row r="381" spans="1:8" x14ac:dyDescent="0.2">
      <c r="A381" s="12" t="s">
        <v>520</v>
      </c>
      <c r="B381" s="17" t="s">
        <v>569</v>
      </c>
      <c r="H381" s="13" t="s">
        <v>520</v>
      </c>
    </row>
    <row r="382" spans="1:8" x14ac:dyDescent="0.2">
      <c r="A382" s="12" t="s">
        <v>521</v>
      </c>
      <c r="B382" s="17" t="s">
        <v>569</v>
      </c>
      <c r="H382" s="13" t="s">
        <v>521</v>
      </c>
    </row>
    <row r="383" spans="1:8" x14ac:dyDescent="0.2">
      <c r="A383" s="12" t="s">
        <v>521</v>
      </c>
      <c r="B383" s="17" t="s">
        <v>569</v>
      </c>
      <c r="H383" s="13" t="s">
        <v>521</v>
      </c>
    </row>
    <row r="384" spans="1:8" x14ac:dyDescent="0.2">
      <c r="A384" s="12" t="s">
        <v>522</v>
      </c>
      <c r="B384" s="17" t="s">
        <v>569</v>
      </c>
      <c r="H384" s="13" t="s">
        <v>522</v>
      </c>
    </row>
    <row r="385" spans="1:8" x14ac:dyDescent="0.2">
      <c r="A385" s="12" t="s">
        <v>523</v>
      </c>
      <c r="B385" s="17" t="s">
        <v>569</v>
      </c>
      <c r="H385" s="13" t="s">
        <v>523</v>
      </c>
    </row>
    <row r="386" spans="1:8" x14ac:dyDescent="0.2">
      <c r="A386" s="12" t="s">
        <v>524</v>
      </c>
      <c r="B386" s="17" t="s">
        <v>569</v>
      </c>
      <c r="H386" s="13" t="s">
        <v>524</v>
      </c>
    </row>
    <row r="387" spans="1:8" x14ac:dyDescent="0.2">
      <c r="A387" s="12" t="s">
        <v>525</v>
      </c>
      <c r="B387" s="17" t="s">
        <v>569</v>
      </c>
      <c r="H387" s="13" t="s">
        <v>525</v>
      </c>
    </row>
    <row r="388" spans="1:8" x14ac:dyDescent="0.2">
      <c r="A388" s="12" t="s">
        <v>525</v>
      </c>
      <c r="B388" s="17" t="s">
        <v>569</v>
      </c>
      <c r="H388" s="13" t="s">
        <v>525</v>
      </c>
    </row>
    <row r="389" spans="1:8" x14ac:dyDescent="0.2">
      <c r="A389" s="12" t="s">
        <v>526</v>
      </c>
      <c r="B389" s="17" t="s">
        <v>569</v>
      </c>
      <c r="H389" s="13" t="s">
        <v>526</v>
      </c>
    </row>
    <row r="390" spans="1:8" x14ac:dyDescent="0.2">
      <c r="A390" s="12" t="s">
        <v>527</v>
      </c>
      <c r="B390" s="17" t="s">
        <v>569</v>
      </c>
      <c r="H390" s="13" t="s">
        <v>527</v>
      </c>
    </row>
    <row r="391" spans="1:8" x14ac:dyDescent="0.2">
      <c r="A391" s="12" t="s">
        <v>528</v>
      </c>
      <c r="B391" s="17" t="s">
        <v>569</v>
      </c>
      <c r="H391" s="13" t="s">
        <v>528</v>
      </c>
    </row>
    <row r="392" spans="1:8" x14ac:dyDescent="0.2">
      <c r="A392" s="12" t="s">
        <v>529</v>
      </c>
      <c r="B392" s="17" t="s">
        <v>569</v>
      </c>
      <c r="H392" s="13" t="s">
        <v>529</v>
      </c>
    </row>
    <row r="393" spans="1:8" x14ac:dyDescent="0.2">
      <c r="A393" s="12" t="s">
        <v>530</v>
      </c>
      <c r="B393" s="17" t="s">
        <v>569</v>
      </c>
      <c r="H393" s="13" t="s">
        <v>530</v>
      </c>
    </row>
    <row r="394" spans="1:8" x14ac:dyDescent="0.2">
      <c r="A394" s="12" t="s">
        <v>531</v>
      </c>
      <c r="B394" s="17" t="s">
        <v>569</v>
      </c>
      <c r="H394" s="13" t="s">
        <v>531</v>
      </c>
    </row>
    <row r="395" spans="1:8" x14ac:dyDescent="0.2">
      <c r="A395" s="12" t="s">
        <v>532</v>
      </c>
      <c r="B395" s="17" t="s">
        <v>569</v>
      </c>
      <c r="H395" s="13" t="s">
        <v>532</v>
      </c>
    </row>
    <row r="396" spans="1:8" x14ac:dyDescent="0.2">
      <c r="A396" s="12" t="s">
        <v>533</v>
      </c>
      <c r="B396" s="17" t="s">
        <v>569</v>
      </c>
      <c r="H396" s="13" t="s">
        <v>533</v>
      </c>
    </row>
    <row r="397" spans="1:8" x14ac:dyDescent="0.2">
      <c r="A397" s="12" t="s">
        <v>534</v>
      </c>
      <c r="B397" s="17" t="s">
        <v>569</v>
      </c>
      <c r="H397" s="13" t="s">
        <v>534</v>
      </c>
    </row>
    <row r="398" spans="1:8" x14ac:dyDescent="0.2">
      <c r="A398" s="12" t="s">
        <v>535</v>
      </c>
      <c r="B398" s="17" t="s">
        <v>569</v>
      </c>
      <c r="H398" s="13" t="s">
        <v>535</v>
      </c>
    </row>
    <row r="399" spans="1:8" x14ac:dyDescent="0.2">
      <c r="A399" s="12" t="s">
        <v>536</v>
      </c>
      <c r="B399" s="17" t="s">
        <v>569</v>
      </c>
      <c r="H399" s="13" t="s">
        <v>536</v>
      </c>
    </row>
    <row r="400" spans="1:8" x14ac:dyDescent="0.2">
      <c r="A400" s="12" t="s">
        <v>537</v>
      </c>
      <c r="B400" s="17" t="s">
        <v>569</v>
      </c>
      <c r="H400" s="13" t="s">
        <v>537</v>
      </c>
    </row>
    <row r="401" spans="1:8" x14ac:dyDescent="0.2">
      <c r="A401" s="12" t="s">
        <v>538</v>
      </c>
      <c r="B401" s="17" t="s">
        <v>569</v>
      </c>
      <c r="H401" s="13" t="s">
        <v>538</v>
      </c>
    </row>
    <row r="402" spans="1:8" x14ac:dyDescent="0.2">
      <c r="A402" s="12" t="s">
        <v>539</v>
      </c>
      <c r="B402" s="17" t="s">
        <v>569</v>
      </c>
      <c r="H402" s="13" t="s">
        <v>539</v>
      </c>
    </row>
    <row r="403" spans="1:8" x14ac:dyDescent="0.2">
      <c r="A403" s="12" t="s">
        <v>540</v>
      </c>
      <c r="B403" s="17" t="s">
        <v>569</v>
      </c>
      <c r="H403" s="13" t="s">
        <v>540</v>
      </c>
    </row>
    <row r="404" spans="1:8" x14ac:dyDescent="0.2">
      <c r="A404" s="12" t="s">
        <v>541</v>
      </c>
      <c r="B404" s="17" t="s">
        <v>569</v>
      </c>
      <c r="H404" s="13" t="s">
        <v>541</v>
      </c>
    </row>
    <row r="405" spans="1:8" x14ac:dyDescent="0.2">
      <c r="A405" s="12" t="s">
        <v>542</v>
      </c>
      <c r="B405" s="17" t="s">
        <v>569</v>
      </c>
      <c r="H405" s="13" t="s">
        <v>542</v>
      </c>
    </row>
    <row r="406" spans="1:8" x14ac:dyDescent="0.2">
      <c r="A406" s="12" t="s">
        <v>543</v>
      </c>
      <c r="B406" s="17" t="s">
        <v>569</v>
      </c>
      <c r="H406" s="13" t="s">
        <v>543</v>
      </c>
    </row>
    <row r="407" spans="1:8" x14ac:dyDescent="0.2">
      <c r="A407" s="4" t="s">
        <v>81</v>
      </c>
      <c r="B407" s="17" t="s">
        <v>569</v>
      </c>
      <c r="H407" s="15" t="s">
        <v>81</v>
      </c>
    </row>
    <row r="408" spans="1:8" x14ac:dyDescent="0.2">
      <c r="A408" s="4" t="s">
        <v>82</v>
      </c>
      <c r="B408" s="17" t="s">
        <v>569</v>
      </c>
      <c r="H408" s="15" t="s">
        <v>82</v>
      </c>
    </row>
    <row r="409" spans="1:8" x14ac:dyDescent="0.2">
      <c r="A409" s="4" t="s">
        <v>83</v>
      </c>
      <c r="B409" s="17" t="s">
        <v>569</v>
      </c>
      <c r="H409" s="15" t="s">
        <v>83</v>
      </c>
    </row>
    <row r="410" spans="1:8" x14ac:dyDescent="0.2">
      <c r="A410" s="4" t="s">
        <v>84</v>
      </c>
      <c r="B410" s="17" t="s">
        <v>569</v>
      </c>
      <c r="H410" s="15" t="s">
        <v>84</v>
      </c>
    </row>
    <row r="411" spans="1:8" x14ac:dyDescent="0.2">
      <c r="A411" s="4" t="s">
        <v>85</v>
      </c>
      <c r="B411" s="17" t="s">
        <v>569</v>
      </c>
      <c r="H411" s="15" t="s">
        <v>85</v>
      </c>
    </row>
    <row r="412" spans="1:8" x14ac:dyDescent="0.2">
      <c r="A412" s="4" t="s">
        <v>86</v>
      </c>
      <c r="B412" s="17" t="s">
        <v>569</v>
      </c>
      <c r="H412" s="15" t="s">
        <v>86</v>
      </c>
    </row>
    <row r="413" spans="1:8" x14ac:dyDescent="0.2">
      <c r="A413" s="4" t="s">
        <v>87</v>
      </c>
      <c r="B413" s="17" t="s">
        <v>569</v>
      </c>
      <c r="H413" s="15" t="s">
        <v>87</v>
      </c>
    </row>
    <row r="414" spans="1:8" x14ac:dyDescent="0.2">
      <c r="A414" s="4" t="s">
        <v>88</v>
      </c>
      <c r="B414" s="17" t="s">
        <v>569</v>
      </c>
      <c r="H414" s="15" t="s">
        <v>88</v>
      </c>
    </row>
    <row r="415" spans="1:8" x14ac:dyDescent="0.2">
      <c r="A415" s="4" t="s">
        <v>89</v>
      </c>
      <c r="B415" s="17" t="s">
        <v>569</v>
      </c>
      <c r="H415" s="15" t="s">
        <v>89</v>
      </c>
    </row>
    <row r="416" spans="1:8" x14ac:dyDescent="0.2">
      <c r="A416" s="4" t="s">
        <v>90</v>
      </c>
      <c r="B416" s="17" t="s">
        <v>569</v>
      </c>
      <c r="H416" s="15" t="s">
        <v>90</v>
      </c>
    </row>
    <row r="417" spans="1:8" x14ac:dyDescent="0.2">
      <c r="A417" s="4" t="s">
        <v>91</v>
      </c>
      <c r="B417" s="17" t="s">
        <v>569</v>
      </c>
      <c r="H417" s="15" t="s">
        <v>91</v>
      </c>
    </row>
    <row r="418" spans="1:8" x14ac:dyDescent="0.2">
      <c r="A418" s="4" t="s">
        <v>92</v>
      </c>
      <c r="B418" s="17" t="s">
        <v>569</v>
      </c>
      <c r="H418" s="15" t="s">
        <v>92</v>
      </c>
    </row>
    <row r="419" spans="1:8" x14ac:dyDescent="0.2">
      <c r="A419" s="4" t="s">
        <v>93</v>
      </c>
      <c r="B419" s="17" t="s">
        <v>569</v>
      </c>
      <c r="H419" s="15" t="s">
        <v>93</v>
      </c>
    </row>
    <row r="420" spans="1:8" x14ac:dyDescent="0.2">
      <c r="A420" s="4" t="s">
        <v>94</v>
      </c>
      <c r="B420" s="17" t="s">
        <v>569</v>
      </c>
      <c r="H420" s="15" t="s">
        <v>94</v>
      </c>
    </row>
    <row r="421" spans="1:8" x14ac:dyDescent="0.2">
      <c r="A421" s="4" t="s">
        <v>95</v>
      </c>
      <c r="B421" s="17" t="s">
        <v>569</v>
      </c>
      <c r="H421" s="15" t="s">
        <v>95</v>
      </c>
    </row>
    <row r="422" spans="1:8" x14ac:dyDescent="0.2">
      <c r="A422" s="4" t="s">
        <v>96</v>
      </c>
      <c r="B422" s="17" t="s">
        <v>569</v>
      </c>
      <c r="H422" s="15" t="s">
        <v>96</v>
      </c>
    </row>
    <row r="423" spans="1:8" x14ac:dyDescent="0.2">
      <c r="A423" s="4" t="s">
        <v>97</v>
      </c>
      <c r="B423" s="17" t="s">
        <v>569</v>
      </c>
      <c r="H423" s="15" t="s">
        <v>97</v>
      </c>
    </row>
    <row r="424" spans="1:8" x14ac:dyDescent="0.2">
      <c r="A424" s="4" t="s">
        <v>98</v>
      </c>
      <c r="B424" s="17" t="s">
        <v>569</v>
      </c>
      <c r="H424" s="15" t="s">
        <v>98</v>
      </c>
    </row>
    <row r="425" spans="1:8" x14ac:dyDescent="0.2">
      <c r="A425" s="4" t="s">
        <v>99</v>
      </c>
      <c r="B425" s="17" t="s">
        <v>569</v>
      </c>
      <c r="H425" s="15" t="s">
        <v>99</v>
      </c>
    </row>
    <row r="426" spans="1:8" x14ac:dyDescent="0.2">
      <c r="A426" s="4" t="s">
        <v>100</v>
      </c>
      <c r="B426" s="17" t="s">
        <v>569</v>
      </c>
      <c r="H426" s="15" t="s">
        <v>100</v>
      </c>
    </row>
    <row r="427" spans="1:8" x14ac:dyDescent="0.2">
      <c r="A427" s="4" t="s">
        <v>101</v>
      </c>
      <c r="B427" s="17" t="s">
        <v>569</v>
      </c>
      <c r="H427" s="15" t="s">
        <v>101</v>
      </c>
    </row>
    <row r="428" spans="1:8" x14ac:dyDescent="0.2">
      <c r="A428" s="4" t="s">
        <v>102</v>
      </c>
      <c r="B428" s="17" t="s">
        <v>569</v>
      </c>
      <c r="H428" s="15" t="s">
        <v>102</v>
      </c>
    </row>
    <row r="429" spans="1:8" x14ac:dyDescent="0.2">
      <c r="A429" s="4" t="s">
        <v>103</v>
      </c>
      <c r="B429" s="17" t="s">
        <v>569</v>
      </c>
      <c r="H429" s="15" t="s">
        <v>103</v>
      </c>
    </row>
    <row r="430" spans="1:8" x14ac:dyDescent="0.2">
      <c r="A430" s="4" t="s">
        <v>547</v>
      </c>
      <c r="B430" s="17" t="s">
        <v>569</v>
      </c>
      <c r="H430" s="15" t="s">
        <v>547</v>
      </c>
    </row>
    <row r="431" spans="1:8" x14ac:dyDescent="0.2">
      <c r="A431" s="4" t="s">
        <v>548</v>
      </c>
      <c r="B431" s="17" t="s">
        <v>569</v>
      </c>
      <c r="H431" s="15" t="s">
        <v>548</v>
      </c>
    </row>
    <row r="432" spans="1:8" x14ac:dyDescent="0.2">
      <c r="A432" s="4" t="s">
        <v>549</v>
      </c>
      <c r="B432" s="17" t="s">
        <v>569</v>
      </c>
      <c r="H432" s="15" t="s">
        <v>549</v>
      </c>
    </row>
    <row r="433" spans="1:8" x14ac:dyDescent="0.2">
      <c r="A433" s="4" t="s">
        <v>550</v>
      </c>
      <c r="B433" s="17" t="s">
        <v>569</v>
      </c>
      <c r="H433" s="15" t="s">
        <v>550</v>
      </c>
    </row>
    <row r="434" spans="1:8" x14ac:dyDescent="0.2">
      <c r="A434" s="4" t="s">
        <v>551</v>
      </c>
      <c r="B434" s="17" t="s">
        <v>569</v>
      </c>
      <c r="H434" s="15" t="s">
        <v>551</v>
      </c>
    </row>
    <row r="435" spans="1:8" x14ac:dyDescent="0.2">
      <c r="A435" s="4" t="s">
        <v>552</v>
      </c>
      <c r="B435" s="17" t="s">
        <v>569</v>
      </c>
      <c r="H435" s="15" t="s">
        <v>552</v>
      </c>
    </row>
    <row r="436" spans="1:8" x14ac:dyDescent="0.2">
      <c r="A436" s="4" t="s">
        <v>553</v>
      </c>
      <c r="B436" s="17" t="s">
        <v>569</v>
      </c>
      <c r="H436" s="15" t="s">
        <v>553</v>
      </c>
    </row>
    <row r="437" spans="1:8" x14ac:dyDescent="0.2">
      <c r="A437" s="4" t="s">
        <v>554</v>
      </c>
      <c r="B437" s="17" t="s">
        <v>569</v>
      </c>
      <c r="H437" s="15" t="s">
        <v>554</v>
      </c>
    </row>
    <row r="438" spans="1:8" x14ac:dyDescent="0.2">
      <c r="A438" s="4" t="s">
        <v>555</v>
      </c>
      <c r="B438" s="17" t="s">
        <v>569</v>
      </c>
      <c r="H438" s="15" t="s">
        <v>555</v>
      </c>
    </row>
    <row r="439" spans="1:8" x14ac:dyDescent="0.2">
      <c r="A439" s="4" t="s">
        <v>556</v>
      </c>
      <c r="B439" s="17" t="s">
        <v>569</v>
      </c>
      <c r="H439" s="15" t="s">
        <v>556</v>
      </c>
    </row>
    <row r="440" spans="1:8" x14ac:dyDescent="0.2">
      <c r="A440" s="4" t="s">
        <v>557</v>
      </c>
      <c r="B440" s="17" t="s">
        <v>569</v>
      </c>
      <c r="H440" s="15" t="s">
        <v>557</v>
      </c>
    </row>
    <row r="441" spans="1:8" x14ac:dyDescent="0.2">
      <c r="A441" s="4" t="s">
        <v>558</v>
      </c>
      <c r="B441" s="17" t="s">
        <v>569</v>
      </c>
      <c r="H441" s="15" t="s">
        <v>558</v>
      </c>
    </row>
    <row r="442" spans="1:8" x14ac:dyDescent="0.2">
      <c r="A442" s="4" t="s">
        <v>559</v>
      </c>
      <c r="B442" s="17" t="s">
        <v>569</v>
      </c>
      <c r="H442" s="15" t="s">
        <v>559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2B6DB54-CC57-4BE7-A294-1484AD4EEE14}">
            <x14:iconSet iconSet="3Flags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Flags" iconId="1"/>
              <x14:cfIcon iconSet="3Flags" iconId="1"/>
              <x14:cfIcon iconSet="3Flags" iconId="1"/>
            </x14:iconSet>
          </x14:cfRule>
          <xm:sqref>A330:A342</xm:sqref>
        </x14:conditionalFormatting>
        <x14:conditionalFormatting xmlns:xm="http://schemas.microsoft.com/office/excel/2006/main">
          <x14:cfRule type="iconSet" priority="1" id="{F65FDFE4-3100-42CB-9439-FD1C0073CB21}">
            <x14:iconSet iconSet="3Flags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Flags" iconId="1"/>
              <x14:cfIcon iconSet="3Flags" iconId="1"/>
              <x14:cfIcon iconSet="3Flags" iconId="1"/>
            </x14:iconSet>
          </x14:cfRule>
          <xm:sqref>H330:H342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I17" sqref="I17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24.7109375" style="1" bestFit="1" customWidth="1"/>
    <col min="4" max="4" width="21.140625" style="1" bestFit="1" customWidth="1"/>
    <col min="5" max="16384" width="9.140625" style="1"/>
  </cols>
  <sheetData>
    <row r="1" spans="1:4" x14ac:dyDescent="0.25">
      <c r="A1" s="1" t="s">
        <v>0</v>
      </c>
      <c r="B1" s="1" t="s">
        <v>701</v>
      </c>
      <c r="C1" s="1" t="s">
        <v>2</v>
      </c>
      <c r="D1" s="1" t="s">
        <v>15</v>
      </c>
    </row>
    <row r="2" spans="1:4" x14ac:dyDescent="0.25">
      <c r="A2" s="12" t="s">
        <v>105</v>
      </c>
      <c r="B2" s="4" t="s">
        <v>569</v>
      </c>
      <c r="C2" s="4" t="s">
        <v>66</v>
      </c>
      <c r="D2" s="4" t="s">
        <v>128</v>
      </c>
    </row>
    <row r="3" spans="1:4" x14ac:dyDescent="0.25">
      <c r="A3" s="12" t="s">
        <v>106</v>
      </c>
      <c r="B3" s="4" t="s">
        <v>569</v>
      </c>
      <c r="C3" s="4" t="s">
        <v>117</v>
      </c>
      <c r="D3" s="4" t="s">
        <v>129</v>
      </c>
    </row>
    <row r="4" spans="1:4" x14ac:dyDescent="0.25">
      <c r="A4" s="12" t="s">
        <v>107</v>
      </c>
      <c r="B4" s="4" t="s">
        <v>569</v>
      </c>
      <c r="C4" s="4" t="s">
        <v>39</v>
      </c>
      <c r="D4" s="4" t="s">
        <v>130</v>
      </c>
    </row>
    <row r="5" spans="1:4" x14ac:dyDescent="0.25">
      <c r="A5" s="12" t="s">
        <v>108</v>
      </c>
      <c r="B5" s="4" t="s">
        <v>569</v>
      </c>
      <c r="C5" s="4" t="s">
        <v>118</v>
      </c>
      <c r="D5" s="4" t="s">
        <v>131</v>
      </c>
    </row>
    <row r="6" spans="1:4" x14ac:dyDescent="0.25">
      <c r="A6" s="12" t="s">
        <v>109</v>
      </c>
      <c r="B6" s="4" t="s">
        <v>569</v>
      </c>
      <c r="C6" s="4" t="s">
        <v>71</v>
      </c>
      <c r="D6" s="4" t="s">
        <v>132</v>
      </c>
    </row>
    <row r="7" spans="1:4" x14ac:dyDescent="0.25">
      <c r="A7" s="12" t="s">
        <v>110</v>
      </c>
      <c r="B7" s="4" t="s">
        <v>569</v>
      </c>
      <c r="C7" s="4" t="s">
        <v>5</v>
      </c>
      <c r="D7" s="4" t="s">
        <v>133</v>
      </c>
    </row>
    <row r="8" spans="1:4" x14ac:dyDescent="0.25">
      <c r="A8" s="12" t="s">
        <v>111</v>
      </c>
      <c r="B8" s="4" t="s">
        <v>569</v>
      </c>
      <c r="C8" s="4" t="s">
        <v>119</v>
      </c>
      <c r="D8" s="4" t="s">
        <v>134</v>
      </c>
    </row>
    <row r="9" spans="1:4" x14ac:dyDescent="0.25">
      <c r="A9" s="12" t="s">
        <v>112</v>
      </c>
      <c r="B9" s="4" t="s">
        <v>569</v>
      </c>
      <c r="C9" s="4" t="s">
        <v>59</v>
      </c>
      <c r="D9" s="4" t="s">
        <v>135</v>
      </c>
    </row>
    <row r="10" spans="1:4" x14ac:dyDescent="0.25">
      <c r="A10" s="12" t="s">
        <v>113</v>
      </c>
      <c r="B10" s="4" t="s">
        <v>569</v>
      </c>
      <c r="C10" s="4" t="s">
        <v>62</v>
      </c>
      <c r="D10" s="4" t="s">
        <v>136</v>
      </c>
    </row>
    <row r="11" spans="1:4" x14ac:dyDescent="0.25">
      <c r="A11" s="12" t="s">
        <v>114</v>
      </c>
      <c r="B11" s="4" t="s">
        <v>569</v>
      </c>
      <c r="C11" s="4" t="s">
        <v>120</v>
      </c>
      <c r="D11" s="4" t="s">
        <v>137</v>
      </c>
    </row>
    <row r="12" spans="1:4" x14ac:dyDescent="0.25">
      <c r="A12" s="12" t="s">
        <v>115</v>
      </c>
      <c r="B12" s="4" t="s">
        <v>569</v>
      </c>
      <c r="C12" s="4" t="s">
        <v>121</v>
      </c>
      <c r="D12" s="4" t="s">
        <v>48</v>
      </c>
    </row>
    <row r="13" spans="1:4" x14ac:dyDescent="0.25">
      <c r="A13" s="12" t="s">
        <v>116</v>
      </c>
      <c r="B13" s="4" t="s">
        <v>569</v>
      </c>
      <c r="C13" s="4" t="s">
        <v>4</v>
      </c>
      <c r="D13" s="4" t="s">
        <v>138</v>
      </c>
    </row>
    <row r="14" spans="1:4" x14ac:dyDescent="0.25">
      <c r="A14" s="12" t="s">
        <v>165</v>
      </c>
      <c r="B14" s="4" t="s">
        <v>569</v>
      </c>
      <c r="C14" s="4" t="s">
        <v>63</v>
      </c>
      <c r="D14" s="4" t="s">
        <v>139</v>
      </c>
    </row>
    <row r="15" spans="1:4" x14ac:dyDescent="0.25">
      <c r="A15" s="12" t="s">
        <v>166</v>
      </c>
      <c r="B15" s="4" t="s">
        <v>569</v>
      </c>
      <c r="C15" s="4" t="s">
        <v>26</v>
      </c>
      <c r="D15" s="4" t="s">
        <v>61</v>
      </c>
    </row>
    <row r="16" spans="1:4" x14ac:dyDescent="0.25">
      <c r="A16" s="12" t="s">
        <v>167</v>
      </c>
      <c r="B16" s="4" t="s">
        <v>569</v>
      </c>
      <c r="C16" s="4" t="s">
        <v>65</v>
      </c>
      <c r="D16" s="4" t="s">
        <v>140</v>
      </c>
    </row>
    <row r="17" spans="1:4" x14ac:dyDescent="0.25">
      <c r="A17" s="12" t="s">
        <v>168</v>
      </c>
      <c r="B17" s="4" t="s">
        <v>569</v>
      </c>
      <c r="C17" s="4" t="s">
        <v>122</v>
      </c>
      <c r="D17" s="4" t="s">
        <v>141</v>
      </c>
    </row>
    <row r="18" spans="1:4" x14ac:dyDescent="0.25">
      <c r="A18" s="12" t="s">
        <v>169</v>
      </c>
      <c r="B18" s="4" t="s">
        <v>569</v>
      </c>
      <c r="C18" s="4" t="s">
        <v>12</v>
      </c>
      <c r="D18" s="4" t="s">
        <v>49</v>
      </c>
    </row>
    <row r="19" spans="1:4" x14ac:dyDescent="0.25">
      <c r="A19" s="12" t="s">
        <v>170</v>
      </c>
      <c r="B19" s="4" t="s">
        <v>569</v>
      </c>
      <c r="C19" s="4" t="s">
        <v>70</v>
      </c>
      <c r="D19" s="4" t="s">
        <v>142</v>
      </c>
    </row>
    <row r="20" spans="1:4" x14ac:dyDescent="0.25">
      <c r="A20" s="12" t="s">
        <v>171</v>
      </c>
      <c r="B20" s="4" t="s">
        <v>569</v>
      </c>
      <c r="C20" s="4" t="s">
        <v>123</v>
      </c>
      <c r="D20" s="4" t="s">
        <v>57</v>
      </c>
    </row>
    <row r="21" spans="1:4" x14ac:dyDescent="0.25">
      <c r="A21" s="12" t="s">
        <v>172</v>
      </c>
      <c r="B21" s="4" t="s">
        <v>569</v>
      </c>
      <c r="C21" s="4" t="s">
        <v>564</v>
      </c>
      <c r="D21" s="4" t="s">
        <v>11</v>
      </c>
    </row>
    <row r="22" spans="1:4" x14ac:dyDescent="0.25">
      <c r="A22" s="12" t="s">
        <v>173</v>
      </c>
      <c r="B22" s="4" t="s">
        <v>569</v>
      </c>
      <c r="C22" s="4" t="s">
        <v>124</v>
      </c>
      <c r="D22" s="4" t="s">
        <v>143</v>
      </c>
    </row>
    <row r="23" spans="1:4" x14ac:dyDescent="0.25">
      <c r="A23" s="12" t="s">
        <v>174</v>
      </c>
      <c r="B23" s="4" t="s">
        <v>569</v>
      </c>
      <c r="C23" s="4" t="s">
        <v>74</v>
      </c>
      <c r="D23" s="4" t="s">
        <v>144</v>
      </c>
    </row>
    <row r="24" spans="1:4" x14ac:dyDescent="0.25">
      <c r="A24" s="12" t="s">
        <v>175</v>
      </c>
      <c r="B24" s="4" t="s">
        <v>569</v>
      </c>
      <c r="C24" s="4" t="s">
        <v>125</v>
      </c>
      <c r="D24" s="4" t="s">
        <v>145</v>
      </c>
    </row>
    <row r="25" spans="1:4" x14ac:dyDescent="0.25">
      <c r="A25" s="12" t="s">
        <v>176</v>
      </c>
      <c r="B25" s="4" t="s">
        <v>569</v>
      </c>
      <c r="C25" s="4" t="s">
        <v>68</v>
      </c>
      <c r="D25" s="4" t="s">
        <v>146</v>
      </c>
    </row>
    <row r="26" spans="1:4" x14ac:dyDescent="0.25">
      <c r="A26" s="12" t="s">
        <v>177</v>
      </c>
      <c r="B26" s="4" t="s">
        <v>569</v>
      </c>
      <c r="C26" s="4" t="s">
        <v>60</v>
      </c>
      <c r="D26" s="4" t="s">
        <v>147</v>
      </c>
    </row>
    <row r="27" spans="1:4" x14ac:dyDescent="0.25">
      <c r="A27" s="12" t="s">
        <v>178</v>
      </c>
      <c r="B27" s="4" t="s">
        <v>569</v>
      </c>
      <c r="C27" s="4" t="s">
        <v>46</v>
      </c>
      <c r="D27" s="4" t="s">
        <v>148</v>
      </c>
    </row>
    <row r="28" spans="1:4" x14ac:dyDescent="0.25">
      <c r="A28" s="12" t="s">
        <v>179</v>
      </c>
      <c r="B28" s="4" t="s">
        <v>569</v>
      </c>
      <c r="C28" s="4" t="s">
        <v>35</v>
      </c>
      <c r="D28" s="4" t="s">
        <v>44</v>
      </c>
    </row>
    <row r="29" spans="1:4" x14ac:dyDescent="0.25">
      <c r="A29" s="12" t="s">
        <v>180</v>
      </c>
      <c r="B29" s="4" t="s">
        <v>569</v>
      </c>
      <c r="C29" s="4" t="s">
        <v>50</v>
      </c>
      <c r="D29" s="4" t="s">
        <v>149</v>
      </c>
    </row>
    <row r="30" spans="1:4" x14ac:dyDescent="0.25">
      <c r="A30" s="12" t="s">
        <v>181</v>
      </c>
      <c r="B30" s="4" t="s">
        <v>569</v>
      </c>
      <c r="C30" s="4" t="s">
        <v>38</v>
      </c>
      <c r="D30" s="4" t="s">
        <v>150</v>
      </c>
    </row>
    <row r="31" spans="1:4" x14ac:dyDescent="0.25">
      <c r="A31" s="12" t="s">
        <v>182</v>
      </c>
      <c r="B31" s="4" t="s">
        <v>569</v>
      </c>
      <c r="C31" s="4" t="s">
        <v>41</v>
      </c>
      <c r="D31" s="4" t="s">
        <v>151</v>
      </c>
    </row>
    <row r="32" spans="1:4" x14ac:dyDescent="0.25">
      <c r="A32" s="12" t="s">
        <v>183</v>
      </c>
      <c r="B32" s="4" t="s">
        <v>569</v>
      </c>
      <c r="C32" s="4" t="s">
        <v>40</v>
      </c>
      <c r="D32" s="4" t="s">
        <v>152</v>
      </c>
    </row>
    <row r="33" spans="1:4" x14ac:dyDescent="0.25">
      <c r="A33" s="12" t="s">
        <v>184</v>
      </c>
      <c r="B33" s="4" t="s">
        <v>569</v>
      </c>
      <c r="C33" s="4" t="s">
        <v>69</v>
      </c>
      <c r="D33" s="4" t="s">
        <v>23</v>
      </c>
    </row>
    <row r="34" spans="1:4" x14ac:dyDescent="0.25">
      <c r="A34" s="12" t="s">
        <v>185</v>
      </c>
      <c r="B34" s="4" t="s">
        <v>569</v>
      </c>
      <c r="C34" s="4" t="s">
        <v>52</v>
      </c>
      <c r="D34" s="4" t="s">
        <v>54</v>
      </c>
    </row>
    <row r="35" spans="1:4" x14ac:dyDescent="0.25">
      <c r="A35" s="12" t="s">
        <v>186</v>
      </c>
      <c r="B35" s="4" t="s">
        <v>569</v>
      </c>
      <c r="C35" s="4" t="s">
        <v>30</v>
      </c>
      <c r="D35" s="4" t="s">
        <v>153</v>
      </c>
    </row>
    <row r="36" spans="1:4" x14ac:dyDescent="0.25">
      <c r="A36" s="12" t="s">
        <v>187</v>
      </c>
      <c r="B36" s="4" t="s">
        <v>569</v>
      </c>
      <c r="C36" s="4" t="s">
        <v>72</v>
      </c>
      <c r="D36" s="4" t="s">
        <v>154</v>
      </c>
    </row>
    <row r="37" spans="1:4" x14ac:dyDescent="0.25">
      <c r="A37" s="12" t="s">
        <v>188</v>
      </c>
      <c r="B37" s="4" t="s">
        <v>569</v>
      </c>
      <c r="C37" s="4" t="s">
        <v>566</v>
      </c>
      <c r="D37" s="4" t="s">
        <v>155</v>
      </c>
    </row>
    <row r="38" spans="1:4" x14ac:dyDescent="0.25">
      <c r="A38" s="12" t="s">
        <v>189</v>
      </c>
      <c r="B38" s="4" t="s">
        <v>569</v>
      </c>
      <c r="C38" s="4" t="s">
        <v>7</v>
      </c>
      <c r="D38" s="4" t="s">
        <v>156</v>
      </c>
    </row>
    <row r="39" spans="1:4" x14ac:dyDescent="0.25">
      <c r="A39" s="12" t="s">
        <v>190</v>
      </c>
      <c r="B39" s="4" t="s">
        <v>569</v>
      </c>
      <c r="C39" s="4" t="s">
        <v>24</v>
      </c>
      <c r="D39" s="4" t="s">
        <v>157</v>
      </c>
    </row>
    <row r="40" spans="1:4" x14ac:dyDescent="0.25">
      <c r="A40" s="12" t="s">
        <v>191</v>
      </c>
      <c r="B40" s="4" t="s">
        <v>569</v>
      </c>
      <c r="C40" s="4" t="s">
        <v>126</v>
      </c>
      <c r="D40" s="4" t="s">
        <v>158</v>
      </c>
    </row>
    <row r="41" spans="1:4" x14ac:dyDescent="0.25">
      <c r="A41" s="12" t="s">
        <v>192</v>
      </c>
      <c r="B41" s="4" t="s">
        <v>569</v>
      </c>
      <c r="C41" s="4" t="s">
        <v>27</v>
      </c>
      <c r="D41" s="4" t="s">
        <v>159</v>
      </c>
    </row>
    <row r="42" spans="1:4" x14ac:dyDescent="0.25">
      <c r="A42" s="12" t="s">
        <v>193</v>
      </c>
      <c r="B42" s="4" t="s">
        <v>569</v>
      </c>
      <c r="C42" s="4" t="s">
        <v>14</v>
      </c>
      <c r="D42" s="4" t="s">
        <v>36</v>
      </c>
    </row>
    <row r="43" spans="1:4" x14ac:dyDescent="0.25">
      <c r="A43" s="12" t="s">
        <v>194</v>
      </c>
      <c r="B43" s="4" t="s">
        <v>569</v>
      </c>
      <c r="C43" s="4" t="s">
        <v>67</v>
      </c>
      <c r="D43" s="4" t="s">
        <v>160</v>
      </c>
    </row>
    <row r="44" spans="1:4" x14ac:dyDescent="0.25">
      <c r="A44" s="12" t="s">
        <v>195</v>
      </c>
      <c r="B44" s="4" t="s">
        <v>569</v>
      </c>
      <c r="C44" s="4" t="s">
        <v>10</v>
      </c>
      <c r="D44" s="4" t="s">
        <v>10</v>
      </c>
    </row>
    <row r="45" spans="1:4" x14ac:dyDescent="0.25">
      <c r="A45" s="12" t="s">
        <v>196</v>
      </c>
      <c r="B45" s="4" t="s">
        <v>569</v>
      </c>
      <c r="C45" s="4" t="s">
        <v>75</v>
      </c>
      <c r="D45" s="4" t="s">
        <v>156</v>
      </c>
    </row>
    <row r="46" spans="1:4" x14ac:dyDescent="0.25">
      <c r="A46" s="12" t="s">
        <v>197</v>
      </c>
      <c r="B46" s="4" t="s">
        <v>569</v>
      </c>
      <c r="C46" s="4" t="s">
        <v>58</v>
      </c>
      <c r="D46" s="4" t="s">
        <v>157</v>
      </c>
    </row>
    <row r="47" spans="1:4" x14ac:dyDescent="0.25">
      <c r="A47" s="12" t="s">
        <v>198</v>
      </c>
      <c r="B47" s="4" t="s">
        <v>569</v>
      </c>
      <c r="C47" s="4" t="s">
        <v>127</v>
      </c>
      <c r="D47" s="4" t="s">
        <v>158</v>
      </c>
    </row>
    <row r="48" spans="1:4" x14ac:dyDescent="0.25">
      <c r="A48" s="12" t="s">
        <v>199</v>
      </c>
      <c r="B48" s="4" t="s">
        <v>569</v>
      </c>
      <c r="C48" s="4" t="s">
        <v>73</v>
      </c>
      <c r="D48" s="4" t="s">
        <v>159</v>
      </c>
    </row>
    <row r="49" spans="1:4" x14ac:dyDescent="0.25">
      <c r="A49" s="12" t="s">
        <v>200</v>
      </c>
      <c r="B49" s="4" t="s">
        <v>569</v>
      </c>
      <c r="C49" s="4" t="s">
        <v>28</v>
      </c>
      <c r="D49" s="4" t="s">
        <v>36</v>
      </c>
    </row>
    <row r="50" spans="1:4" x14ac:dyDescent="0.25">
      <c r="A50" s="12" t="s">
        <v>201</v>
      </c>
      <c r="B50" s="4" t="s">
        <v>569</v>
      </c>
      <c r="C50" s="4" t="s">
        <v>13</v>
      </c>
      <c r="D50" s="4" t="s">
        <v>160</v>
      </c>
    </row>
    <row r="51" spans="1:4" x14ac:dyDescent="0.25">
      <c r="A51" s="12" t="s">
        <v>202</v>
      </c>
      <c r="B51" s="4" t="s">
        <v>569</v>
      </c>
      <c r="C51" s="4" t="s">
        <v>45</v>
      </c>
      <c r="D51" s="4" t="s">
        <v>10</v>
      </c>
    </row>
    <row r="52" spans="1:4" x14ac:dyDescent="0.25">
      <c r="A52" s="12" t="s">
        <v>203</v>
      </c>
      <c r="B52" s="4" t="s">
        <v>569</v>
      </c>
      <c r="C52" s="4" t="s">
        <v>42</v>
      </c>
      <c r="D52" s="4" t="s">
        <v>156</v>
      </c>
    </row>
    <row r="53" spans="1:4" x14ac:dyDescent="0.25">
      <c r="A53" s="12" t="s">
        <v>204</v>
      </c>
      <c r="B53" s="4" t="s">
        <v>569</v>
      </c>
      <c r="C53" s="4" t="s">
        <v>50</v>
      </c>
      <c r="D53" s="4" t="s">
        <v>157</v>
      </c>
    </row>
    <row r="54" spans="1:4" x14ac:dyDescent="0.25">
      <c r="A54" s="12" t="s">
        <v>205</v>
      </c>
      <c r="B54" s="4" t="s">
        <v>569</v>
      </c>
      <c r="C54" s="4" t="s">
        <v>59</v>
      </c>
      <c r="D54" s="4" t="s">
        <v>158</v>
      </c>
    </row>
    <row r="55" spans="1:4" x14ac:dyDescent="0.25">
      <c r="A55" s="12" t="s">
        <v>206</v>
      </c>
      <c r="B55" s="4" t="s">
        <v>569</v>
      </c>
      <c r="C55" s="4" t="s">
        <v>17</v>
      </c>
      <c r="D55" s="4" t="s">
        <v>159</v>
      </c>
    </row>
    <row r="56" spans="1:4" x14ac:dyDescent="0.25">
      <c r="D56" s="4"/>
    </row>
    <row r="57" spans="1:4" x14ac:dyDescent="0.25">
      <c r="D57" s="4"/>
    </row>
    <row r="58" spans="1:4" x14ac:dyDescent="0.25">
      <c r="D58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60"/>
  <sheetViews>
    <sheetView showGridLines="0" showRowColHeaders="0" workbookViewId="0">
      <selection activeCell="M25" sqref="M25"/>
    </sheetView>
  </sheetViews>
  <sheetFormatPr defaultRowHeight="15" x14ac:dyDescent="0.25"/>
  <cols>
    <col min="1" max="1" width="3.7109375" style="1" customWidth="1"/>
    <col min="2" max="2" width="28.7109375" style="1" customWidth="1"/>
    <col min="3" max="3" width="16.5703125" style="1" customWidth="1"/>
    <col min="4" max="10" width="2" style="1" bestFit="1" customWidth="1"/>
    <col min="11" max="12" width="3" style="1" bestFit="1" customWidth="1"/>
    <col min="13" max="14" width="10.7109375" style="1" bestFit="1" customWidth="1"/>
    <col min="15" max="16384" width="9.140625" style="1"/>
  </cols>
  <sheetData>
    <row r="1" spans="2:3" ht="41.25" customHeight="1" x14ac:dyDescent="0.25"/>
    <row r="2" spans="2:3" x14ac:dyDescent="0.25">
      <c r="B2" s="1" t="s">
        <v>0</v>
      </c>
      <c r="C2" s="1" t="s">
        <v>745</v>
      </c>
    </row>
    <row r="3" spans="2:3" x14ac:dyDescent="0.25">
      <c r="B3" s="1" t="s">
        <v>1</v>
      </c>
      <c r="C3" s="1" t="s">
        <v>745</v>
      </c>
    </row>
    <row r="5" spans="2:3" x14ac:dyDescent="0.25">
      <c r="B5" s="1" t="s">
        <v>562</v>
      </c>
      <c r="C5" s="1" t="s">
        <v>571</v>
      </c>
    </row>
    <row r="6" spans="2:3" x14ac:dyDescent="0.25">
      <c r="B6" s="8" t="s">
        <v>746</v>
      </c>
      <c r="C6" s="9">
        <v>1</v>
      </c>
    </row>
    <row r="7" spans="2:3" x14ac:dyDescent="0.25">
      <c r="B7" s="10" t="s">
        <v>747</v>
      </c>
      <c r="C7" s="9">
        <v>1</v>
      </c>
    </row>
    <row r="8" spans="2:3" x14ac:dyDescent="0.25">
      <c r="B8" s="8" t="s">
        <v>748</v>
      </c>
      <c r="C8" s="9">
        <v>1</v>
      </c>
    </row>
    <row r="9" spans="2:3" x14ac:dyDescent="0.25">
      <c r="B9" s="10" t="s">
        <v>747</v>
      </c>
      <c r="C9" s="9">
        <v>1</v>
      </c>
    </row>
    <row r="10" spans="2:3" x14ac:dyDescent="0.25">
      <c r="B10" s="8" t="s">
        <v>749</v>
      </c>
      <c r="C10" s="9">
        <v>94</v>
      </c>
    </row>
    <row r="11" spans="2:3" x14ac:dyDescent="0.25">
      <c r="B11" s="10" t="s">
        <v>750</v>
      </c>
      <c r="C11" s="9">
        <v>3</v>
      </c>
    </row>
    <row r="12" spans="2:3" x14ac:dyDescent="0.25">
      <c r="B12" s="10" t="s">
        <v>717</v>
      </c>
      <c r="C12" s="9">
        <v>1</v>
      </c>
    </row>
    <row r="13" spans="2:3" x14ac:dyDescent="0.25">
      <c r="B13" s="10" t="s">
        <v>713</v>
      </c>
      <c r="C13" s="9">
        <v>9</v>
      </c>
    </row>
    <row r="14" spans="2:3" x14ac:dyDescent="0.25">
      <c r="B14" s="10" t="s">
        <v>751</v>
      </c>
      <c r="C14" s="9">
        <v>1</v>
      </c>
    </row>
    <row r="15" spans="2:3" x14ac:dyDescent="0.25">
      <c r="B15" s="10" t="s">
        <v>734</v>
      </c>
      <c r="C15" s="9">
        <v>1</v>
      </c>
    </row>
    <row r="16" spans="2:3" x14ac:dyDescent="0.25">
      <c r="B16" s="10" t="s">
        <v>752</v>
      </c>
      <c r="C16" s="9">
        <v>1</v>
      </c>
    </row>
    <row r="17" spans="2:3" x14ac:dyDescent="0.25">
      <c r="B17" s="10" t="s">
        <v>753</v>
      </c>
      <c r="C17" s="9">
        <v>1</v>
      </c>
    </row>
    <row r="18" spans="2:3" x14ac:dyDescent="0.25">
      <c r="B18" s="10" t="s">
        <v>754</v>
      </c>
      <c r="C18" s="9">
        <v>1</v>
      </c>
    </row>
    <row r="19" spans="2:3" x14ac:dyDescent="0.25">
      <c r="B19" s="10" t="s">
        <v>755</v>
      </c>
      <c r="C19" s="9">
        <v>3</v>
      </c>
    </row>
    <row r="20" spans="2:3" x14ac:dyDescent="0.25">
      <c r="B20" s="10" t="s">
        <v>756</v>
      </c>
      <c r="C20" s="9">
        <v>14</v>
      </c>
    </row>
    <row r="21" spans="2:3" x14ac:dyDescent="0.25">
      <c r="B21" s="10" t="s">
        <v>732</v>
      </c>
      <c r="C21" s="9">
        <v>2</v>
      </c>
    </row>
    <row r="22" spans="2:3" x14ac:dyDescent="0.25">
      <c r="B22" s="10" t="s">
        <v>634</v>
      </c>
      <c r="C22" s="9">
        <v>4</v>
      </c>
    </row>
    <row r="23" spans="2:3" x14ac:dyDescent="0.25">
      <c r="B23" s="10" t="s">
        <v>757</v>
      </c>
      <c r="C23" s="9">
        <v>5</v>
      </c>
    </row>
    <row r="24" spans="2:3" x14ac:dyDescent="0.25">
      <c r="B24" s="10" t="s">
        <v>758</v>
      </c>
      <c r="C24" s="9">
        <v>3</v>
      </c>
    </row>
    <row r="25" spans="2:3" x14ac:dyDescent="0.25">
      <c r="B25" s="10" t="s">
        <v>759</v>
      </c>
      <c r="C25" s="9">
        <v>2</v>
      </c>
    </row>
    <row r="26" spans="2:3" x14ac:dyDescent="0.25">
      <c r="B26" s="10" t="s">
        <v>760</v>
      </c>
      <c r="C26" s="9">
        <v>1</v>
      </c>
    </row>
    <row r="27" spans="2:3" x14ac:dyDescent="0.25">
      <c r="B27" s="10" t="s">
        <v>60</v>
      </c>
      <c r="C27" s="9">
        <v>1</v>
      </c>
    </row>
    <row r="28" spans="2:3" x14ac:dyDescent="0.25">
      <c r="B28" s="10" t="s">
        <v>761</v>
      </c>
      <c r="C28" s="9">
        <v>1</v>
      </c>
    </row>
    <row r="29" spans="2:3" x14ac:dyDescent="0.25">
      <c r="B29" s="10" t="s">
        <v>762</v>
      </c>
      <c r="C29" s="9">
        <v>1</v>
      </c>
    </row>
    <row r="30" spans="2:3" x14ac:dyDescent="0.25">
      <c r="B30" s="10" t="s">
        <v>715</v>
      </c>
      <c r="C30" s="9">
        <v>1</v>
      </c>
    </row>
    <row r="31" spans="2:3" x14ac:dyDescent="0.25">
      <c r="B31" s="10" t="s">
        <v>41</v>
      </c>
      <c r="C31" s="9">
        <v>3</v>
      </c>
    </row>
    <row r="32" spans="2:3" x14ac:dyDescent="0.25">
      <c r="B32" s="10" t="s">
        <v>628</v>
      </c>
      <c r="C32" s="9">
        <v>5</v>
      </c>
    </row>
    <row r="33" spans="2:3" x14ac:dyDescent="0.25">
      <c r="B33" s="10" t="s">
        <v>629</v>
      </c>
      <c r="C33" s="9">
        <v>1</v>
      </c>
    </row>
    <row r="34" spans="2:3" x14ac:dyDescent="0.25">
      <c r="B34" s="10" t="s">
        <v>763</v>
      </c>
      <c r="C34" s="9">
        <v>1</v>
      </c>
    </row>
    <row r="35" spans="2:3" x14ac:dyDescent="0.25">
      <c r="B35" s="10" t="s">
        <v>626</v>
      </c>
      <c r="C35" s="9">
        <v>1</v>
      </c>
    </row>
    <row r="36" spans="2:3" x14ac:dyDescent="0.25">
      <c r="B36" s="10" t="s">
        <v>764</v>
      </c>
      <c r="C36" s="9">
        <v>1</v>
      </c>
    </row>
    <row r="37" spans="2:3" x14ac:dyDescent="0.25">
      <c r="B37" s="10" t="s">
        <v>744</v>
      </c>
      <c r="C37" s="9">
        <v>2</v>
      </c>
    </row>
    <row r="38" spans="2:3" x14ac:dyDescent="0.25">
      <c r="B38" s="10" t="s">
        <v>765</v>
      </c>
      <c r="C38" s="9">
        <v>1</v>
      </c>
    </row>
    <row r="39" spans="2:3" x14ac:dyDescent="0.25">
      <c r="B39" s="10" t="s">
        <v>64</v>
      </c>
      <c r="C39" s="9">
        <v>1</v>
      </c>
    </row>
    <row r="40" spans="2:3" x14ac:dyDescent="0.25">
      <c r="B40" s="10" t="s">
        <v>766</v>
      </c>
      <c r="C40" s="9">
        <v>1</v>
      </c>
    </row>
    <row r="41" spans="2:3" x14ac:dyDescent="0.25">
      <c r="B41" s="10" t="s">
        <v>747</v>
      </c>
      <c r="C41" s="9">
        <v>7</v>
      </c>
    </row>
    <row r="42" spans="2:3" x14ac:dyDescent="0.25">
      <c r="B42" s="10" t="s">
        <v>767</v>
      </c>
      <c r="C42" s="9">
        <v>6</v>
      </c>
    </row>
    <row r="43" spans="2:3" x14ac:dyDescent="0.25">
      <c r="B43" s="10" t="s">
        <v>768</v>
      </c>
      <c r="C43" s="9">
        <v>1</v>
      </c>
    </row>
    <row r="44" spans="2:3" x14ac:dyDescent="0.25">
      <c r="B44" s="10" t="s">
        <v>769</v>
      </c>
      <c r="C44" s="9">
        <v>1</v>
      </c>
    </row>
    <row r="45" spans="2:3" x14ac:dyDescent="0.25">
      <c r="B45" s="10" t="s">
        <v>770</v>
      </c>
      <c r="C45" s="9">
        <v>4</v>
      </c>
    </row>
    <row r="46" spans="2:3" x14ac:dyDescent="0.25">
      <c r="B46" s="10" t="s">
        <v>720</v>
      </c>
      <c r="C46" s="9">
        <v>1</v>
      </c>
    </row>
    <row r="47" spans="2:3" x14ac:dyDescent="0.25">
      <c r="B47" s="10" t="s">
        <v>771</v>
      </c>
      <c r="C47" s="9">
        <v>1</v>
      </c>
    </row>
    <row r="48" spans="2:3" x14ac:dyDescent="0.25">
      <c r="B48" s="8" t="s">
        <v>772</v>
      </c>
      <c r="C48" s="9">
        <v>1</v>
      </c>
    </row>
    <row r="49" spans="2:3" x14ac:dyDescent="0.25">
      <c r="B49" s="10" t="s">
        <v>757</v>
      </c>
      <c r="C49" s="9">
        <v>1</v>
      </c>
    </row>
    <row r="50" spans="2:3" x14ac:dyDescent="0.25">
      <c r="B50" s="8" t="s">
        <v>773</v>
      </c>
      <c r="C50" s="9">
        <v>1</v>
      </c>
    </row>
    <row r="51" spans="2:3" x14ac:dyDescent="0.25">
      <c r="B51" s="10" t="s">
        <v>747</v>
      </c>
      <c r="C51" s="9">
        <v>1</v>
      </c>
    </row>
    <row r="52" spans="2:3" x14ac:dyDescent="0.25">
      <c r="B52" s="8" t="s">
        <v>774</v>
      </c>
      <c r="C52" s="9">
        <v>2</v>
      </c>
    </row>
    <row r="53" spans="2:3" x14ac:dyDescent="0.25">
      <c r="B53" s="10" t="s">
        <v>761</v>
      </c>
      <c r="C53" s="9">
        <v>1</v>
      </c>
    </row>
    <row r="54" spans="2:3" x14ac:dyDescent="0.25">
      <c r="B54" s="10" t="s">
        <v>744</v>
      </c>
      <c r="C54" s="9">
        <v>1</v>
      </c>
    </row>
    <row r="55" spans="2:3" x14ac:dyDescent="0.25">
      <c r="B55" s="8" t="s">
        <v>775</v>
      </c>
      <c r="C55" s="9">
        <v>1</v>
      </c>
    </row>
    <row r="56" spans="2:3" x14ac:dyDescent="0.25">
      <c r="B56" s="10" t="s">
        <v>760</v>
      </c>
      <c r="C56" s="9">
        <v>1</v>
      </c>
    </row>
    <row r="57" spans="2:3" x14ac:dyDescent="0.25">
      <c r="B57" s="8" t="s">
        <v>776</v>
      </c>
      <c r="C57" s="9">
        <v>1</v>
      </c>
    </row>
    <row r="58" spans="2:3" x14ac:dyDescent="0.25">
      <c r="B58" s="10" t="s">
        <v>60</v>
      </c>
      <c r="C58" s="9">
        <v>1</v>
      </c>
    </row>
    <row r="59" spans="2:3" x14ac:dyDescent="0.25">
      <c r="B59" s="8" t="s">
        <v>777</v>
      </c>
      <c r="C59" s="9">
        <v>1</v>
      </c>
    </row>
    <row r="60" spans="2:3" x14ac:dyDescent="0.25">
      <c r="B60" s="10" t="s">
        <v>761</v>
      </c>
      <c r="C60" s="9">
        <v>1</v>
      </c>
    </row>
    <row r="61" spans="2:3" x14ac:dyDescent="0.25">
      <c r="B61" s="8" t="s">
        <v>778</v>
      </c>
      <c r="C61" s="9">
        <v>1</v>
      </c>
    </row>
    <row r="62" spans="2:3" x14ac:dyDescent="0.25">
      <c r="B62" s="10" t="s">
        <v>750</v>
      </c>
      <c r="C62" s="9">
        <v>1</v>
      </c>
    </row>
    <row r="63" spans="2:3" x14ac:dyDescent="0.25">
      <c r="B63" s="8" t="s">
        <v>779</v>
      </c>
      <c r="C63" s="9">
        <v>1</v>
      </c>
    </row>
    <row r="64" spans="2:3" x14ac:dyDescent="0.25">
      <c r="B64" s="10" t="s">
        <v>761</v>
      </c>
      <c r="C64" s="9">
        <v>1</v>
      </c>
    </row>
    <row r="65" spans="2:3" x14ac:dyDescent="0.25">
      <c r="B65" s="8" t="s">
        <v>780</v>
      </c>
      <c r="C65" s="9">
        <v>2</v>
      </c>
    </row>
    <row r="66" spans="2:3" x14ac:dyDescent="0.25">
      <c r="B66" s="10" t="s">
        <v>750</v>
      </c>
      <c r="C66" s="9">
        <v>2</v>
      </c>
    </row>
    <row r="67" spans="2:3" x14ac:dyDescent="0.25">
      <c r="B67" s="8" t="s">
        <v>781</v>
      </c>
      <c r="C67" s="9">
        <v>2</v>
      </c>
    </row>
    <row r="68" spans="2:3" x14ac:dyDescent="0.25">
      <c r="B68" s="10" t="s">
        <v>750</v>
      </c>
      <c r="C68" s="9">
        <v>2</v>
      </c>
    </row>
    <row r="69" spans="2:3" x14ac:dyDescent="0.25">
      <c r="B69" s="8" t="s">
        <v>782</v>
      </c>
      <c r="C69" s="9">
        <v>1</v>
      </c>
    </row>
    <row r="70" spans="2:3" x14ac:dyDescent="0.25">
      <c r="B70" s="10" t="s">
        <v>761</v>
      </c>
      <c r="C70" s="9">
        <v>1</v>
      </c>
    </row>
    <row r="71" spans="2:3" x14ac:dyDescent="0.25">
      <c r="B71" s="8" t="s">
        <v>783</v>
      </c>
      <c r="C71" s="9">
        <v>1</v>
      </c>
    </row>
    <row r="72" spans="2:3" x14ac:dyDescent="0.25">
      <c r="B72" s="10" t="s">
        <v>750</v>
      </c>
      <c r="C72" s="9">
        <v>1</v>
      </c>
    </row>
    <row r="73" spans="2:3" x14ac:dyDescent="0.25">
      <c r="B73" s="8" t="s">
        <v>784</v>
      </c>
      <c r="C73" s="9">
        <v>1</v>
      </c>
    </row>
    <row r="74" spans="2:3" x14ac:dyDescent="0.25">
      <c r="B74" s="10" t="s">
        <v>750</v>
      </c>
      <c r="C74" s="9">
        <v>1</v>
      </c>
    </row>
    <row r="75" spans="2:3" x14ac:dyDescent="0.25">
      <c r="B75" s="8" t="s">
        <v>785</v>
      </c>
      <c r="C75" s="9">
        <v>1</v>
      </c>
    </row>
    <row r="76" spans="2:3" x14ac:dyDescent="0.25">
      <c r="B76" s="10" t="s">
        <v>760</v>
      </c>
      <c r="C76" s="9">
        <v>1</v>
      </c>
    </row>
    <row r="77" spans="2:3" x14ac:dyDescent="0.25">
      <c r="B77" s="8" t="s">
        <v>786</v>
      </c>
      <c r="C77" s="9">
        <v>1</v>
      </c>
    </row>
    <row r="78" spans="2:3" x14ac:dyDescent="0.25">
      <c r="B78" s="10" t="s">
        <v>761</v>
      </c>
      <c r="C78" s="9">
        <v>1</v>
      </c>
    </row>
    <row r="79" spans="2:3" x14ac:dyDescent="0.25">
      <c r="B79" s="8" t="s">
        <v>787</v>
      </c>
      <c r="C79" s="9">
        <v>1</v>
      </c>
    </row>
    <row r="80" spans="2:3" x14ac:dyDescent="0.25">
      <c r="B80" s="10" t="s">
        <v>788</v>
      </c>
      <c r="C80" s="9">
        <v>1</v>
      </c>
    </row>
    <row r="81" spans="2:3" x14ac:dyDescent="0.25">
      <c r="B81" s="8" t="s">
        <v>789</v>
      </c>
      <c r="C81" s="9">
        <v>3</v>
      </c>
    </row>
    <row r="82" spans="2:3" x14ac:dyDescent="0.25">
      <c r="B82" s="10" t="s">
        <v>756</v>
      </c>
      <c r="C82" s="9">
        <v>1</v>
      </c>
    </row>
    <row r="83" spans="2:3" x14ac:dyDescent="0.25">
      <c r="B83" s="10" t="s">
        <v>634</v>
      </c>
      <c r="C83" s="9">
        <v>1</v>
      </c>
    </row>
    <row r="84" spans="2:3" x14ac:dyDescent="0.25">
      <c r="B84" s="10" t="s">
        <v>628</v>
      </c>
      <c r="C84" s="9">
        <v>1</v>
      </c>
    </row>
    <row r="85" spans="2:3" x14ac:dyDescent="0.25">
      <c r="B85" s="8" t="s">
        <v>790</v>
      </c>
      <c r="C85" s="9">
        <v>2</v>
      </c>
    </row>
    <row r="86" spans="2:3" x14ac:dyDescent="0.25">
      <c r="B86" s="10" t="s">
        <v>791</v>
      </c>
      <c r="C86" s="9">
        <v>2</v>
      </c>
    </row>
    <row r="87" spans="2:3" x14ac:dyDescent="0.25">
      <c r="B87" s="8" t="s">
        <v>792</v>
      </c>
      <c r="C87" s="9">
        <v>75</v>
      </c>
    </row>
    <row r="88" spans="2:3" x14ac:dyDescent="0.25">
      <c r="B88" s="10" t="s">
        <v>750</v>
      </c>
      <c r="C88" s="9">
        <v>1</v>
      </c>
    </row>
    <row r="89" spans="2:3" x14ac:dyDescent="0.25">
      <c r="B89" s="10" t="s">
        <v>717</v>
      </c>
      <c r="C89" s="9">
        <v>1</v>
      </c>
    </row>
    <row r="90" spans="2:3" x14ac:dyDescent="0.25">
      <c r="B90" s="10" t="s">
        <v>706</v>
      </c>
      <c r="C90" s="9">
        <v>4</v>
      </c>
    </row>
    <row r="91" spans="2:3" x14ac:dyDescent="0.25">
      <c r="B91" s="10" t="s">
        <v>734</v>
      </c>
      <c r="C91" s="9">
        <v>2</v>
      </c>
    </row>
    <row r="92" spans="2:3" x14ac:dyDescent="0.25">
      <c r="B92" s="10" t="s">
        <v>735</v>
      </c>
      <c r="C92" s="9">
        <v>1</v>
      </c>
    </row>
    <row r="93" spans="2:3" x14ac:dyDescent="0.25">
      <c r="B93" s="10" t="s">
        <v>793</v>
      </c>
      <c r="C93" s="9">
        <v>1</v>
      </c>
    </row>
    <row r="94" spans="2:3" x14ac:dyDescent="0.25">
      <c r="B94" s="10" t="s">
        <v>752</v>
      </c>
      <c r="C94" s="9">
        <v>2</v>
      </c>
    </row>
    <row r="95" spans="2:3" x14ac:dyDescent="0.25">
      <c r="B95" s="10" t="s">
        <v>753</v>
      </c>
      <c r="C95" s="9">
        <v>1</v>
      </c>
    </row>
    <row r="96" spans="2:3" x14ac:dyDescent="0.25">
      <c r="B96" s="10" t="s">
        <v>794</v>
      </c>
      <c r="C96" s="9">
        <v>1</v>
      </c>
    </row>
    <row r="97" spans="2:3" x14ac:dyDescent="0.25">
      <c r="B97" s="10" t="s">
        <v>756</v>
      </c>
      <c r="C97" s="9">
        <v>1</v>
      </c>
    </row>
    <row r="98" spans="2:3" x14ac:dyDescent="0.25">
      <c r="B98" s="10" t="s">
        <v>795</v>
      </c>
      <c r="C98" s="9">
        <v>1</v>
      </c>
    </row>
    <row r="99" spans="2:3" x14ac:dyDescent="0.25">
      <c r="B99" s="10" t="s">
        <v>634</v>
      </c>
      <c r="C99" s="9">
        <v>1</v>
      </c>
    </row>
    <row r="100" spans="2:3" x14ac:dyDescent="0.25">
      <c r="B100" s="10" t="s">
        <v>757</v>
      </c>
      <c r="C100" s="9">
        <v>7</v>
      </c>
    </row>
    <row r="101" spans="2:3" x14ac:dyDescent="0.25">
      <c r="B101" s="10" t="s">
        <v>758</v>
      </c>
      <c r="C101" s="9">
        <v>5</v>
      </c>
    </row>
    <row r="102" spans="2:3" x14ac:dyDescent="0.25">
      <c r="B102" s="10" t="s">
        <v>796</v>
      </c>
      <c r="C102" s="9">
        <v>1</v>
      </c>
    </row>
    <row r="103" spans="2:3" x14ac:dyDescent="0.25">
      <c r="B103" s="10" t="s">
        <v>759</v>
      </c>
      <c r="C103" s="9">
        <v>1</v>
      </c>
    </row>
    <row r="104" spans="2:3" x14ac:dyDescent="0.25">
      <c r="B104" s="10" t="s">
        <v>760</v>
      </c>
      <c r="C104" s="9">
        <v>5</v>
      </c>
    </row>
    <row r="105" spans="2:3" x14ac:dyDescent="0.25">
      <c r="B105" s="10" t="s">
        <v>761</v>
      </c>
      <c r="C105" s="9">
        <v>2</v>
      </c>
    </row>
    <row r="106" spans="2:3" x14ac:dyDescent="0.25">
      <c r="B106" s="10" t="s">
        <v>797</v>
      </c>
      <c r="C106" s="9">
        <v>1</v>
      </c>
    </row>
    <row r="107" spans="2:3" x14ac:dyDescent="0.25">
      <c r="B107" s="10" t="s">
        <v>798</v>
      </c>
      <c r="C107" s="9">
        <v>1</v>
      </c>
    </row>
    <row r="108" spans="2:3" x14ac:dyDescent="0.25">
      <c r="B108" s="10" t="s">
        <v>715</v>
      </c>
      <c r="C108" s="9">
        <v>1</v>
      </c>
    </row>
    <row r="109" spans="2:3" x14ac:dyDescent="0.25">
      <c r="B109" s="10" t="s">
        <v>628</v>
      </c>
      <c r="C109" s="9">
        <v>3</v>
      </c>
    </row>
    <row r="110" spans="2:3" x14ac:dyDescent="0.25">
      <c r="B110" s="10" t="s">
        <v>629</v>
      </c>
      <c r="C110" s="9">
        <v>2</v>
      </c>
    </row>
    <row r="111" spans="2:3" x14ac:dyDescent="0.25">
      <c r="B111" s="10" t="s">
        <v>626</v>
      </c>
      <c r="C111" s="9">
        <v>2</v>
      </c>
    </row>
    <row r="112" spans="2:3" x14ac:dyDescent="0.25">
      <c r="B112" s="10" t="s">
        <v>799</v>
      </c>
      <c r="C112" s="9">
        <v>1</v>
      </c>
    </row>
    <row r="113" spans="2:3" x14ac:dyDescent="0.25">
      <c r="B113" s="10" t="s">
        <v>800</v>
      </c>
      <c r="C113" s="9">
        <v>1</v>
      </c>
    </row>
    <row r="114" spans="2:3" x14ac:dyDescent="0.25">
      <c r="B114" s="10" t="s">
        <v>801</v>
      </c>
      <c r="C114" s="9">
        <v>4</v>
      </c>
    </row>
    <row r="115" spans="2:3" x14ac:dyDescent="0.25">
      <c r="B115" s="10" t="s">
        <v>709</v>
      </c>
      <c r="C115" s="9">
        <v>1</v>
      </c>
    </row>
    <row r="116" spans="2:3" x14ac:dyDescent="0.25">
      <c r="B116" s="10" t="s">
        <v>802</v>
      </c>
      <c r="C116" s="9">
        <v>3</v>
      </c>
    </row>
    <row r="117" spans="2:3" x14ac:dyDescent="0.25">
      <c r="B117" s="10" t="s">
        <v>803</v>
      </c>
      <c r="C117" s="9">
        <v>2</v>
      </c>
    </row>
    <row r="118" spans="2:3" x14ac:dyDescent="0.25">
      <c r="B118" s="10" t="s">
        <v>804</v>
      </c>
      <c r="C118" s="9">
        <v>1</v>
      </c>
    </row>
    <row r="119" spans="2:3" x14ac:dyDescent="0.25">
      <c r="B119" s="10" t="s">
        <v>747</v>
      </c>
      <c r="C119" s="9">
        <v>4</v>
      </c>
    </row>
    <row r="120" spans="2:3" x14ac:dyDescent="0.25">
      <c r="B120" s="10" t="s">
        <v>767</v>
      </c>
      <c r="C120" s="9">
        <v>5</v>
      </c>
    </row>
    <row r="121" spans="2:3" x14ac:dyDescent="0.25">
      <c r="B121" s="10" t="s">
        <v>805</v>
      </c>
      <c r="C121" s="9">
        <v>1</v>
      </c>
    </row>
    <row r="122" spans="2:3" x14ac:dyDescent="0.25">
      <c r="B122" s="10" t="s">
        <v>806</v>
      </c>
      <c r="C122" s="9">
        <v>1</v>
      </c>
    </row>
    <row r="123" spans="2:3" x14ac:dyDescent="0.25">
      <c r="B123" s="10" t="s">
        <v>791</v>
      </c>
      <c r="C123" s="9">
        <v>2</v>
      </c>
    </row>
    <row r="124" spans="2:3" x14ac:dyDescent="0.25">
      <c r="B124" s="10" t="s">
        <v>771</v>
      </c>
      <c r="C124" s="9">
        <v>1</v>
      </c>
    </row>
    <row r="125" spans="2:3" x14ac:dyDescent="0.25">
      <c r="B125" s="8" t="s">
        <v>807</v>
      </c>
      <c r="C125" s="9">
        <v>1</v>
      </c>
    </row>
    <row r="126" spans="2:3" x14ac:dyDescent="0.25">
      <c r="B126" s="10" t="s">
        <v>757</v>
      </c>
      <c r="C126" s="9">
        <v>1</v>
      </c>
    </row>
    <row r="127" spans="2:3" x14ac:dyDescent="0.25">
      <c r="B127" s="8" t="s">
        <v>808</v>
      </c>
      <c r="C127" s="9">
        <v>1</v>
      </c>
    </row>
    <row r="128" spans="2:3" x14ac:dyDescent="0.25">
      <c r="B128" s="10" t="s">
        <v>758</v>
      </c>
      <c r="C128" s="9">
        <v>1</v>
      </c>
    </row>
    <row r="129" spans="2:3" x14ac:dyDescent="0.25">
      <c r="B129" s="8" t="s">
        <v>809</v>
      </c>
      <c r="C129" s="9">
        <v>1</v>
      </c>
    </row>
    <row r="130" spans="2:3" x14ac:dyDescent="0.25">
      <c r="B130" s="10" t="s">
        <v>760</v>
      </c>
      <c r="C130" s="9">
        <v>1</v>
      </c>
    </row>
    <row r="131" spans="2:3" x14ac:dyDescent="0.25">
      <c r="B131" s="8" t="s">
        <v>810</v>
      </c>
      <c r="C131" s="9">
        <v>1</v>
      </c>
    </row>
    <row r="132" spans="2:3" x14ac:dyDescent="0.25">
      <c r="B132" s="10" t="s">
        <v>791</v>
      </c>
      <c r="C132" s="9">
        <v>1</v>
      </c>
    </row>
    <row r="133" spans="2:3" x14ac:dyDescent="0.25">
      <c r="B133" s="8" t="s">
        <v>811</v>
      </c>
      <c r="C133" s="9">
        <v>1</v>
      </c>
    </row>
    <row r="134" spans="2:3" x14ac:dyDescent="0.25">
      <c r="B134" s="10" t="s">
        <v>756</v>
      </c>
      <c r="C134" s="9">
        <v>1</v>
      </c>
    </row>
    <row r="135" spans="2:3" x14ac:dyDescent="0.25">
      <c r="B135" s="8" t="s">
        <v>812</v>
      </c>
      <c r="C135" s="9">
        <v>1</v>
      </c>
    </row>
    <row r="136" spans="2:3" x14ac:dyDescent="0.25">
      <c r="B136" s="10" t="s">
        <v>758</v>
      </c>
      <c r="C136" s="9">
        <v>1</v>
      </c>
    </row>
    <row r="137" spans="2:3" x14ac:dyDescent="0.25">
      <c r="B137" s="8" t="s">
        <v>813</v>
      </c>
      <c r="C137" s="9">
        <v>1</v>
      </c>
    </row>
    <row r="138" spans="2:3" x14ac:dyDescent="0.25">
      <c r="B138" s="10" t="s">
        <v>757</v>
      </c>
      <c r="C138" s="9">
        <v>1</v>
      </c>
    </row>
    <row r="139" spans="2:3" x14ac:dyDescent="0.25">
      <c r="B139" s="8" t="s">
        <v>814</v>
      </c>
      <c r="C139" s="9">
        <v>2</v>
      </c>
    </row>
    <row r="140" spans="2:3" x14ac:dyDescent="0.25">
      <c r="B140" s="10" t="s">
        <v>796</v>
      </c>
      <c r="C140" s="9">
        <v>1</v>
      </c>
    </row>
    <row r="141" spans="2:3" x14ac:dyDescent="0.25">
      <c r="B141" s="10" t="s">
        <v>815</v>
      </c>
      <c r="C141" s="9">
        <v>1</v>
      </c>
    </row>
    <row r="142" spans="2:3" x14ac:dyDescent="0.25">
      <c r="B142" s="8" t="s">
        <v>816</v>
      </c>
      <c r="C142" s="9">
        <v>1</v>
      </c>
    </row>
    <row r="143" spans="2:3" x14ac:dyDescent="0.25">
      <c r="B143" s="10" t="s">
        <v>758</v>
      </c>
      <c r="C143" s="9">
        <v>1</v>
      </c>
    </row>
    <row r="144" spans="2:3" x14ac:dyDescent="0.25">
      <c r="B144" s="8" t="s">
        <v>635</v>
      </c>
      <c r="C144" s="9">
        <v>59</v>
      </c>
    </row>
    <row r="145" spans="2:3" x14ac:dyDescent="0.25">
      <c r="B145" s="10" t="s">
        <v>717</v>
      </c>
      <c r="C145" s="9">
        <v>4</v>
      </c>
    </row>
    <row r="146" spans="2:3" x14ac:dyDescent="0.25">
      <c r="B146" s="10" t="s">
        <v>706</v>
      </c>
      <c r="C146" s="9">
        <v>1</v>
      </c>
    </row>
    <row r="147" spans="2:3" x14ac:dyDescent="0.25">
      <c r="B147" s="10" t="s">
        <v>734</v>
      </c>
      <c r="C147" s="9">
        <v>2</v>
      </c>
    </row>
    <row r="148" spans="2:3" x14ac:dyDescent="0.25">
      <c r="B148" s="10" t="s">
        <v>752</v>
      </c>
      <c r="C148" s="9">
        <v>4</v>
      </c>
    </row>
    <row r="149" spans="2:3" x14ac:dyDescent="0.25">
      <c r="B149" s="10" t="s">
        <v>753</v>
      </c>
      <c r="C149" s="9">
        <v>1</v>
      </c>
    </row>
    <row r="150" spans="2:3" x14ac:dyDescent="0.25">
      <c r="B150" s="10" t="s">
        <v>817</v>
      </c>
      <c r="C150" s="9">
        <v>2</v>
      </c>
    </row>
    <row r="151" spans="2:3" x14ac:dyDescent="0.25">
      <c r="B151" s="10" t="s">
        <v>711</v>
      </c>
      <c r="C151" s="9">
        <v>5</v>
      </c>
    </row>
    <row r="152" spans="2:3" x14ac:dyDescent="0.25">
      <c r="B152" s="10" t="s">
        <v>755</v>
      </c>
      <c r="C152" s="9">
        <v>1</v>
      </c>
    </row>
    <row r="153" spans="2:3" x14ac:dyDescent="0.25">
      <c r="B153" s="10" t="s">
        <v>756</v>
      </c>
      <c r="C153" s="9">
        <v>1</v>
      </c>
    </row>
    <row r="154" spans="2:3" x14ac:dyDescent="0.25">
      <c r="B154" s="10" t="s">
        <v>795</v>
      </c>
      <c r="C154" s="9">
        <v>1</v>
      </c>
    </row>
    <row r="155" spans="2:3" x14ac:dyDescent="0.25">
      <c r="B155" s="10" t="s">
        <v>758</v>
      </c>
      <c r="C155" s="9">
        <v>4</v>
      </c>
    </row>
    <row r="156" spans="2:3" x14ac:dyDescent="0.25">
      <c r="B156" s="10" t="s">
        <v>725</v>
      </c>
      <c r="C156" s="9">
        <v>1</v>
      </c>
    </row>
    <row r="157" spans="2:3" x14ac:dyDescent="0.25">
      <c r="B157" s="10" t="s">
        <v>761</v>
      </c>
      <c r="C157" s="9">
        <v>1</v>
      </c>
    </row>
    <row r="158" spans="2:3" x14ac:dyDescent="0.25">
      <c r="B158" s="10" t="s">
        <v>815</v>
      </c>
      <c r="C158" s="9">
        <v>2</v>
      </c>
    </row>
    <row r="159" spans="2:3" x14ac:dyDescent="0.25">
      <c r="B159" s="10" t="s">
        <v>818</v>
      </c>
      <c r="C159" s="9">
        <v>1</v>
      </c>
    </row>
    <row r="160" spans="2:3" x14ac:dyDescent="0.25">
      <c r="B160" s="10" t="s">
        <v>715</v>
      </c>
      <c r="C160" s="9">
        <v>5</v>
      </c>
    </row>
    <row r="161" spans="2:3" x14ac:dyDescent="0.25">
      <c r="B161" s="10" t="s">
        <v>41</v>
      </c>
      <c r="C161" s="9">
        <v>2</v>
      </c>
    </row>
    <row r="162" spans="2:3" x14ac:dyDescent="0.25">
      <c r="B162" s="10" t="s">
        <v>628</v>
      </c>
      <c r="C162" s="9">
        <v>1</v>
      </c>
    </row>
    <row r="163" spans="2:3" x14ac:dyDescent="0.25">
      <c r="B163" s="10" t="s">
        <v>819</v>
      </c>
      <c r="C163" s="9">
        <v>1</v>
      </c>
    </row>
    <row r="164" spans="2:3" x14ac:dyDescent="0.25">
      <c r="B164" s="10" t="s">
        <v>744</v>
      </c>
      <c r="C164" s="9">
        <v>3</v>
      </c>
    </row>
    <row r="165" spans="2:3" x14ac:dyDescent="0.25">
      <c r="B165" s="10" t="s">
        <v>765</v>
      </c>
      <c r="C165" s="9">
        <v>1</v>
      </c>
    </row>
    <row r="166" spans="2:3" x14ac:dyDescent="0.25">
      <c r="B166" s="10" t="s">
        <v>801</v>
      </c>
      <c r="C166" s="9">
        <v>3</v>
      </c>
    </row>
    <row r="167" spans="2:3" x14ac:dyDescent="0.25">
      <c r="B167" s="10" t="s">
        <v>820</v>
      </c>
      <c r="C167" s="9">
        <v>1</v>
      </c>
    </row>
    <row r="168" spans="2:3" x14ac:dyDescent="0.25">
      <c r="B168" s="10" t="s">
        <v>803</v>
      </c>
      <c r="C168" s="9">
        <v>1</v>
      </c>
    </row>
    <row r="169" spans="2:3" x14ac:dyDescent="0.25">
      <c r="B169" s="10" t="s">
        <v>821</v>
      </c>
      <c r="C169" s="9">
        <v>2</v>
      </c>
    </row>
    <row r="170" spans="2:3" x14ac:dyDescent="0.25">
      <c r="B170" s="10" t="s">
        <v>769</v>
      </c>
      <c r="C170" s="9">
        <v>1</v>
      </c>
    </row>
    <row r="171" spans="2:3" x14ac:dyDescent="0.25">
      <c r="B171" s="10" t="s">
        <v>720</v>
      </c>
      <c r="C171" s="9">
        <v>1</v>
      </c>
    </row>
    <row r="172" spans="2:3" x14ac:dyDescent="0.25">
      <c r="B172" s="10" t="s">
        <v>791</v>
      </c>
      <c r="C172" s="9">
        <v>1</v>
      </c>
    </row>
    <row r="173" spans="2:3" x14ac:dyDescent="0.25">
      <c r="B173" s="10" t="s">
        <v>822</v>
      </c>
      <c r="C173" s="9">
        <v>2</v>
      </c>
    </row>
    <row r="174" spans="2:3" x14ac:dyDescent="0.25">
      <c r="B174" s="10" t="s">
        <v>823</v>
      </c>
      <c r="C174" s="9">
        <v>1</v>
      </c>
    </row>
    <row r="175" spans="2:3" x14ac:dyDescent="0.25">
      <c r="B175" s="10" t="s">
        <v>771</v>
      </c>
      <c r="C175" s="9">
        <v>2</v>
      </c>
    </row>
    <row r="176" spans="2:3" x14ac:dyDescent="0.25">
      <c r="B176" s="8" t="s">
        <v>824</v>
      </c>
      <c r="C176" s="9">
        <v>1</v>
      </c>
    </row>
    <row r="177" spans="2:3" x14ac:dyDescent="0.25">
      <c r="B177" s="10" t="s">
        <v>815</v>
      </c>
      <c r="C177" s="9">
        <v>1</v>
      </c>
    </row>
    <row r="178" spans="2:3" x14ac:dyDescent="0.25">
      <c r="B178" s="8" t="s">
        <v>825</v>
      </c>
      <c r="C178" s="9">
        <v>2</v>
      </c>
    </row>
    <row r="179" spans="2:3" x14ac:dyDescent="0.25">
      <c r="B179" s="10" t="s">
        <v>711</v>
      </c>
      <c r="C179" s="9">
        <v>1</v>
      </c>
    </row>
    <row r="180" spans="2:3" x14ac:dyDescent="0.25">
      <c r="B180" s="10" t="s">
        <v>41</v>
      </c>
      <c r="C180" s="9">
        <v>1</v>
      </c>
    </row>
    <row r="181" spans="2:3" x14ac:dyDescent="0.25">
      <c r="B181" s="8" t="s">
        <v>826</v>
      </c>
      <c r="C181" s="9">
        <v>1</v>
      </c>
    </row>
    <row r="182" spans="2:3" x14ac:dyDescent="0.25">
      <c r="B182" s="10" t="s">
        <v>715</v>
      </c>
      <c r="C182" s="9">
        <v>1</v>
      </c>
    </row>
    <row r="183" spans="2:3" x14ac:dyDescent="0.25">
      <c r="B183" s="8" t="s">
        <v>827</v>
      </c>
      <c r="C183" s="9">
        <v>1</v>
      </c>
    </row>
    <row r="184" spans="2:3" x14ac:dyDescent="0.25">
      <c r="B184" s="10" t="s">
        <v>744</v>
      </c>
      <c r="C184" s="9">
        <v>1</v>
      </c>
    </row>
    <row r="185" spans="2:3" x14ac:dyDescent="0.25">
      <c r="B185" s="8" t="s">
        <v>828</v>
      </c>
      <c r="C185" s="9">
        <v>76</v>
      </c>
    </row>
    <row r="186" spans="2:3" x14ac:dyDescent="0.25">
      <c r="B186" s="10" t="s">
        <v>750</v>
      </c>
      <c r="C186" s="9">
        <v>7</v>
      </c>
    </row>
    <row r="187" spans="2:3" x14ac:dyDescent="0.25">
      <c r="B187" s="10" t="s">
        <v>713</v>
      </c>
      <c r="C187" s="9">
        <v>1</v>
      </c>
    </row>
    <row r="188" spans="2:3" x14ac:dyDescent="0.25">
      <c r="B188" s="10" t="s">
        <v>706</v>
      </c>
      <c r="C188" s="9">
        <v>1</v>
      </c>
    </row>
    <row r="189" spans="2:3" x14ac:dyDescent="0.25">
      <c r="B189" s="10" t="s">
        <v>753</v>
      </c>
      <c r="C189" s="9">
        <v>1</v>
      </c>
    </row>
    <row r="190" spans="2:3" x14ac:dyDescent="0.25">
      <c r="B190" s="10" t="s">
        <v>817</v>
      </c>
      <c r="C190" s="9">
        <v>1</v>
      </c>
    </row>
    <row r="191" spans="2:3" x14ac:dyDescent="0.25">
      <c r="B191" s="10" t="s">
        <v>755</v>
      </c>
      <c r="C191" s="9">
        <v>1</v>
      </c>
    </row>
    <row r="192" spans="2:3" x14ac:dyDescent="0.25">
      <c r="B192" s="10" t="s">
        <v>756</v>
      </c>
      <c r="C192" s="9">
        <v>5</v>
      </c>
    </row>
    <row r="193" spans="2:3" x14ac:dyDescent="0.25">
      <c r="B193" s="10" t="s">
        <v>743</v>
      </c>
      <c r="C193" s="9">
        <v>1</v>
      </c>
    </row>
    <row r="194" spans="2:3" x14ac:dyDescent="0.25">
      <c r="B194" s="10" t="s">
        <v>732</v>
      </c>
      <c r="C194" s="9">
        <v>2</v>
      </c>
    </row>
    <row r="195" spans="2:3" x14ac:dyDescent="0.25">
      <c r="B195" s="10" t="s">
        <v>757</v>
      </c>
      <c r="C195" s="9">
        <v>4</v>
      </c>
    </row>
    <row r="196" spans="2:3" x14ac:dyDescent="0.25">
      <c r="B196" s="10" t="s">
        <v>829</v>
      </c>
      <c r="C196" s="9">
        <v>1</v>
      </c>
    </row>
    <row r="197" spans="2:3" x14ac:dyDescent="0.25">
      <c r="B197" s="10" t="s">
        <v>830</v>
      </c>
      <c r="C197" s="9">
        <v>1</v>
      </c>
    </row>
    <row r="198" spans="2:3" x14ac:dyDescent="0.25">
      <c r="B198" s="10" t="s">
        <v>796</v>
      </c>
      <c r="C198" s="9">
        <v>1</v>
      </c>
    </row>
    <row r="199" spans="2:3" x14ac:dyDescent="0.25">
      <c r="B199" s="10" t="s">
        <v>759</v>
      </c>
      <c r="C199" s="9">
        <v>4</v>
      </c>
    </row>
    <row r="200" spans="2:3" x14ac:dyDescent="0.25">
      <c r="B200" s="10" t="s">
        <v>760</v>
      </c>
      <c r="C200" s="9">
        <v>2</v>
      </c>
    </row>
    <row r="201" spans="2:3" x14ac:dyDescent="0.25">
      <c r="B201" s="10" t="s">
        <v>761</v>
      </c>
      <c r="C201" s="9">
        <v>3</v>
      </c>
    </row>
    <row r="202" spans="2:3" x14ac:dyDescent="0.25">
      <c r="B202" s="10" t="s">
        <v>831</v>
      </c>
      <c r="C202" s="9">
        <v>1</v>
      </c>
    </row>
    <row r="203" spans="2:3" x14ac:dyDescent="0.25">
      <c r="B203" s="10" t="s">
        <v>818</v>
      </c>
      <c r="C203" s="9">
        <v>1</v>
      </c>
    </row>
    <row r="204" spans="2:3" x14ac:dyDescent="0.25">
      <c r="B204" s="10" t="s">
        <v>819</v>
      </c>
      <c r="C204" s="9">
        <v>5</v>
      </c>
    </row>
    <row r="205" spans="2:3" x14ac:dyDescent="0.25">
      <c r="B205" s="10" t="s">
        <v>744</v>
      </c>
      <c r="C205" s="9">
        <v>1</v>
      </c>
    </row>
    <row r="206" spans="2:3" x14ac:dyDescent="0.25">
      <c r="B206" s="10" t="s">
        <v>832</v>
      </c>
      <c r="C206" s="9">
        <v>1</v>
      </c>
    </row>
    <row r="207" spans="2:3" x14ac:dyDescent="0.25">
      <c r="B207" s="10" t="s">
        <v>709</v>
      </c>
      <c r="C207" s="9">
        <v>9</v>
      </c>
    </row>
    <row r="208" spans="2:3" x14ac:dyDescent="0.25">
      <c r="B208" s="10" t="s">
        <v>802</v>
      </c>
      <c r="C208" s="9">
        <v>1</v>
      </c>
    </row>
    <row r="209" spans="2:3" x14ac:dyDescent="0.25">
      <c r="B209" s="10" t="s">
        <v>803</v>
      </c>
      <c r="C209" s="9">
        <v>3</v>
      </c>
    </row>
    <row r="210" spans="2:3" x14ac:dyDescent="0.25">
      <c r="B210" s="10" t="s">
        <v>747</v>
      </c>
      <c r="C210" s="9">
        <v>4</v>
      </c>
    </row>
    <row r="211" spans="2:3" x14ac:dyDescent="0.25">
      <c r="B211" s="10" t="s">
        <v>833</v>
      </c>
      <c r="C211" s="9">
        <v>2</v>
      </c>
    </row>
    <row r="212" spans="2:3" x14ac:dyDescent="0.25">
      <c r="B212" s="10" t="s">
        <v>767</v>
      </c>
      <c r="C212" s="9">
        <v>7</v>
      </c>
    </row>
    <row r="213" spans="2:3" x14ac:dyDescent="0.25">
      <c r="B213" s="10" t="s">
        <v>834</v>
      </c>
      <c r="C213" s="9">
        <v>3</v>
      </c>
    </row>
    <row r="214" spans="2:3" x14ac:dyDescent="0.25">
      <c r="B214" s="10" t="s">
        <v>768</v>
      </c>
      <c r="C214" s="9">
        <v>1</v>
      </c>
    </row>
    <row r="215" spans="2:3" x14ac:dyDescent="0.25">
      <c r="B215" s="10" t="s">
        <v>835</v>
      </c>
      <c r="C215" s="9">
        <v>1</v>
      </c>
    </row>
    <row r="216" spans="2:3" x14ac:dyDescent="0.25">
      <c r="B216" s="8" t="s">
        <v>836</v>
      </c>
      <c r="C216" s="9">
        <v>1</v>
      </c>
    </row>
    <row r="217" spans="2:3" x14ac:dyDescent="0.25">
      <c r="B217" s="10" t="s">
        <v>757</v>
      </c>
      <c r="C217" s="9">
        <v>1</v>
      </c>
    </row>
    <row r="218" spans="2:3" x14ac:dyDescent="0.25">
      <c r="B218" s="8" t="s">
        <v>837</v>
      </c>
      <c r="C218" s="9">
        <v>1</v>
      </c>
    </row>
    <row r="219" spans="2:3" x14ac:dyDescent="0.25">
      <c r="B219" s="10" t="s">
        <v>28</v>
      </c>
      <c r="C219" s="9">
        <v>1</v>
      </c>
    </row>
    <row r="220" spans="2:3" x14ac:dyDescent="0.25">
      <c r="B220" s="8" t="s">
        <v>838</v>
      </c>
      <c r="C220" s="9">
        <v>1</v>
      </c>
    </row>
    <row r="221" spans="2:3" x14ac:dyDescent="0.25">
      <c r="B221" s="10" t="s">
        <v>747</v>
      </c>
      <c r="C221" s="9">
        <v>1</v>
      </c>
    </row>
    <row r="222" spans="2:3" x14ac:dyDescent="0.25">
      <c r="B222" s="8" t="s">
        <v>839</v>
      </c>
      <c r="C222" s="9">
        <v>4</v>
      </c>
    </row>
    <row r="223" spans="2:3" x14ac:dyDescent="0.25">
      <c r="B223" s="10" t="s">
        <v>750</v>
      </c>
      <c r="C223" s="9">
        <v>2</v>
      </c>
    </row>
    <row r="224" spans="2:3" x14ac:dyDescent="0.25">
      <c r="B224" s="10" t="s">
        <v>815</v>
      </c>
      <c r="C224" s="9">
        <v>1</v>
      </c>
    </row>
    <row r="225" spans="2:3" x14ac:dyDescent="0.25">
      <c r="B225" s="10" t="s">
        <v>767</v>
      </c>
      <c r="C225" s="9">
        <v>1</v>
      </c>
    </row>
    <row r="226" spans="2:3" x14ac:dyDescent="0.25">
      <c r="B226" s="8" t="s">
        <v>840</v>
      </c>
      <c r="C226" s="9">
        <v>1</v>
      </c>
    </row>
    <row r="227" spans="2:3" x14ac:dyDescent="0.25">
      <c r="B227" s="10" t="s">
        <v>757</v>
      </c>
      <c r="C227" s="9">
        <v>1</v>
      </c>
    </row>
    <row r="228" spans="2:3" x14ac:dyDescent="0.25">
      <c r="B228" s="8" t="s">
        <v>841</v>
      </c>
      <c r="C228" s="9">
        <v>1</v>
      </c>
    </row>
    <row r="229" spans="2:3" x14ac:dyDescent="0.25">
      <c r="B229" s="10" t="s">
        <v>28</v>
      </c>
      <c r="C229" s="9">
        <v>1</v>
      </c>
    </row>
    <row r="230" spans="2:3" x14ac:dyDescent="0.25">
      <c r="B230" s="8" t="s">
        <v>842</v>
      </c>
      <c r="C230" s="9">
        <v>1</v>
      </c>
    </row>
    <row r="231" spans="2:3" x14ac:dyDescent="0.25">
      <c r="B231" s="10" t="s">
        <v>757</v>
      </c>
      <c r="C231" s="9">
        <v>1</v>
      </c>
    </row>
    <row r="232" spans="2:3" x14ac:dyDescent="0.25">
      <c r="B232" s="8" t="s">
        <v>843</v>
      </c>
      <c r="C232" s="9">
        <v>1</v>
      </c>
    </row>
    <row r="233" spans="2:3" x14ac:dyDescent="0.25">
      <c r="B233" s="10" t="s">
        <v>757</v>
      </c>
      <c r="C233" s="9">
        <v>1</v>
      </c>
    </row>
    <row r="234" spans="2:3" x14ac:dyDescent="0.25">
      <c r="B234" s="8" t="s">
        <v>844</v>
      </c>
      <c r="C234" s="9">
        <v>1</v>
      </c>
    </row>
    <row r="235" spans="2:3" x14ac:dyDescent="0.25">
      <c r="B235" s="10" t="s">
        <v>821</v>
      </c>
      <c r="C235" s="9">
        <v>1</v>
      </c>
    </row>
    <row r="236" spans="2:3" x14ac:dyDescent="0.25">
      <c r="B236" s="8" t="s">
        <v>845</v>
      </c>
      <c r="C236" s="9">
        <v>1</v>
      </c>
    </row>
    <row r="237" spans="2:3" x14ac:dyDescent="0.25">
      <c r="B237" s="10" t="s">
        <v>817</v>
      </c>
      <c r="C237" s="9">
        <v>1</v>
      </c>
    </row>
    <row r="238" spans="2:3" x14ac:dyDescent="0.25">
      <c r="B238" s="8" t="s">
        <v>846</v>
      </c>
      <c r="C238" s="9">
        <v>2</v>
      </c>
    </row>
    <row r="239" spans="2:3" x14ac:dyDescent="0.25">
      <c r="B239" s="10" t="s">
        <v>750</v>
      </c>
      <c r="C239" s="9">
        <v>1</v>
      </c>
    </row>
    <row r="240" spans="2:3" x14ac:dyDescent="0.25">
      <c r="B240" s="10" t="s">
        <v>626</v>
      </c>
      <c r="C240" s="9">
        <v>1</v>
      </c>
    </row>
    <row r="241" spans="2:3" x14ac:dyDescent="0.25">
      <c r="B241" s="8" t="s">
        <v>847</v>
      </c>
      <c r="C241" s="9">
        <v>1</v>
      </c>
    </row>
    <row r="242" spans="2:3" x14ac:dyDescent="0.25">
      <c r="B242" s="10" t="s">
        <v>791</v>
      </c>
      <c r="C242" s="9">
        <v>1</v>
      </c>
    </row>
    <row r="243" spans="2:3" x14ac:dyDescent="0.25">
      <c r="B243" s="8" t="s">
        <v>848</v>
      </c>
      <c r="C243" s="9">
        <v>1</v>
      </c>
    </row>
    <row r="244" spans="2:3" x14ac:dyDescent="0.25">
      <c r="B244" s="10" t="s">
        <v>801</v>
      </c>
      <c r="C244" s="9">
        <v>1</v>
      </c>
    </row>
    <row r="245" spans="2:3" x14ac:dyDescent="0.25">
      <c r="B245" s="8" t="s">
        <v>849</v>
      </c>
      <c r="C245" s="9">
        <v>1</v>
      </c>
    </row>
    <row r="246" spans="2:3" x14ac:dyDescent="0.25">
      <c r="B246" s="10" t="s">
        <v>709</v>
      </c>
      <c r="C246" s="9">
        <v>1</v>
      </c>
    </row>
    <row r="247" spans="2:3" x14ac:dyDescent="0.25">
      <c r="B247" s="8" t="s">
        <v>850</v>
      </c>
      <c r="C247" s="9">
        <v>8</v>
      </c>
    </row>
    <row r="248" spans="2:3" x14ac:dyDescent="0.25">
      <c r="B248" s="10" t="s">
        <v>851</v>
      </c>
      <c r="C248" s="9">
        <v>1</v>
      </c>
    </row>
    <row r="249" spans="2:3" x14ac:dyDescent="0.25">
      <c r="B249" s="10" t="s">
        <v>830</v>
      </c>
      <c r="C249" s="9">
        <v>2</v>
      </c>
    </row>
    <row r="250" spans="2:3" x14ac:dyDescent="0.25">
      <c r="B250" s="10" t="s">
        <v>796</v>
      </c>
      <c r="C250" s="9">
        <v>1</v>
      </c>
    </row>
    <row r="251" spans="2:3" x14ac:dyDescent="0.25">
      <c r="B251" s="10" t="s">
        <v>760</v>
      </c>
      <c r="C251" s="9">
        <v>1</v>
      </c>
    </row>
    <row r="252" spans="2:3" x14ac:dyDescent="0.25">
      <c r="B252" s="10" t="s">
        <v>709</v>
      </c>
      <c r="C252" s="9">
        <v>1</v>
      </c>
    </row>
    <row r="253" spans="2:3" x14ac:dyDescent="0.25">
      <c r="B253" s="10" t="s">
        <v>852</v>
      </c>
      <c r="C253" s="9">
        <v>1</v>
      </c>
    </row>
    <row r="254" spans="2:3" x14ac:dyDescent="0.25">
      <c r="B254" s="10" t="s">
        <v>747</v>
      </c>
      <c r="C254" s="9">
        <v>1</v>
      </c>
    </row>
    <row r="255" spans="2:3" x14ac:dyDescent="0.25">
      <c r="B255" s="8" t="s">
        <v>853</v>
      </c>
      <c r="C255" s="9">
        <v>1</v>
      </c>
    </row>
    <row r="256" spans="2:3" x14ac:dyDescent="0.25">
      <c r="B256" s="10" t="s">
        <v>852</v>
      </c>
      <c r="C256" s="9">
        <v>1</v>
      </c>
    </row>
    <row r="257" spans="2:3" x14ac:dyDescent="0.25">
      <c r="B257" s="8" t="s">
        <v>854</v>
      </c>
      <c r="C257" s="9">
        <v>1</v>
      </c>
    </row>
    <row r="258" spans="2:3" x14ac:dyDescent="0.25">
      <c r="B258" s="10" t="s">
        <v>794</v>
      </c>
      <c r="C258" s="9">
        <v>1</v>
      </c>
    </row>
    <row r="259" spans="2:3" x14ac:dyDescent="0.25">
      <c r="B259" s="8" t="s">
        <v>855</v>
      </c>
      <c r="C259" s="9">
        <v>1</v>
      </c>
    </row>
    <row r="260" spans="2:3" x14ac:dyDescent="0.25">
      <c r="B260" s="10" t="s">
        <v>750</v>
      </c>
      <c r="C260" s="9">
        <v>1</v>
      </c>
    </row>
    <row r="261" spans="2:3" x14ac:dyDescent="0.25">
      <c r="B261" s="8" t="s">
        <v>856</v>
      </c>
      <c r="C261" s="9">
        <v>73</v>
      </c>
    </row>
    <row r="262" spans="2:3" x14ac:dyDescent="0.25">
      <c r="B262" s="10" t="s">
        <v>750</v>
      </c>
      <c r="C262" s="9">
        <v>1</v>
      </c>
    </row>
    <row r="263" spans="2:3" x14ac:dyDescent="0.25">
      <c r="B263" s="10" t="s">
        <v>717</v>
      </c>
      <c r="C263" s="9">
        <v>1</v>
      </c>
    </row>
    <row r="264" spans="2:3" x14ac:dyDescent="0.25">
      <c r="B264" s="10" t="s">
        <v>706</v>
      </c>
      <c r="C264" s="9">
        <v>2</v>
      </c>
    </row>
    <row r="265" spans="2:3" x14ac:dyDescent="0.25">
      <c r="B265" s="10" t="s">
        <v>734</v>
      </c>
      <c r="C265" s="9">
        <v>1</v>
      </c>
    </row>
    <row r="266" spans="2:3" x14ac:dyDescent="0.25">
      <c r="B266" s="10" t="s">
        <v>735</v>
      </c>
      <c r="C266" s="9">
        <v>3</v>
      </c>
    </row>
    <row r="267" spans="2:3" x14ac:dyDescent="0.25">
      <c r="B267" s="10" t="s">
        <v>817</v>
      </c>
      <c r="C267" s="9">
        <v>1</v>
      </c>
    </row>
    <row r="268" spans="2:3" x14ac:dyDescent="0.25">
      <c r="B268" s="10" t="s">
        <v>851</v>
      </c>
      <c r="C268" s="9">
        <v>1</v>
      </c>
    </row>
    <row r="269" spans="2:3" x14ac:dyDescent="0.25">
      <c r="B269" s="10" t="s">
        <v>756</v>
      </c>
      <c r="C269" s="9">
        <v>3</v>
      </c>
    </row>
    <row r="270" spans="2:3" x14ac:dyDescent="0.25">
      <c r="B270" s="10" t="s">
        <v>857</v>
      </c>
      <c r="C270" s="9">
        <v>3</v>
      </c>
    </row>
    <row r="271" spans="2:3" x14ac:dyDescent="0.25">
      <c r="B271" s="10" t="s">
        <v>743</v>
      </c>
      <c r="C271" s="9">
        <v>1</v>
      </c>
    </row>
    <row r="272" spans="2:3" x14ac:dyDescent="0.25">
      <c r="B272" s="10" t="s">
        <v>757</v>
      </c>
      <c r="C272" s="9">
        <v>1</v>
      </c>
    </row>
    <row r="273" spans="2:3" x14ac:dyDescent="0.25">
      <c r="B273" s="10" t="s">
        <v>758</v>
      </c>
      <c r="C273" s="9">
        <v>5</v>
      </c>
    </row>
    <row r="274" spans="2:3" x14ac:dyDescent="0.25">
      <c r="B274" s="10" t="s">
        <v>858</v>
      </c>
      <c r="C274" s="9">
        <v>1</v>
      </c>
    </row>
    <row r="275" spans="2:3" x14ac:dyDescent="0.25">
      <c r="B275" s="10" t="s">
        <v>796</v>
      </c>
      <c r="C275" s="9">
        <v>1</v>
      </c>
    </row>
    <row r="276" spans="2:3" x14ac:dyDescent="0.25">
      <c r="B276" s="10" t="s">
        <v>859</v>
      </c>
      <c r="C276" s="9">
        <v>1</v>
      </c>
    </row>
    <row r="277" spans="2:3" x14ac:dyDescent="0.25">
      <c r="B277" s="10" t="s">
        <v>759</v>
      </c>
      <c r="C277" s="9">
        <v>2</v>
      </c>
    </row>
    <row r="278" spans="2:3" x14ac:dyDescent="0.25">
      <c r="B278" s="10" t="s">
        <v>68</v>
      </c>
      <c r="C278" s="9">
        <v>1</v>
      </c>
    </row>
    <row r="279" spans="2:3" x14ac:dyDescent="0.25">
      <c r="B279" s="10" t="s">
        <v>760</v>
      </c>
      <c r="C279" s="9">
        <v>1</v>
      </c>
    </row>
    <row r="280" spans="2:3" x14ac:dyDescent="0.25">
      <c r="B280" s="10" t="s">
        <v>761</v>
      </c>
      <c r="C280" s="9">
        <v>7</v>
      </c>
    </row>
    <row r="281" spans="2:3" x14ac:dyDescent="0.25">
      <c r="B281" s="10" t="s">
        <v>860</v>
      </c>
      <c r="C281" s="9">
        <v>1</v>
      </c>
    </row>
    <row r="282" spans="2:3" x14ac:dyDescent="0.25">
      <c r="B282" s="10" t="s">
        <v>715</v>
      </c>
      <c r="C282" s="9">
        <v>1</v>
      </c>
    </row>
    <row r="283" spans="2:3" x14ac:dyDescent="0.25">
      <c r="B283" s="10" t="s">
        <v>41</v>
      </c>
      <c r="C283" s="9">
        <v>11</v>
      </c>
    </row>
    <row r="284" spans="2:3" x14ac:dyDescent="0.25">
      <c r="B284" s="10" t="s">
        <v>763</v>
      </c>
      <c r="C284" s="9">
        <v>2</v>
      </c>
    </row>
    <row r="285" spans="2:3" x14ac:dyDescent="0.25">
      <c r="B285" s="10" t="s">
        <v>626</v>
      </c>
      <c r="C285" s="9">
        <v>1</v>
      </c>
    </row>
    <row r="286" spans="2:3" x14ac:dyDescent="0.25">
      <c r="B286" s="10" t="s">
        <v>819</v>
      </c>
      <c r="C286" s="9">
        <v>1</v>
      </c>
    </row>
    <row r="287" spans="2:3" x14ac:dyDescent="0.25">
      <c r="B287" s="10" t="s">
        <v>744</v>
      </c>
      <c r="C287" s="9">
        <v>3</v>
      </c>
    </row>
    <row r="288" spans="2:3" x14ac:dyDescent="0.25">
      <c r="B288" s="10" t="s">
        <v>861</v>
      </c>
      <c r="C288" s="9">
        <v>1</v>
      </c>
    </row>
    <row r="289" spans="2:3" x14ac:dyDescent="0.25">
      <c r="B289" s="10" t="s">
        <v>766</v>
      </c>
      <c r="C289" s="9">
        <v>3</v>
      </c>
    </row>
    <row r="290" spans="2:3" x14ac:dyDescent="0.25">
      <c r="B290" s="10" t="s">
        <v>803</v>
      </c>
      <c r="C290" s="9">
        <v>1</v>
      </c>
    </row>
    <row r="291" spans="2:3" x14ac:dyDescent="0.25">
      <c r="B291" s="10" t="s">
        <v>747</v>
      </c>
      <c r="C291" s="9">
        <v>1</v>
      </c>
    </row>
    <row r="292" spans="2:3" x14ac:dyDescent="0.25">
      <c r="B292" s="10" t="s">
        <v>767</v>
      </c>
      <c r="C292" s="9">
        <v>4</v>
      </c>
    </row>
    <row r="293" spans="2:3" x14ac:dyDescent="0.25">
      <c r="B293" s="10" t="s">
        <v>834</v>
      </c>
      <c r="C293" s="9">
        <v>1</v>
      </c>
    </row>
    <row r="294" spans="2:3" x14ac:dyDescent="0.25">
      <c r="B294" s="10" t="s">
        <v>821</v>
      </c>
      <c r="C294" s="9">
        <v>2</v>
      </c>
    </row>
    <row r="295" spans="2:3" x14ac:dyDescent="0.25">
      <c r="B295" s="10" t="s">
        <v>835</v>
      </c>
      <c r="C295" s="9">
        <v>1</v>
      </c>
    </row>
    <row r="296" spans="2:3" x14ac:dyDescent="0.25">
      <c r="B296" s="10" t="s">
        <v>720</v>
      </c>
      <c r="C296" s="9">
        <v>1</v>
      </c>
    </row>
    <row r="297" spans="2:3" x14ac:dyDescent="0.25">
      <c r="B297" s="10" t="s">
        <v>822</v>
      </c>
      <c r="C297" s="9">
        <v>1</v>
      </c>
    </row>
    <row r="298" spans="2:3" x14ac:dyDescent="0.25">
      <c r="B298" s="8" t="s">
        <v>862</v>
      </c>
      <c r="C298" s="9">
        <v>2</v>
      </c>
    </row>
    <row r="299" spans="2:3" x14ac:dyDescent="0.25">
      <c r="B299" s="10" t="s">
        <v>851</v>
      </c>
      <c r="C299" s="9">
        <v>1</v>
      </c>
    </row>
    <row r="300" spans="2:3" x14ac:dyDescent="0.25">
      <c r="B300" s="10" t="s">
        <v>744</v>
      </c>
      <c r="C300" s="9">
        <v>1</v>
      </c>
    </row>
    <row r="301" spans="2:3" x14ac:dyDescent="0.25">
      <c r="B301" s="8" t="s">
        <v>863</v>
      </c>
      <c r="C301" s="9">
        <v>1</v>
      </c>
    </row>
    <row r="302" spans="2:3" x14ac:dyDescent="0.25">
      <c r="B302" s="10" t="s">
        <v>864</v>
      </c>
      <c r="C302" s="9">
        <v>1</v>
      </c>
    </row>
    <row r="303" spans="2:3" x14ac:dyDescent="0.25">
      <c r="B303" s="8" t="s">
        <v>865</v>
      </c>
      <c r="C303" s="9">
        <v>1</v>
      </c>
    </row>
    <row r="304" spans="2:3" x14ac:dyDescent="0.25">
      <c r="B304" s="10" t="s">
        <v>815</v>
      </c>
      <c r="C304" s="9">
        <v>1</v>
      </c>
    </row>
    <row r="305" spans="2:3" x14ac:dyDescent="0.25">
      <c r="B305" s="8" t="s">
        <v>866</v>
      </c>
      <c r="C305" s="9">
        <v>2</v>
      </c>
    </row>
    <row r="306" spans="2:3" x14ac:dyDescent="0.25">
      <c r="B306" s="10" t="s">
        <v>867</v>
      </c>
      <c r="C306" s="9">
        <v>1</v>
      </c>
    </row>
    <row r="307" spans="2:3" x14ac:dyDescent="0.25">
      <c r="B307" s="10" t="s">
        <v>835</v>
      </c>
      <c r="C307" s="9">
        <v>1</v>
      </c>
    </row>
    <row r="308" spans="2:3" x14ac:dyDescent="0.25">
      <c r="B308" s="8" t="s">
        <v>868</v>
      </c>
      <c r="C308" s="9">
        <v>1</v>
      </c>
    </row>
    <row r="309" spans="2:3" x14ac:dyDescent="0.25">
      <c r="B309" s="10" t="s">
        <v>767</v>
      </c>
      <c r="C309" s="9">
        <v>1</v>
      </c>
    </row>
    <row r="310" spans="2:3" x14ac:dyDescent="0.25">
      <c r="B310" s="8" t="s">
        <v>869</v>
      </c>
      <c r="C310" s="9">
        <v>1</v>
      </c>
    </row>
    <row r="311" spans="2:3" x14ac:dyDescent="0.25">
      <c r="B311" s="10" t="s">
        <v>864</v>
      </c>
      <c r="C311" s="9">
        <v>1</v>
      </c>
    </row>
    <row r="312" spans="2:3" x14ac:dyDescent="0.25">
      <c r="B312" s="8" t="s">
        <v>870</v>
      </c>
      <c r="C312" s="9">
        <v>1</v>
      </c>
    </row>
    <row r="313" spans="2:3" x14ac:dyDescent="0.25">
      <c r="B313" s="10" t="s">
        <v>871</v>
      </c>
      <c r="C313" s="9">
        <v>1</v>
      </c>
    </row>
    <row r="314" spans="2:3" x14ac:dyDescent="0.25">
      <c r="B314" s="8" t="s">
        <v>872</v>
      </c>
      <c r="C314" s="9">
        <v>1</v>
      </c>
    </row>
    <row r="315" spans="2:3" x14ac:dyDescent="0.25">
      <c r="B315" s="10" t="s">
        <v>873</v>
      </c>
      <c r="C315" s="9">
        <v>1</v>
      </c>
    </row>
    <row r="316" spans="2:3" x14ac:dyDescent="0.25">
      <c r="B316" s="8" t="s">
        <v>874</v>
      </c>
      <c r="C316" s="9">
        <v>7</v>
      </c>
    </row>
    <row r="317" spans="2:3" x14ac:dyDescent="0.25">
      <c r="B317" s="10" t="s">
        <v>750</v>
      </c>
      <c r="C317" s="9">
        <v>1</v>
      </c>
    </row>
    <row r="318" spans="2:3" x14ac:dyDescent="0.25">
      <c r="B318" s="10" t="s">
        <v>717</v>
      </c>
      <c r="C318" s="9">
        <v>1</v>
      </c>
    </row>
    <row r="319" spans="2:3" x14ac:dyDescent="0.25">
      <c r="B319" s="10" t="s">
        <v>732</v>
      </c>
      <c r="C319" s="9">
        <v>1</v>
      </c>
    </row>
    <row r="320" spans="2:3" x14ac:dyDescent="0.25">
      <c r="B320" s="10" t="s">
        <v>815</v>
      </c>
      <c r="C320" s="9">
        <v>1</v>
      </c>
    </row>
    <row r="321" spans="2:3" x14ac:dyDescent="0.25">
      <c r="B321" s="10" t="s">
        <v>875</v>
      </c>
      <c r="C321" s="9">
        <v>1</v>
      </c>
    </row>
    <row r="322" spans="2:3" x14ac:dyDescent="0.25">
      <c r="B322" s="10" t="s">
        <v>834</v>
      </c>
      <c r="C322" s="9">
        <v>1</v>
      </c>
    </row>
    <row r="323" spans="2:3" x14ac:dyDescent="0.25">
      <c r="B323" s="10" t="s">
        <v>821</v>
      </c>
      <c r="C323" s="9">
        <v>1</v>
      </c>
    </row>
    <row r="324" spans="2:3" x14ac:dyDescent="0.25">
      <c r="B324" s="8" t="s">
        <v>876</v>
      </c>
      <c r="C324" s="9">
        <v>1</v>
      </c>
    </row>
    <row r="325" spans="2:3" x14ac:dyDescent="0.25">
      <c r="B325" s="10" t="s">
        <v>768</v>
      </c>
      <c r="C325" s="9">
        <v>1</v>
      </c>
    </row>
    <row r="326" spans="2:3" x14ac:dyDescent="0.25">
      <c r="B326" s="8" t="s">
        <v>877</v>
      </c>
      <c r="C326" s="9">
        <v>1</v>
      </c>
    </row>
    <row r="327" spans="2:3" x14ac:dyDescent="0.25">
      <c r="B327" s="10" t="s">
        <v>758</v>
      </c>
      <c r="C327" s="9">
        <v>1</v>
      </c>
    </row>
    <row r="328" spans="2:3" x14ac:dyDescent="0.25">
      <c r="B328" s="8" t="s">
        <v>878</v>
      </c>
      <c r="C328" s="9">
        <v>1</v>
      </c>
    </row>
    <row r="329" spans="2:3" x14ac:dyDescent="0.25">
      <c r="B329" s="10" t="s">
        <v>709</v>
      </c>
      <c r="C329" s="9">
        <v>1</v>
      </c>
    </row>
    <row r="330" spans="2:3" x14ac:dyDescent="0.25">
      <c r="B330" s="8" t="s">
        <v>586</v>
      </c>
      <c r="C330" s="9">
        <v>7</v>
      </c>
    </row>
    <row r="331" spans="2:3" x14ac:dyDescent="0.25">
      <c r="B331" s="10" t="s">
        <v>753</v>
      </c>
      <c r="C331" s="9">
        <v>1</v>
      </c>
    </row>
    <row r="332" spans="2:3" x14ac:dyDescent="0.25">
      <c r="B332" s="10" t="s">
        <v>817</v>
      </c>
      <c r="C332" s="9">
        <v>1</v>
      </c>
    </row>
    <row r="333" spans="2:3" x14ac:dyDescent="0.25">
      <c r="B333" s="10" t="s">
        <v>757</v>
      </c>
      <c r="C333" s="9">
        <v>1</v>
      </c>
    </row>
    <row r="334" spans="2:3" x14ac:dyDescent="0.25">
      <c r="B334" s="10" t="s">
        <v>758</v>
      </c>
      <c r="C334" s="9">
        <v>1</v>
      </c>
    </row>
    <row r="335" spans="2:3" x14ac:dyDescent="0.25">
      <c r="B335" s="10" t="s">
        <v>858</v>
      </c>
      <c r="C335" s="9">
        <v>1</v>
      </c>
    </row>
    <row r="336" spans="2:3" x14ac:dyDescent="0.25">
      <c r="B336" s="10" t="s">
        <v>69</v>
      </c>
      <c r="C336" s="9">
        <v>1</v>
      </c>
    </row>
    <row r="337" spans="2:3" x14ac:dyDescent="0.25">
      <c r="B337" s="10" t="s">
        <v>879</v>
      </c>
      <c r="C337" s="9">
        <v>1</v>
      </c>
    </row>
    <row r="338" spans="2:3" x14ac:dyDescent="0.25">
      <c r="B338" s="8" t="s">
        <v>880</v>
      </c>
      <c r="C338" s="9">
        <v>1</v>
      </c>
    </row>
    <row r="339" spans="2:3" x14ac:dyDescent="0.25">
      <c r="B339" s="10" t="s">
        <v>861</v>
      </c>
      <c r="C339" s="9">
        <v>1</v>
      </c>
    </row>
    <row r="340" spans="2:3" x14ac:dyDescent="0.25">
      <c r="B340" s="8" t="s">
        <v>881</v>
      </c>
      <c r="C340" s="9">
        <v>4</v>
      </c>
    </row>
    <row r="341" spans="2:3" x14ac:dyDescent="0.25">
      <c r="B341" s="10" t="s">
        <v>758</v>
      </c>
      <c r="C341" s="9">
        <v>1</v>
      </c>
    </row>
    <row r="342" spans="2:3" x14ac:dyDescent="0.25">
      <c r="B342" s="10" t="s">
        <v>725</v>
      </c>
      <c r="C342" s="9">
        <v>1</v>
      </c>
    </row>
    <row r="343" spans="2:3" x14ac:dyDescent="0.25">
      <c r="B343" s="10" t="s">
        <v>627</v>
      </c>
      <c r="C343" s="9">
        <v>2</v>
      </c>
    </row>
    <row r="344" spans="2:3" x14ac:dyDescent="0.25">
      <c r="B344" s="8" t="s">
        <v>882</v>
      </c>
      <c r="C344" s="9">
        <v>1</v>
      </c>
    </row>
    <row r="345" spans="2:3" x14ac:dyDescent="0.25">
      <c r="B345" s="10" t="s">
        <v>883</v>
      </c>
      <c r="C345" s="9">
        <v>1</v>
      </c>
    </row>
    <row r="346" spans="2:3" x14ac:dyDescent="0.25">
      <c r="B346" s="8" t="s">
        <v>884</v>
      </c>
      <c r="C346" s="9">
        <v>2</v>
      </c>
    </row>
    <row r="347" spans="2:3" x14ac:dyDescent="0.25">
      <c r="B347" s="10" t="s">
        <v>706</v>
      </c>
      <c r="C347" s="9">
        <v>1</v>
      </c>
    </row>
    <row r="348" spans="2:3" x14ac:dyDescent="0.25">
      <c r="B348" s="10" t="s">
        <v>761</v>
      </c>
      <c r="C348" s="9">
        <v>1</v>
      </c>
    </row>
    <row r="349" spans="2:3" x14ac:dyDescent="0.25">
      <c r="B349" s="8" t="s">
        <v>885</v>
      </c>
      <c r="C349" s="9">
        <v>1</v>
      </c>
    </row>
    <row r="350" spans="2:3" x14ac:dyDescent="0.25">
      <c r="B350" s="10" t="s">
        <v>817</v>
      </c>
      <c r="C350" s="9">
        <v>1</v>
      </c>
    </row>
    <row r="351" spans="2:3" x14ac:dyDescent="0.25">
      <c r="B351" s="8" t="s">
        <v>886</v>
      </c>
      <c r="C351" s="9">
        <v>1</v>
      </c>
    </row>
    <row r="352" spans="2:3" x14ac:dyDescent="0.25">
      <c r="B352" s="10" t="s">
        <v>725</v>
      </c>
      <c r="C352" s="9">
        <v>1</v>
      </c>
    </row>
    <row r="353" spans="2:3" x14ac:dyDescent="0.25">
      <c r="B353" s="8" t="s">
        <v>887</v>
      </c>
      <c r="C353" s="9">
        <v>74</v>
      </c>
    </row>
    <row r="354" spans="2:3" x14ac:dyDescent="0.25">
      <c r="B354" s="10" t="s">
        <v>888</v>
      </c>
      <c r="C354" s="9">
        <v>1</v>
      </c>
    </row>
    <row r="355" spans="2:3" x14ac:dyDescent="0.25">
      <c r="B355" s="10" t="s">
        <v>750</v>
      </c>
      <c r="C355" s="9">
        <v>1</v>
      </c>
    </row>
    <row r="356" spans="2:3" x14ac:dyDescent="0.25">
      <c r="B356" s="10" t="s">
        <v>752</v>
      </c>
      <c r="C356" s="9">
        <v>1</v>
      </c>
    </row>
    <row r="357" spans="2:3" x14ac:dyDescent="0.25">
      <c r="B357" s="10" t="s">
        <v>753</v>
      </c>
      <c r="C357" s="9">
        <v>3</v>
      </c>
    </row>
    <row r="358" spans="2:3" x14ac:dyDescent="0.25">
      <c r="B358" s="10" t="s">
        <v>817</v>
      </c>
      <c r="C358" s="9">
        <v>5</v>
      </c>
    </row>
    <row r="359" spans="2:3" x14ac:dyDescent="0.25">
      <c r="B359" s="10" t="s">
        <v>755</v>
      </c>
      <c r="C359" s="9">
        <v>2</v>
      </c>
    </row>
    <row r="360" spans="2:3" x14ac:dyDescent="0.25">
      <c r="B360" s="10" t="s">
        <v>756</v>
      </c>
      <c r="C360" s="9">
        <v>2</v>
      </c>
    </row>
    <row r="361" spans="2:3" x14ac:dyDescent="0.25">
      <c r="B361" s="10" t="s">
        <v>757</v>
      </c>
      <c r="C361" s="9">
        <v>4</v>
      </c>
    </row>
    <row r="362" spans="2:3" x14ac:dyDescent="0.25">
      <c r="B362" s="10" t="s">
        <v>758</v>
      </c>
      <c r="C362" s="9">
        <v>2</v>
      </c>
    </row>
    <row r="363" spans="2:3" x14ac:dyDescent="0.25">
      <c r="B363" s="10" t="s">
        <v>796</v>
      </c>
      <c r="C363" s="9">
        <v>1</v>
      </c>
    </row>
    <row r="364" spans="2:3" x14ac:dyDescent="0.25">
      <c r="B364" s="10" t="s">
        <v>760</v>
      </c>
      <c r="C364" s="9">
        <v>3</v>
      </c>
    </row>
    <row r="365" spans="2:3" x14ac:dyDescent="0.25">
      <c r="B365" s="10" t="s">
        <v>725</v>
      </c>
      <c r="C365" s="9">
        <v>10</v>
      </c>
    </row>
    <row r="366" spans="2:3" x14ac:dyDescent="0.25">
      <c r="B366" s="10" t="s">
        <v>715</v>
      </c>
      <c r="C366" s="9">
        <v>2</v>
      </c>
    </row>
    <row r="367" spans="2:3" x14ac:dyDescent="0.25">
      <c r="B367" s="10" t="s">
        <v>628</v>
      </c>
      <c r="C367" s="9">
        <v>7</v>
      </c>
    </row>
    <row r="368" spans="2:3" x14ac:dyDescent="0.25">
      <c r="B368" s="10" t="s">
        <v>629</v>
      </c>
      <c r="C368" s="9">
        <v>1</v>
      </c>
    </row>
    <row r="369" spans="2:3" x14ac:dyDescent="0.25">
      <c r="B369" s="10" t="s">
        <v>763</v>
      </c>
      <c r="C369" s="9">
        <v>1</v>
      </c>
    </row>
    <row r="370" spans="2:3" x14ac:dyDescent="0.25">
      <c r="B370" s="10" t="s">
        <v>626</v>
      </c>
      <c r="C370" s="9">
        <v>10</v>
      </c>
    </row>
    <row r="371" spans="2:3" x14ac:dyDescent="0.25">
      <c r="B371" s="10" t="s">
        <v>819</v>
      </c>
      <c r="C371" s="9">
        <v>1</v>
      </c>
    </row>
    <row r="372" spans="2:3" x14ac:dyDescent="0.25">
      <c r="B372" s="10" t="s">
        <v>801</v>
      </c>
      <c r="C372" s="9">
        <v>2</v>
      </c>
    </row>
    <row r="373" spans="2:3" x14ac:dyDescent="0.25">
      <c r="B373" s="10" t="s">
        <v>861</v>
      </c>
      <c r="C373" s="9">
        <v>1</v>
      </c>
    </row>
    <row r="374" spans="2:3" x14ac:dyDescent="0.25">
      <c r="B374" s="10" t="s">
        <v>883</v>
      </c>
      <c r="C374" s="9">
        <v>6</v>
      </c>
    </row>
    <row r="375" spans="2:3" x14ac:dyDescent="0.25">
      <c r="B375" s="10" t="s">
        <v>889</v>
      </c>
      <c r="C375" s="9">
        <v>5</v>
      </c>
    </row>
    <row r="376" spans="2:3" x14ac:dyDescent="0.25">
      <c r="B376" s="10" t="s">
        <v>802</v>
      </c>
      <c r="C376" s="9">
        <v>1</v>
      </c>
    </row>
    <row r="377" spans="2:3" x14ac:dyDescent="0.25">
      <c r="B377" s="10" t="s">
        <v>770</v>
      </c>
      <c r="C377" s="9">
        <v>2</v>
      </c>
    </row>
    <row r="378" spans="2:3" x14ac:dyDescent="0.25">
      <c r="B378" s="8" t="s">
        <v>890</v>
      </c>
      <c r="C378" s="9">
        <v>2</v>
      </c>
    </row>
    <row r="379" spans="2:3" x14ac:dyDescent="0.25">
      <c r="B379" s="10" t="s">
        <v>750</v>
      </c>
      <c r="C379" s="9">
        <v>2</v>
      </c>
    </row>
    <row r="380" spans="2:3" x14ac:dyDescent="0.25">
      <c r="B380" s="8" t="s">
        <v>891</v>
      </c>
      <c r="C380" s="9">
        <v>1</v>
      </c>
    </row>
    <row r="381" spans="2:3" x14ac:dyDescent="0.25">
      <c r="B381" s="10" t="s">
        <v>765</v>
      </c>
      <c r="C381" s="9">
        <v>1</v>
      </c>
    </row>
    <row r="382" spans="2:3" x14ac:dyDescent="0.25">
      <c r="B382" s="8" t="s">
        <v>892</v>
      </c>
      <c r="C382" s="9">
        <v>1</v>
      </c>
    </row>
    <row r="383" spans="2:3" x14ac:dyDescent="0.25">
      <c r="B383" s="10" t="s">
        <v>767</v>
      </c>
      <c r="C383" s="9">
        <v>1</v>
      </c>
    </row>
    <row r="384" spans="2:3" x14ac:dyDescent="0.25">
      <c r="B384" s="8" t="s">
        <v>893</v>
      </c>
      <c r="C384" s="9">
        <v>1</v>
      </c>
    </row>
    <row r="385" spans="2:3" x14ac:dyDescent="0.25">
      <c r="B385" s="10" t="s">
        <v>767</v>
      </c>
      <c r="C385" s="9">
        <v>1</v>
      </c>
    </row>
    <row r="386" spans="2:3" x14ac:dyDescent="0.25">
      <c r="B386" s="8" t="s">
        <v>894</v>
      </c>
      <c r="C386" s="9">
        <v>1</v>
      </c>
    </row>
    <row r="387" spans="2:3" x14ac:dyDescent="0.25">
      <c r="B387" s="10" t="s">
        <v>757</v>
      </c>
      <c r="C387" s="9">
        <v>1</v>
      </c>
    </row>
    <row r="388" spans="2:3" x14ac:dyDescent="0.25">
      <c r="B388" s="8" t="s">
        <v>895</v>
      </c>
      <c r="C388" s="9">
        <v>14</v>
      </c>
    </row>
    <row r="389" spans="2:3" x14ac:dyDescent="0.25">
      <c r="B389" s="10" t="s">
        <v>750</v>
      </c>
      <c r="C389" s="9">
        <v>1</v>
      </c>
    </row>
    <row r="390" spans="2:3" x14ac:dyDescent="0.25">
      <c r="B390" s="10" t="s">
        <v>752</v>
      </c>
      <c r="C390" s="9">
        <v>2</v>
      </c>
    </row>
    <row r="391" spans="2:3" x14ac:dyDescent="0.25">
      <c r="B391" s="10" t="s">
        <v>896</v>
      </c>
      <c r="C391" s="9">
        <v>1</v>
      </c>
    </row>
    <row r="392" spans="2:3" x14ac:dyDescent="0.25">
      <c r="B392" s="10" t="s">
        <v>795</v>
      </c>
      <c r="C392" s="9">
        <v>2</v>
      </c>
    </row>
    <row r="393" spans="2:3" x14ac:dyDescent="0.25">
      <c r="B393" s="10" t="s">
        <v>760</v>
      </c>
      <c r="C393" s="9">
        <v>3</v>
      </c>
    </row>
    <row r="394" spans="2:3" x14ac:dyDescent="0.25">
      <c r="B394" s="10" t="s">
        <v>761</v>
      </c>
      <c r="C394" s="9">
        <v>2</v>
      </c>
    </row>
    <row r="395" spans="2:3" x14ac:dyDescent="0.25">
      <c r="B395" s="10" t="s">
        <v>770</v>
      </c>
      <c r="C395" s="9">
        <v>2</v>
      </c>
    </row>
    <row r="396" spans="2:3" x14ac:dyDescent="0.25">
      <c r="B396" s="10" t="s">
        <v>771</v>
      </c>
      <c r="C396" s="9">
        <v>1</v>
      </c>
    </row>
    <row r="397" spans="2:3" x14ac:dyDescent="0.25">
      <c r="B397" s="8" t="s">
        <v>897</v>
      </c>
      <c r="C397" s="9">
        <v>1</v>
      </c>
    </row>
    <row r="398" spans="2:3" x14ac:dyDescent="0.25">
      <c r="B398" s="10" t="s">
        <v>757</v>
      </c>
      <c r="C398" s="9">
        <v>1</v>
      </c>
    </row>
    <row r="399" spans="2:3" x14ac:dyDescent="0.25">
      <c r="B399" s="8" t="s">
        <v>898</v>
      </c>
      <c r="C399" s="9">
        <v>1</v>
      </c>
    </row>
    <row r="400" spans="2:3" x14ac:dyDescent="0.25">
      <c r="B400" s="10" t="s">
        <v>791</v>
      </c>
      <c r="C400" s="9">
        <v>1</v>
      </c>
    </row>
    <row r="401" spans="2:3" x14ac:dyDescent="0.25">
      <c r="B401" s="8" t="s">
        <v>899</v>
      </c>
      <c r="C401" s="9">
        <v>2</v>
      </c>
    </row>
    <row r="402" spans="2:3" x14ac:dyDescent="0.25">
      <c r="B402" s="10" t="s">
        <v>802</v>
      </c>
      <c r="C402" s="9">
        <v>1</v>
      </c>
    </row>
    <row r="403" spans="2:3" x14ac:dyDescent="0.25">
      <c r="B403" s="10" t="s">
        <v>791</v>
      </c>
      <c r="C403" s="9">
        <v>1</v>
      </c>
    </row>
    <row r="404" spans="2:3" x14ac:dyDescent="0.25">
      <c r="B404" s="8" t="s">
        <v>900</v>
      </c>
      <c r="C404" s="9">
        <v>1</v>
      </c>
    </row>
    <row r="405" spans="2:3" x14ac:dyDescent="0.25">
      <c r="B405" s="10" t="s">
        <v>791</v>
      </c>
      <c r="C405" s="9">
        <v>1</v>
      </c>
    </row>
    <row r="406" spans="2:3" x14ac:dyDescent="0.25">
      <c r="B406" s="8" t="s">
        <v>901</v>
      </c>
      <c r="C406" s="9">
        <v>1</v>
      </c>
    </row>
    <row r="407" spans="2:3" x14ac:dyDescent="0.25">
      <c r="B407" s="10" t="s">
        <v>760</v>
      </c>
      <c r="C407" s="9">
        <v>1</v>
      </c>
    </row>
    <row r="408" spans="2:3" x14ac:dyDescent="0.25">
      <c r="B408" s="8" t="s">
        <v>902</v>
      </c>
      <c r="C408" s="9">
        <v>1</v>
      </c>
    </row>
    <row r="409" spans="2:3" x14ac:dyDescent="0.25">
      <c r="B409" s="10" t="s">
        <v>626</v>
      </c>
      <c r="C409" s="9">
        <v>1</v>
      </c>
    </row>
    <row r="410" spans="2:3" x14ac:dyDescent="0.25">
      <c r="B410" s="8" t="s">
        <v>903</v>
      </c>
      <c r="C410" s="9">
        <v>1</v>
      </c>
    </row>
    <row r="411" spans="2:3" x14ac:dyDescent="0.25">
      <c r="B411" s="10" t="s">
        <v>752</v>
      </c>
      <c r="C411" s="9">
        <v>1</v>
      </c>
    </row>
    <row r="412" spans="2:3" x14ac:dyDescent="0.25">
      <c r="B412" s="8" t="s">
        <v>904</v>
      </c>
      <c r="C412" s="9">
        <v>1</v>
      </c>
    </row>
    <row r="413" spans="2:3" x14ac:dyDescent="0.25">
      <c r="B413" s="10" t="s">
        <v>818</v>
      </c>
      <c r="C413" s="9">
        <v>1</v>
      </c>
    </row>
    <row r="414" spans="2:3" x14ac:dyDescent="0.25">
      <c r="B414" s="8" t="s">
        <v>712</v>
      </c>
      <c r="C414" s="9">
        <v>37</v>
      </c>
    </row>
    <row r="415" spans="2:3" x14ac:dyDescent="0.25">
      <c r="B415" s="10" t="s">
        <v>750</v>
      </c>
      <c r="C415" s="9">
        <v>2</v>
      </c>
    </row>
    <row r="416" spans="2:3" x14ac:dyDescent="0.25">
      <c r="B416" s="10" t="s">
        <v>717</v>
      </c>
      <c r="C416" s="9">
        <v>1</v>
      </c>
    </row>
    <row r="417" spans="2:3" x14ac:dyDescent="0.25">
      <c r="B417" s="10" t="s">
        <v>713</v>
      </c>
      <c r="C417" s="9">
        <v>3</v>
      </c>
    </row>
    <row r="418" spans="2:3" x14ac:dyDescent="0.25">
      <c r="B418" s="10" t="s">
        <v>706</v>
      </c>
      <c r="C418" s="9">
        <v>2</v>
      </c>
    </row>
    <row r="419" spans="2:3" x14ac:dyDescent="0.25">
      <c r="B419" s="10" t="s">
        <v>753</v>
      </c>
      <c r="C419" s="9">
        <v>1</v>
      </c>
    </row>
    <row r="420" spans="2:3" x14ac:dyDescent="0.25">
      <c r="B420" s="10" t="s">
        <v>817</v>
      </c>
      <c r="C420" s="9">
        <v>2</v>
      </c>
    </row>
    <row r="421" spans="2:3" x14ac:dyDescent="0.25">
      <c r="B421" s="10" t="s">
        <v>711</v>
      </c>
      <c r="C421" s="9">
        <v>1</v>
      </c>
    </row>
    <row r="422" spans="2:3" x14ac:dyDescent="0.25">
      <c r="B422" s="10" t="s">
        <v>755</v>
      </c>
      <c r="C422" s="9">
        <v>1</v>
      </c>
    </row>
    <row r="423" spans="2:3" x14ac:dyDescent="0.25">
      <c r="B423" s="10" t="s">
        <v>756</v>
      </c>
      <c r="C423" s="9">
        <v>4</v>
      </c>
    </row>
    <row r="424" spans="2:3" x14ac:dyDescent="0.25">
      <c r="B424" s="10" t="s">
        <v>26</v>
      </c>
      <c r="C424" s="9">
        <v>2</v>
      </c>
    </row>
    <row r="425" spans="2:3" x14ac:dyDescent="0.25">
      <c r="B425" s="10" t="s">
        <v>732</v>
      </c>
      <c r="C425" s="9">
        <v>1</v>
      </c>
    </row>
    <row r="426" spans="2:3" x14ac:dyDescent="0.25">
      <c r="B426" s="10" t="s">
        <v>757</v>
      </c>
      <c r="C426" s="9">
        <v>3</v>
      </c>
    </row>
    <row r="427" spans="2:3" x14ac:dyDescent="0.25">
      <c r="B427" s="10" t="s">
        <v>905</v>
      </c>
      <c r="C427" s="9">
        <v>1</v>
      </c>
    </row>
    <row r="428" spans="2:3" x14ac:dyDescent="0.25">
      <c r="B428" s="10" t="s">
        <v>628</v>
      </c>
      <c r="C428" s="9">
        <v>2</v>
      </c>
    </row>
    <row r="429" spans="2:3" x14ac:dyDescent="0.25">
      <c r="B429" s="10" t="s">
        <v>40</v>
      </c>
      <c r="C429" s="9">
        <v>1</v>
      </c>
    </row>
    <row r="430" spans="2:3" x14ac:dyDescent="0.25">
      <c r="B430" s="10" t="s">
        <v>626</v>
      </c>
      <c r="C430" s="9">
        <v>1</v>
      </c>
    </row>
    <row r="431" spans="2:3" x14ac:dyDescent="0.25">
      <c r="B431" s="10" t="s">
        <v>744</v>
      </c>
      <c r="C431" s="9">
        <v>1</v>
      </c>
    </row>
    <row r="432" spans="2:3" x14ac:dyDescent="0.25">
      <c r="B432" s="10" t="s">
        <v>820</v>
      </c>
      <c r="C432" s="9">
        <v>1</v>
      </c>
    </row>
    <row r="433" spans="2:3" x14ac:dyDescent="0.25">
      <c r="B433" s="10" t="s">
        <v>747</v>
      </c>
      <c r="C433" s="9">
        <v>2</v>
      </c>
    </row>
    <row r="434" spans="2:3" x14ac:dyDescent="0.25">
      <c r="B434" s="10" t="s">
        <v>835</v>
      </c>
      <c r="C434" s="9">
        <v>1</v>
      </c>
    </row>
    <row r="435" spans="2:3" x14ac:dyDescent="0.25">
      <c r="B435" s="10" t="s">
        <v>770</v>
      </c>
      <c r="C435" s="9">
        <v>2</v>
      </c>
    </row>
    <row r="436" spans="2:3" x14ac:dyDescent="0.25">
      <c r="B436" s="10" t="s">
        <v>822</v>
      </c>
      <c r="C436" s="9">
        <v>2</v>
      </c>
    </row>
    <row r="437" spans="2:3" x14ac:dyDescent="0.25">
      <c r="B437" s="8" t="s">
        <v>906</v>
      </c>
      <c r="C437" s="9">
        <v>1</v>
      </c>
    </row>
    <row r="438" spans="2:3" x14ac:dyDescent="0.25">
      <c r="B438" s="10" t="s">
        <v>747</v>
      </c>
      <c r="C438" s="9">
        <v>1</v>
      </c>
    </row>
    <row r="439" spans="2:3" x14ac:dyDescent="0.25">
      <c r="B439" s="8" t="s">
        <v>907</v>
      </c>
      <c r="C439" s="9">
        <v>1</v>
      </c>
    </row>
    <row r="440" spans="2:3" x14ac:dyDescent="0.25">
      <c r="B440" s="10" t="s">
        <v>753</v>
      </c>
      <c r="C440" s="9">
        <v>1</v>
      </c>
    </row>
    <row r="441" spans="2:3" x14ac:dyDescent="0.25">
      <c r="B441" s="8" t="s">
        <v>908</v>
      </c>
      <c r="C441" s="9">
        <v>1</v>
      </c>
    </row>
    <row r="442" spans="2:3" x14ac:dyDescent="0.25">
      <c r="B442" s="10" t="s">
        <v>791</v>
      </c>
      <c r="C442" s="9">
        <v>1</v>
      </c>
    </row>
    <row r="443" spans="2:3" x14ac:dyDescent="0.25">
      <c r="B443" s="8" t="s">
        <v>909</v>
      </c>
      <c r="C443" s="9">
        <v>1</v>
      </c>
    </row>
    <row r="444" spans="2:3" x14ac:dyDescent="0.25">
      <c r="B444" s="10" t="s">
        <v>628</v>
      </c>
      <c r="C444" s="9">
        <v>1</v>
      </c>
    </row>
    <row r="445" spans="2:3" x14ac:dyDescent="0.25">
      <c r="B445" s="8" t="s">
        <v>910</v>
      </c>
      <c r="C445" s="9">
        <v>1</v>
      </c>
    </row>
    <row r="446" spans="2:3" x14ac:dyDescent="0.25">
      <c r="B446" s="10" t="s">
        <v>706</v>
      </c>
      <c r="C446" s="9">
        <v>1</v>
      </c>
    </row>
    <row r="447" spans="2:3" x14ac:dyDescent="0.25">
      <c r="B447" s="8" t="s">
        <v>911</v>
      </c>
      <c r="C447" s="9">
        <v>1</v>
      </c>
    </row>
    <row r="448" spans="2:3" x14ac:dyDescent="0.25">
      <c r="B448" s="10" t="s">
        <v>628</v>
      </c>
      <c r="C448" s="9">
        <v>1</v>
      </c>
    </row>
    <row r="449" spans="2:3" x14ac:dyDescent="0.25">
      <c r="B449" s="8" t="s">
        <v>912</v>
      </c>
      <c r="C449" s="9">
        <v>1</v>
      </c>
    </row>
    <row r="450" spans="2:3" x14ac:dyDescent="0.25">
      <c r="B450" s="10" t="s">
        <v>709</v>
      </c>
      <c r="C450" s="9">
        <v>1</v>
      </c>
    </row>
    <row r="451" spans="2:3" x14ac:dyDescent="0.25">
      <c r="B451" s="8" t="s">
        <v>913</v>
      </c>
      <c r="C451" s="9">
        <v>1</v>
      </c>
    </row>
    <row r="452" spans="2:3" x14ac:dyDescent="0.25">
      <c r="B452" s="10" t="s">
        <v>760</v>
      </c>
      <c r="C452" s="9">
        <v>1</v>
      </c>
    </row>
    <row r="453" spans="2:3" x14ac:dyDescent="0.25">
      <c r="B453" s="8" t="s">
        <v>914</v>
      </c>
      <c r="C453" s="9">
        <v>1</v>
      </c>
    </row>
    <row r="454" spans="2:3" x14ac:dyDescent="0.25">
      <c r="B454" s="10" t="s">
        <v>915</v>
      </c>
      <c r="C454" s="9">
        <v>1</v>
      </c>
    </row>
    <row r="455" spans="2:3" x14ac:dyDescent="0.25">
      <c r="B455" s="8" t="s">
        <v>916</v>
      </c>
      <c r="C455" s="9">
        <v>2</v>
      </c>
    </row>
    <row r="456" spans="2:3" x14ac:dyDescent="0.25">
      <c r="B456" s="10" t="s">
        <v>917</v>
      </c>
      <c r="C456" s="9">
        <v>1</v>
      </c>
    </row>
    <row r="457" spans="2:3" x14ac:dyDescent="0.25">
      <c r="B457" s="10" t="s">
        <v>744</v>
      </c>
      <c r="C457" s="9">
        <v>1</v>
      </c>
    </row>
    <row r="458" spans="2:3" x14ac:dyDescent="0.25">
      <c r="B458" s="8" t="s">
        <v>918</v>
      </c>
      <c r="C458" s="9">
        <v>16</v>
      </c>
    </row>
    <row r="459" spans="2:3" x14ac:dyDescent="0.25">
      <c r="B459" s="10" t="s">
        <v>751</v>
      </c>
      <c r="C459" s="9">
        <v>1</v>
      </c>
    </row>
    <row r="460" spans="2:3" x14ac:dyDescent="0.25">
      <c r="B460" s="10" t="s">
        <v>915</v>
      </c>
      <c r="C460" s="9">
        <v>2</v>
      </c>
    </row>
    <row r="461" spans="2:3" x14ac:dyDescent="0.25">
      <c r="B461" s="10" t="s">
        <v>793</v>
      </c>
      <c r="C461" s="9">
        <v>1</v>
      </c>
    </row>
    <row r="462" spans="2:3" x14ac:dyDescent="0.25">
      <c r="B462" s="10" t="s">
        <v>59</v>
      </c>
      <c r="C462" s="9">
        <v>1</v>
      </c>
    </row>
    <row r="463" spans="2:3" x14ac:dyDescent="0.25">
      <c r="B463" s="10" t="s">
        <v>711</v>
      </c>
      <c r="C463" s="9">
        <v>2</v>
      </c>
    </row>
    <row r="464" spans="2:3" x14ac:dyDescent="0.25">
      <c r="B464" s="10" t="s">
        <v>857</v>
      </c>
      <c r="C464" s="9">
        <v>1</v>
      </c>
    </row>
    <row r="465" spans="2:3" x14ac:dyDescent="0.25">
      <c r="B465" s="10" t="s">
        <v>68</v>
      </c>
      <c r="C465" s="9">
        <v>1</v>
      </c>
    </row>
    <row r="466" spans="2:3" x14ac:dyDescent="0.25">
      <c r="B466" s="10" t="s">
        <v>725</v>
      </c>
      <c r="C466" s="9">
        <v>1</v>
      </c>
    </row>
    <row r="467" spans="2:3" x14ac:dyDescent="0.25">
      <c r="B467" s="10" t="s">
        <v>744</v>
      </c>
      <c r="C467" s="9">
        <v>2</v>
      </c>
    </row>
    <row r="468" spans="2:3" x14ac:dyDescent="0.25">
      <c r="B468" s="10" t="s">
        <v>64</v>
      </c>
      <c r="C468" s="9">
        <v>1</v>
      </c>
    </row>
    <row r="469" spans="2:3" x14ac:dyDescent="0.25">
      <c r="B469" s="10" t="s">
        <v>834</v>
      </c>
      <c r="C469" s="9">
        <v>1</v>
      </c>
    </row>
    <row r="470" spans="2:3" x14ac:dyDescent="0.25">
      <c r="B470" s="10" t="s">
        <v>835</v>
      </c>
      <c r="C470" s="9">
        <v>1</v>
      </c>
    </row>
    <row r="471" spans="2:3" x14ac:dyDescent="0.25">
      <c r="B471" s="10" t="s">
        <v>720</v>
      </c>
      <c r="C471" s="9">
        <v>1</v>
      </c>
    </row>
    <row r="472" spans="2:3" x14ac:dyDescent="0.25">
      <c r="B472" s="8" t="s">
        <v>919</v>
      </c>
      <c r="C472" s="9">
        <v>1</v>
      </c>
    </row>
    <row r="473" spans="2:3" x14ac:dyDescent="0.25">
      <c r="B473" s="10" t="s">
        <v>753</v>
      </c>
      <c r="C473" s="9">
        <v>1</v>
      </c>
    </row>
    <row r="474" spans="2:3" x14ac:dyDescent="0.25">
      <c r="B474" s="8" t="s">
        <v>636</v>
      </c>
      <c r="C474" s="9">
        <v>2</v>
      </c>
    </row>
    <row r="475" spans="2:3" x14ac:dyDescent="0.25">
      <c r="B475" s="10" t="s">
        <v>711</v>
      </c>
      <c r="C475" s="9">
        <v>1</v>
      </c>
    </row>
    <row r="476" spans="2:3" x14ac:dyDescent="0.25">
      <c r="B476" s="10" t="s">
        <v>725</v>
      </c>
      <c r="C476" s="9">
        <v>1</v>
      </c>
    </row>
    <row r="477" spans="2:3" x14ac:dyDescent="0.25">
      <c r="B477" s="8" t="s">
        <v>896</v>
      </c>
      <c r="C477" s="9">
        <v>1</v>
      </c>
    </row>
    <row r="478" spans="2:3" x14ac:dyDescent="0.25">
      <c r="B478" s="10" t="s">
        <v>706</v>
      </c>
      <c r="C478" s="9">
        <v>1</v>
      </c>
    </row>
    <row r="479" spans="2:3" x14ac:dyDescent="0.25">
      <c r="B479" s="8" t="s">
        <v>714</v>
      </c>
      <c r="C479" s="9">
        <v>55</v>
      </c>
    </row>
    <row r="480" spans="2:3" x14ac:dyDescent="0.25">
      <c r="B480" s="10" t="s">
        <v>717</v>
      </c>
      <c r="C480" s="9">
        <v>5</v>
      </c>
    </row>
    <row r="481" spans="2:3" x14ac:dyDescent="0.25">
      <c r="B481" s="10" t="s">
        <v>920</v>
      </c>
      <c r="C481" s="9">
        <v>1</v>
      </c>
    </row>
    <row r="482" spans="2:3" x14ac:dyDescent="0.25">
      <c r="B482" s="10" t="s">
        <v>793</v>
      </c>
      <c r="C482" s="9">
        <v>2</v>
      </c>
    </row>
    <row r="483" spans="2:3" x14ac:dyDescent="0.25">
      <c r="B483" s="10" t="s">
        <v>711</v>
      </c>
      <c r="C483" s="9">
        <v>2</v>
      </c>
    </row>
    <row r="484" spans="2:3" x14ac:dyDescent="0.25">
      <c r="B484" s="10" t="s">
        <v>755</v>
      </c>
      <c r="C484" s="9">
        <v>1</v>
      </c>
    </row>
    <row r="485" spans="2:3" x14ac:dyDescent="0.25">
      <c r="B485" s="10" t="s">
        <v>743</v>
      </c>
      <c r="C485" s="9">
        <v>2</v>
      </c>
    </row>
    <row r="486" spans="2:3" x14ac:dyDescent="0.25">
      <c r="B486" s="10" t="s">
        <v>732</v>
      </c>
      <c r="C486" s="9">
        <v>3</v>
      </c>
    </row>
    <row r="487" spans="2:3" x14ac:dyDescent="0.25">
      <c r="B487" s="10" t="s">
        <v>921</v>
      </c>
      <c r="C487" s="9">
        <v>2</v>
      </c>
    </row>
    <row r="488" spans="2:3" x14ac:dyDescent="0.25">
      <c r="B488" s="10" t="s">
        <v>634</v>
      </c>
      <c r="C488" s="9">
        <v>4</v>
      </c>
    </row>
    <row r="489" spans="2:3" x14ac:dyDescent="0.25">
      <c r="B489" s="10" t="s">
        <v>758</v>
      </c>
      <c r="C489" s="9">
        <v>2</v>
      </c>
    </row>
    <row r="490" spans="2:3" x14ac:dyDescent="0.25">
      <c r="B490" s="10" t="s">
        <v>760</v>
      </c>
      <c r="C490" s="9">
        <v>5</v>
      </c>
    </row>
    <row r="491" spans="2:3" x14ac:dyDescent="0.25">
      <c r="B491" s="10" t="s">
        <v>922</v>
      </c>
      <c r="C491" s="9">
        <v>2</v>
      </c>
    </row>
    <row r="492" spans="2:3" x14ac:dyDescent="0.25">
      <c r="B492" s="10" t="s">
        <v>715</v>
      </c>
      <c r="C492" s="9">
        <v>5</v>
      </c>
    </row>
    <row r="493" spans="2:3" x14ac:dyDescent="0.25">
      <c r="B493" s="10" t="s">
        <v>41</v>
      </c>
      <c r="C493" s="9">
        <v>1</v>
      </c>
    </row>
    <row r="494" spans="2:3" x14ac:dyDescent="0.25">
      <c r="B494" s="10" t="s">
        <v>628</v>
      </c>
      <c r="C494" s="9">
        <v>1</v>
      </c>
    </row>
    <row r="495" spans="2:3" x14ac:dyDescent="0.25">
      <c r="B495" s="10" t="s">
        <v>744</v>
      </c>
      <c r="C495" s="9">
        <v>1</v>
      </c>
    </row>
    <row r="496" spans="2:3" x14ac:dyDescent="0.25">
      <c r="B496" s="10" t="s">
        <v>801</v>
      </c>
      <c r="C496" s="9">
        <v>2</v>
      </c>
    </row>
    <row r="497" spans="2:3" x14ac:dyDescent="0.25">
      <c r="B497" s="10" t="s">
        <v>709</v>
      </c>
      <c r="C497" s="9">
        <v>1</v>
      </c>
    </row>
    <row r="498" spans="2:3" x14ac:dyDescent="0.25">
      <c r="B498" s="10" t="s">
        <v>883</v>
      </c>
      <c r="C498" s="9">
        <v>1</v>
      </c>
    </row>
    <row r="499" spans="2:3" x14ac:dyDescent="0.25">
      <c r="B499" s="10" t="s">
        <v>889</v>
      </c>
      <c r="C499" s="9">
        <v>2</v>
      </c>
    </row>
    <row r="500" spans="2:3" x14ac:dyDescent="0.25">
      <c r="B500" s="10" t="s">
        <v>802</v>
      </c>
      <c r="C500" s="9">
        <v>1</v>
      </c>
    </row>
    <row r="501" spans="2:3" x14ac:dyDescent="0.25">
      <c r="B501" s="10" t="s">
        <v>803</v>
      </c>
      <c r="C501" s="9">
        <v>1</v>
      </c>
    </row>
    <row r="502" spans="2:3" x14ac:dyDescent="0.25">
      <c r="B502" s="10" t="s">
        <v>821</v>
      </c>
      <c r="C502" s="9">
        <v>1</v>
      </c>
    </row>
    <row r="503" spans="2:3" x14ac:dyDescent="0.25">
      <c r="B503" s="10" t="s">
        <v>720</v>
      </c>
      <c r="C503" s="9">
        <v>1</v>
      </c>
    </row>
    <row r="504" spans="2:3" x14ac:dyDescent="0.25">
      <c r="B504" s="10" t="s">
        <v>822</v>
      </c>
      <c r="C504" s="9">
        <v>5</v>
      </c>
    </row>
    <row r="505" spans="2:3" x14ac:dyDescent="0.25">
      <c r="B505" s="10" t="s">
        <v>771</v>
      </c>
      <c r="C505" s="9">
        <v>1</v>
      </c>
    </row>
    <row r="506" spans="2:3" x14ac:dyDescent="0.25">
      <c r="B506" s="8" t="s">
        <v>923</v>
      </c>
      <c r="C506" s="9">
        <v>4</v>
      </c>
    </row>
    <row r="507" spans="2:3" x14ac:dyDescent="0.25">
      <c r="B507" s="10" t="s">
        <v>706</v>
      </c>
      <c r="C507" s="9">
        <v>1</v>
      </c>
    </row>
    <row r="508" spans="2:3" x14ac:dyDescent="0.25">
      <c r="B508" s="10" t="s">
        <v>735</v>
      </c>
      <c r="C508" s="9">
        <v>3</v>
      </c>
    </row>
    <row r="509" spans="2:3" x14ac:dyDescent="0.25">
      <c r="B509" s="8" t="s">
        <v>924</v>
      </c>
      <c r="C509" s="9">
        <v>2</v>
      </c>
    </row>
    <row r="510" spans="2:3" x14ac:dyDescent="0.25">
      <c r="B510" s="10" t="s">
        <v>851</v>
      </c>
      <c r="C510" s="9">
        <v>2</v>
      </c>
    </row>
    <row r="511" spans="2:3" x14ac:dyDescent="0.25">
      <c r="B511" s="8" t="s">
        <v>925</v>
      </c>
      <c r="C511" s="9">
        <v>1</v>
      </c>
    </row>
    <row r="512" spans="2:3" x14ac:dyDescent="0.25">
      <c r="B512" s="10" t="s">
        <v>736</v>
      </c>
      <c r="C512" s="9">
        <v>1</v>
      </c>
    </row>
    <row r="513" spans="2:3" x14ac:dyDescent="0.25">
      <c r="B513" s="8" t="s">
        <v>926</v>
      </c>
      <c r="C513" s="9">
        <v>2</v>
      </c>
    </row>
    <row r="514" spans="2:3" x14ac:dyDescent="0.25">
      <c r="B514" s="10" t="s">
        <v>771</v>
      </c>
      <c r="C514" s="9">
        <v>2</v>
      </c>
    </row>
    <row r="515" spans="2:3" x14ac:dyDescent="0.25">
      <c r="B515" s="8" t="s">
        <v>927</v>
      </c>
      <c r="C515" s="9">
        <v>3</v>
      </c>
    </row>
    <row r="516" spans="2:3" x14ac:dyDescent="0.25">
      <c r="B516" s="10" t="s">
        <v>735</v>
      </c>
      <c r="C516" s="9">
        <v>1</v>
      </c>
    </row>
    <row r="517" spans="2:3" x14ac:dyDescent="0.25">
      <c r="B517" s="10" t="s">
        <v>736</v>
      </c>
      <c r="C517" s="9">
        <v>2</v>
      </c>
    </row>
    <row r="518" spans="2:3" x14ac:dyDescent="0.25">
      <c r="B518" s="8" t="s">
        <v>716</v>
      </c>
      <c r="C518" s="9">
        <v>66</v>
      </c>
    </row>
    <row r="519" spans="2:3" x14ac:dyDescent="0.25">
      <c r="B519" s="10" t="s">
        <v>28</v>
      </c>
      <c r="C519" s="9">
        <v>3</v>
      </c>
    </row>
    <row r="520" spans="2:3" x14ac:dyDescent="0.25">
      <c r="B520" s="10" t="s">
        <v>750</v>
      </c>
      <c r="C520" s="9">
        <v>15</v>
      </c>
    </row>
    <row r="521" spans="2:3" x14ac:dyDescent="0.25">
      <c r="B521" s="10" t="s">
        <v>717</v>
      </c>
      <c r="C521" s="9">
        <v>6</v>
      </c>
    </row>
    <row r="522" spans="2:3" x14ac:dyDescent="0.25">
      <c r="B522" s="10" t="s">
        <v>713</v>
      </c>
      <c r="C522" s="9">
        <v>1</v>
      </c>
    </row>
    <row r="523" spans="2:3" x14ac:dyDescent="0.25">
      <c r="B523" s="10" t="s">
        <v>706</v>
      </c>
      <c r="C523" s="9">
        <v>1</v>
      </c>
    </row>
    <row r="524" spans="2:3" x14ac:dyDescent="0.25">
      <c r="B524" s="10" t="s">
        <v>753</v>
      </c>
      <c r="C524" s="9">
        <v>1</v>
      </c>
    </row>
    <row r="525" spans="2:3" x14ac:dyDescent="0.25">
      <c r="B525" s="10" t="s">
        <v>928</v>
      </c>
      <c r="C525" s="9">
        <v>1</v>
      </c>
    </row>
    <row r="526" spans="2:3" x14ac:dyDescent="0.25">
      <c r="B526" s="10" t="s">
        <v>755</v>
      </c>
      <c r="C526" s="9">
        <v>4</v>
      </c>
    </row>
    <row r="527" spans="2:3" x14ac:dyDescent="0.25">
      <c r="B527" s="10" t="s">
        <v>794</v>
      </c>
      <c r="C527" s="9">
        <v>1</v>
      </c>
    </row>
    <row r="528" spans="2:3" x14ac:dyDescent="0.25">
      <c r="B528" s="10" t="s">
        <v>851</v>
      </c>
      <c r="C528" s="9">
        <v>1</v>
      </c>
    </row>
    <row r="529" spans="2:3" x14ac:dyDescent="0.25">
      <c r="B529" s="10" t="s">
        <v>795</v>
      </c>
      <c r="C529" s="9">
        <v>1</v>
      </c>
    </row>
    <row r="530" spans="2:3" x14ac:dyDescent="0.25">
      <c r="B530" s="10" t="s">
        <v>743</v>
      </c>
      <c r="C530" s="9">
        <v>1</v>
      </c>
    </row>
    <row r="531" spans="2:3" x14ac:dyDescent="0.25">
      <c r="B531" s="10" t="s">
        <v>732</v>
      </c>
      <c r="C531" s="9">
        <v>2</v>
      </c>
    </row>
    <row r="532" spans="2:3" x14ac:dyDescent="0.25">
      <c r="B532" s="10" t="s">
        <v>634</v>
      </c>
      <c r="C532" s="9">
        <v>2</v>
      </c>
    </row>
    <row r="533" spans="2:3" x14ac:dyDescent="0.25">
      <c r="B533" s="10" t="s">
        <v>757</v>
      </c>
      <c r="C533" s="9">
        <v>2</v>
      </c>
    </row>
    <row r="534" spans="2:3" x14ac:dyDescent="0.25">
      <c r="B534" s="10" t="s">
        <v>758</v>
      </c>
      <c r="C534" s="9">
        <v>2</v>
      </c>
    </row>
    <row r="535" spans="2:3" x14ac:dyDescent="0.25">
      <c r="B535" s="10" t="s">
        <v>759</v>
      </c>
      <c r="C535" s="9">
        <v>1</v>
      </c>
    </row>
    <row r="536" spans="2:3" x14ac:dyDescent="0.25">
      <c r="B536" s="10" t="s">
        <v>68</v>
      </c>
      <c r="C536" s="9">
        <v>1</v>
      </c>
    </row>
    <row r="537" spans="2:3" x14ac:dyDescent="0.25">
      <c r="B537" s="10" t="s">
        <v>760</v>
      </c>
      <c r="C537" s="9">
        <v>4</v>
      </c>
    </row>
    <row r="538" spans="2:3" x14ac:dyDescent="0.25">
      <c r="B538" s="10" t="s">
        <v>725</v>
      </c>
      <c r="C538" s="9">
        <v>1</v>
      </c>
    </row>
    <row r="539" spans="2:3" x14ac:dyDescent="0.25">
      <c r="B539" s="10" t="s">
        <v>744</v>
      </c>
      <c r="C539" s="9">
        <v>1</v>
      </c>
    </row>
    <row r="540" spans="2:3" x14ac:dyDescent="0.25">
      <c r="B540" s="10" t="s">
        <v>832</v>
      </c>
      <c r="C540" s="9">
        <v>1</v>
      </c>
    </row>
    <row r="541" spans="2:3" x14ac:dyDescent="0.25">
      <c r="B541" s="10" t="s">
        <v>709</v>
      </c>
      <c r="C541" s="9">
        <v>7</v>
      </c>
    </row>
    <row r="542" spans="2:3" x14ac:dyDescent="0.25">
      <c r="B542" s="10" t="s">
        <v>852</v>
      </c>
      <c r="C542" s="9">
        <v>2</v>
      </c>
    </row>
    <row r="543" spans="2:3" x14ac:dyDescent="0.25">
      <c r="B543" s="10" t="s">
        <v>802</v>
      </c>
      <c r="C543" s="9">
        <v>2</v>
      </c>
    </row>
    <row r="544" spans="2:3" x14ac:dyDescent="0.25">
      <c r="B544" s="10" t="s">
        <v>767</v>
      </c>
      <c r="C544" s="9">
        <v>1</v>
      </c>
    </row>
    <row r="545" spans="2:3" x14ac:dyDescent="0.25">
      <c r="B545" s="10" t="s">
        <v>771</v>
      </c>
      <c r="C545" s="9">
        <v>1</v>
      </c>
    </row>
    <row r="546" spans="2:3" x14ac:dyDescent="0.25">
      <c r="B546" s="8" t="s">
        <v>929</v>
      </c>
      <c r="C546" s="9">
        <v>1</v>
      </c>
    </row>
    <row r="547" spans="2:3" x14ac:dyDescent="0.25">
      <c r="B547" s="10" t="s">
        <v>769</v>
      </c>
      <c r="C547" s="9">
        <v>1</v>
      </c>
    </row>
    <row r="548" spans="2:3" x14ac:dyDescent="0.25">
      <c r="B548" s="8" t="s">
        <v>930</v>
      </c>
      <c r="C548" s="9">
        <v>1</v>
      </c>
    </row>
    <row r="549" spans="2:3" x14ac:dyDescent="0.25">
      <c r="B549" s="10" t="s">
        <v>761</v>
      </c>
      <c r="C549" s="9">
        <v>1</v>
      </c>
    </row>
    <row r="550" spans="2:3" x14ac:dyDescent="0.25">
      <c r="B550" s="8" t="s">
        <v>931</v>
      </c>
      <c r="C550" s="9">
        <v>1</v>
      </c>
    </row>
    <row r="551" spans="2:3" x14ac:dyDescent="0.25">
      <c r="B551" s="10" t="s">
        <v>760</v>
      </c>
      <c r="C551" s="9">
        <v>1</v>
      </c>
    </row>
    <row r="552" spans="2:3" x14ac:dyDescent="0.25">
      <c r="B552" s="8" t="s">
        <v>932</v>
      </c>
      <c r="C552" s="9">
        <v>1</v>
      </c>
    </row>
    <row r="553" spans="2:3" x14ac:dyDescent="0.25">
      <c r="B553" s="10" t="s">
        <v>834</v>
      </c>
      <c r="C553" s="9">
        <v>1</v>
      </c>
    </row>
    <row r="554" spans="2:3" x14ac:dyDescent="0.25">
      <c r="B554" s="8" t="s">
        <v>933</v>
      </c>
      <c r="C554" s="9">
        <v>1</v>
      </c>
    </row>
    <row r="555" spans="2:3" x14ac:dyDescent="0.25">
      <c r="B555" s="10" t="s">
        <v>41</v>
      </c>
      <c r="C555" s="9">
        <v>1</v>
      </c>
    </row>
    <row r="556" spans="2:3" x14ac:dyDescent="0.25">
      <c r="B556" s="8" t="s">
        <v>934</v>
      </c>
      <c r="C556" s="9">
        <v>84</v>
      </c>
    </row>
    <row r="557" spans="2:3" x14ac:dyDescent="0.25">
      <c r="B557" s="10" t="s">
        <v>935</v>
      </c>
      <c r="C557" s="9">
        <v>1</v>
      </c>
    </row>
    <row r="558" spans="2:3" x14ac:dyDescent="0.25">
      <c r="B558" s="10" t="s">
        <v>713</v>
      </c>
      <c r="C558" s="9">
        <v>1</v>
      </c>
    </row>
    <row r="559" spans="2:3" x14ac:dyDescent="0.25">
      <c r="B559" s="10" t="s">
        <v>825</v>
      </c>
      <c r="C559" s="9">
        <v>1</v>
      </c>
    </row>
    <row r="560" spans="2:3" x14ac:dyDescent="0.25">
      <c r="B560" s="10" t="s">
        <v>936</v>
      </c>
      <c r="C560" s="9">
        <v>1</v>
      </c>
    </row>
    <row r="561" spans="2:3" x14ac:dyDescent="0.25">
      <c r="B561" s="10" t="s">
        <v>706</v>
      </c>
      <c r="C561" s="9">
        <v>1</v>
      </c>
    </row>
    <row r="562" spans="2:3" x14ac:dyDescent="0.25">
      <c r="B562" s="10" t="s">
        <v>736</v>
      </c>
      <c r="C562" s="9">
        <v>3</v>
      </c>
    </row>
    <row r="563" spans="2:3" x14ac:dyDescent="0.25">
      <c r="B563" s="10" t="s">
        <v>937</v>
      </c>
      <c r="C563" s="9">
        <v>1</v>
      </c>
    </row>
    <row r="564" spans="2:3" x14ac:dyDescent="0.25">
      <c r="B564" s="10" t="s">
        <v>793</v>
      </c>
      <c r="C564" s="9">
        <v>1</v>
      </c>
    </row>
    <row r="565" spans="2:3" x14ac:dyDescent="0.25">
      <c r="B565" s="10" t="s">
        <v>752</v>
      </c>
      <c r="C565" s="9">
        <v>1</v>
      </c>
    </row>
    <row r="566" spans="2:3" x14ac:dyDescent="0.25">
      <c r="B566" s="10" t="s">
        <v>817</v>
      </c>
      <c r="C566" s="9">
        <v>1</v>
      </c>
    </row>
    <row r="567" spans="2:3" x14ac:dyDescent="0.25">
      <c r="B567" s="10" t="s">
        <v>711</v>
      </c>
      <c r="C567" s="9">
        <v>1</v>
      </c>
    </row>
    <row r="568" spans="2:3" x14ac:dyDescent="0.25">
      <c r="B568" s="10" t="s">
        <v>756</v>
      </c>
      <c r="C568" s="9">
        <v>1</v>
      </c>
    </row>
    <row r="569" spans="2:3" x14ac:dyDescent="0.25">
      <c r="B569" s="10" t="s">
        <v>857</v>
      </c>
      <c r="C569" s="9">
        <v>2</v>
      </c>
    </row>
    <row r="570" spans="2:3" x14ac:dyDescent="0.25">
      <c r="B570" s="10" t="s">
        <v>737</v>
      </c>
      <c r="C570" s="9">
        <v>1</v>
      </c>
    </row>
    <row r="571" spans="2:3" x14ac:dyDescent="0.25">
      <c r="B571" s="10" t="s">
        <v>634</v>
      </c>
      <c r="C571" s="9">
        <v>1</v>
      </c>
    </row>
    <row r="572" spans="2:3" x14ac:dyDescent="0.25">
      <c r="B572" s="10" t="s">
        <v>757</v>
      </c>
      <c r="C572" s="9">
        <v>1</v>
      </c>
    </row>
    <row r="573" spans="2:3" x14ac:dyDescent="0.25">
      <c r="B573" s="10" t="s">
        <v>758</v>
      </c>
      <c r="C573" s="9">
        <v>2</v>
      </c>
    </row>
    <row r="574" spans="2:3" x14ac:dyDescent="0.25">
      <c r="B574" s="10" t="s">
        <v>759</v>
      </c>
      <c r="C574" s="9">
        <v>2</v>
      </c>
    </row>
    <row r="575" spans="2:3" x14ac:dyDescent="0.25">
      <c r="B575" s="10" t="s">
        <v>760</v>
      </c>
      <c r="C575" s="9">
        <v>1</v>
      </c>
    </row>
    <row r="576" spans="2:3" x14ac:dyDescent="0.25">
      <c r="B576" s="10" t="s">
        <v>725</v>
      </c>
      <c r="C576" s="9">
        <v>1</v>
      </c>
    </row>
    <row r="577" spans="2:3" x14ac:dyDescent="0.25">
      <c r="B577" s="10" t="s">
        <v>938</v>
      </c>
      <c r="C577" s="9">
        <v>2</v>
      </c>
    </row>
    <row r="578" spans="2:3" x14ac:dyDescent="0.25">
      <c r="B578" s="10" t="s">
        <v>815</v>
      </c>
      <c r="C578" s="9">
        <v>7</v>
      </c>
    </row>
    <row r="579" spans="2:3" x14ac:dyDescent="0.25">
      <c r="B579" s="10" t="s">
        <v>818</v>
      </c>
      <c r="C579" s="9">
        <v>2</v>
      </c>
    </row>
    <row r="580" spans="2:3" x14ac:dyDescent="0.25">
      <c r="B580" s="10" t="s">
        <v>715</v>
      </c>
      <c r="C580" s="9">
        <v>1</v>
      </c>
    </row>
    <row r="581" spans="2:3" x14ac:dyDescent="0.25">
      <c r="B581" s="10" t="s">
        <v>628</v>
      </c>
      <c r="C581" s="9">
        <v>1</v>
      </c>
    </row>
    <row r="582" spans="2:3" x14ac:dyDescent="0.25">
      <c r="B582" s="10" t="s">
        <v>763</v>
      </c>
      <c r="C582" s="9">
        <v>3</v>
      </c>
    </row>
    <row r="583" spans="2:3" x14ac:dyDescent="0.25">
      <c r="B583" s="10" t="s">
        <v>626</v>
      </c>
      <c r="C583" s="9">
        <v>4</v>
      </c>
    </row>
    <row r="584" spans="2:3" x14ac:dyDescent="0.25">
      <c r="B584" s="10" t="s">
        <v>43</v>
      </c>
      <c r="C584" s="9">
        <v>1</v>
      </c>
    </row>
    <row r="585" spans="2:3" x14ac:dyDescent="0.25">
      <c r="B585" s="10" t="s">
        <v>819</v>
      </c>
      <c r="C585" s="9">
        <v>3</v>
      </c>
    </row>
    <row r="586" spans="2:3" x14ac:dyDescent="0.25">
      <c r="B586" s="10" t="s">
        <v>744</v>
      </c>
      <c r="C586" s="9">
        <v>5</v>
      </c>
    </row>
    <row r="587" spans="2:3" x14ac:dyDescent="0.25">
      <c r="B587" s="10" t="s">
        <v>765</v>
      </c>
      <c r="C587" s="9">
        <v>2</v>
      </c>
    </row>
    <row r="588" spans="2:3" x14ac:dyDescent="0.25">
      <c r="B588" s="10" t="s">
        <v>801</v>
      </c>
      <c r="C588" s="9">
        <v>1</v>
      </c>
    </row>
    <row r="589" spans="2:3" x14ac:dyDescent="0.25">
      <c r="B589" s="10" t="s">
        <v>832</v>
      </c>
      <c r="C589" s="9">
        <v>2</v>
      </c>
    </row>
    <row r="590" spans="2:3" x14ac:dyDescent="0.25">
      <c r="B590" s="10" t="s">
        <v>883</v>
      </c>
      <c r="C590" s="9">
        <v>1</v>
      </c>
    </row>
    <row r="591" spans="2:3" x14ac:dyDescent="0.25">
      <c r="B591" s="10" t="s">
        <v>766</v>
      </c>
      <c r="C591" s="9">
        <v>2</v>
      </c>
    </row>
    <row r="592" spans="2:3" x14ac:dyDescent="0.25">
      <c r="B592" s="10" t="s">
        <v>802</v>
      </c>
      <c r="C592" s="9">
        <v>2</v>
      </c>
    </row>
    <row r="593" spans="2:3" x14ac:dyDescent="0.25">
      <c r="B593" s="10" t="s">
        <v>803</v>
      </c>
      <c r="C593" s="9">
        <v>1</v>
      </c>
    </row>
    <row r="594" spans="2:3" x14ac:dyDescent="0.25">
      <c r="B594" s="10" t="s">
        <v>804</v>
      </c>
      <c r="C594" s="9">
        <v>1</v>
      </c>
    </row>
    <row r="595" spans="2:3" x14ac:dyDescent="0.25">
      <c r="B595" s="10" t="s">
        <v>767</v>
      </c>
      <c r="C595" s="9">
        <v>1</v>
      </c>
    </row>
    <row r="596" spans="2:3" x14ac:dyDescent="0.25">
      <c r="B596" s="10" t="s">
        <v>834</v>
      </c>
      <c r="C596" s="9">
        <v>3</v>
      </c>
    </row>
    <row r="597" spans="2:3" x14ac:dyDescent="0.25">
      <c r="B597" s="10" t="s">
        <v>821</v>
      </c>
      <c r="C597" s="9">
        <v>2</v>
      </c>
    </row>
    <row r="598" spans="2:3" x14ac:dyDescent="0.25">
      <c r="B598" s="10" t="s">
        <v>770</v>
      </c>
      <c r="C598" s="9">
        <v>4</v>
      </c>
    </row>
    <row r="599" spans="2:3" x14ac:dyDescent="0.25">
      <c r="B599" s="10" t="s">
        <v>720</v>
      </c>
      <c r="C599" s="9">
        <v>4</v>
      </c>
    </row>
    <row r="600" spans="2:3" x14ac:dyDescent="0.25">
      <c r="B600" s="10" t="s">
        <v>822</v>
      </c>
      <c r="C600" s="9">
        <v>3</v>
      </c>
    </row>
    <row r="601" spans="2:3" x14ac:dyDescent="0.25">
      <c r="B601" s="10" t="s">
        <v>771</v>
      </c>
      <c r="C601" s="9">
        <v>1</v>
      </c>
    </row>
    <row r="602" spans="2:3" x14ac:dyDescent="0.25">
      <c r="B602" s="8" t="s">
        <v>939</v>
      </c>
      <c r="C602" s="9">
        <v>1</v>
      </c>
    </row>
    <row r="603" spans="2:3" x14ac:dyDescent="0.25">
      <c r="B603" s="10" t="s">
        <v>732</v>
      </c>
      <c r="C603" s="9">
        <v>1</v>
      </c>
    </row>
    <row r="604" spans="2:3" x14ac:dyDescent="0.25">
      <c r="B604" s="8" t="s">
        <v>940</v>
      </c>
      <c r="C604" s="9">
        <v>1</v>
      </c>
    </row>
    <row r="605" spans="2:3" x14ac:dyDescent="0.25">
      <c r="B605" s="10" t="s">
        <v>817</v>
      </c>
      <c r="C605" s="9">
        <v>1</v>
      </c>
    </row>
    <row r="606" spans="2:3" x14ac:dyDescent="0.25">
      <c r="B606" s="8" t="s">
        <v>941</v>
      </c>
      <c r="C606" s="9">
        <v>1</v>
      </c>
    </row>
    <row r="607" spans="2:3" x14ac:dyDescent="0.25">
      <c r="B607" s="10" t="s">
        <v>822</v>
      </c>
      <c r="C607" s="9">
        <v>1</v>
      </c>
    </row>
    <row r="608" spans="2:3" x14ac:dyDescent="0.25">
      <c r="B608" s="8" t="s">
        <v>942</v>
      </c>
      <c r="C608" s="9">
        <v>1</v>
      </c>
    </row>
    <row r="609" spans="2:3" x14ac:dyDescent="0.25">
      <c r="B609" s="10" t="s">
        <v>801</v>
      </c>
      <c r="C609" s="9">
        <v>1</v>
      </c>
    </row>
    <row r="610" spans="2:3" x14ac:dyDescent="0.25">
      <c r="B610" s="8" t="s">
        <v>943</v>
      </c>
      <c r="C610" s="9">
        <v>2</v>
      </c>
    </row>
    <row r="611" spans="2:3" x14ac:dyDescent="0.25">
      <c r="B611" s="10" t="s">
        <v>763</v>
      </c>
      <c r="C611" s="9">
        <v>2</v>
      </c>
    </row>
    <row r="612" spans="2:3" x14ac:dyDescent="0.25">
      <c r="B612" s="8" t="s">
        <v>944</v>
      </c>
      <c r="C612" s="9">
        <v>1</v>
      </c>
    </row>
    <row r="613" spans="2:3" x14ac:dyDescent="0.25">
      <c r="B613" s="10" t="s">
        <v>801</v>
      </c>
      <c r="C613" s="9">
        <v>1</v>
      </c>
    </row>
    <row r="614" spans="2:3" x14ac:dyDescent="0.25">
      <c r="B614" s="8" t="s">
        <v>857</v>
      </c>
      <c r="C614" s="9">
        <v>11</v>
      </c>
    </row>
    <row r="615" spans="2:3" x14ac:dyDescent="0.25">
      <c r="B615" s="10" t="s">
        <v>945</v>
      </c>
      <c r="C615" s="9">
        <v>1</v>
      </c>
    </row>
    <row r="616" spans="2:3" x14ac:dyDescent="0.25">
      <c r="B616" s="10" t="s">
        <v>713</v>
      </c>
      <c r="C616" s="9">
        <v>1</v>
      </c>
    </row>
    <row r="617" spans="2:3" x14ac:dyDescent="0.25">
      <c r="B617" s="10" t="s">
        <v>917</v>
      </c>
      <c r="C617" s="9">
        <v>1</v>
      </c>
    </row>
    <row r="618" spans="2:3" x14ac:dyDescent="0.25">
      <c r="B618" s="10" t="s">
        <v>725</v>
      </c>
      <c r="C618" s="9">
        <v>1</v>
      </c>
    </row>
    <row r="619" spans="2:3" x14ac:dyDescent="0.25">
      <c r="B619" s="10" t="s">
        <v>879</v>
      </c>
      <c r="C619" s="9">
        <v>1</v>
      </c>
    </row>
    <row r="620" spans="2:3" x14ac:dyDescent="0.25">
      <c r="B620" s="10" t="s">
        <v>861</v>
      </c>
      <c r="C620" s="9">
        <v>2</v>
      </c>
    </row>
    <row r="621" spans="2:3" x14ac:dyDescent="0.25">
      <c r="B621" s="10" t="s">
        <v>883</v>
      </c>
      <c r="C621" s="9">
        <v>1</v>
      </c>
    </row>
    <row r="622" spans="2:3" x14ac:dyDescent="0.25">
      <c r="B622" s="10" t="s">
        <v>791</v>
      </c>
      <c r="C622" s="9">
        <v>2</v>
      </c>
    </row>
    <row r="623" spans="2:3" x14ac:dyDescent="0.25">
      <c r="B623" s="10" t="s">
        <v>822</v>
      </c>
      <c r="C623" s="9">
        <v>1</v>
      </c>
    </row>
    <row r="624" spans="2:3" x14ac:dyDescent="0.25">
      <c r="B624" s="8" t="s">
        <v>946</v>
      </c>
      <c r="C624" s="9">
        <v>3</v>
      </c>
    </row>
    <row r="625" spans="2:3" x14ac:dyDescent="0.25">
      <c r="B625" s="10" t="s">
        <v>752</v>
      </c>
      <c r="C625" s="9">
        <v>2</v>
      </c>
    </row>
    <row r="626" spans="2:3" x14ac:dyDescent="0.25">
      <c r="B626" s="10" t="s">
        <v>757</v>
      </c>
      <c r="C626" s="9">
        <v>1</v>
      </c>
    </row>
    <row r="627" spans="2:3" x14ac:dyDescent="0.25">
      <c r="B627" s="8" t="s">
        <v>947</v>
      </c>
      <c r="C627" s="9">
        <v>1</v>
      </c>
    </row>
    <row r="628" spans="2:3" x14ac:dyDescent="0.25">
      <c r="B628" s="10" t="s">
        <v>857</v>
      </c>
      <c r="C628" s="9">
        <v>1</v>
      </c>
    </row>
    <row r="629" spans="2:3" x14ac:dyDescent="0.25">
      <c r="B629" s="8" t="s">
        <v>948</v>
      </c>
      <c r="C629" s="9">
        <v>1</v>
      </c>
    </row>
    <row r="630" spans="2:3" x14ac:dyDescent="0.25">
      <c r="B630" s="10" t="s">
        <v>937</v>
      </c>
      <c r="C630" s="9">
        <v>1</v>
      </c>
    </row>
    <row r="631" spans="2:3" x14ac:dyDescent="0.25">
      <c r="B631" s="8" t="s">
        <v>949</v>
      </c>
      <c r="C631" s="9">
        <v>1</v>
      </c>
    </row>
    <row r="632" spans="2:3" x14ac:dyDescent="0.25">
      <c r="B632" s="10" t="s">
        <v>761</v>
      </c>
      <c r="C632" s="9">
        <v>1</v>
      </c>
    </row>
    <row r="633" spans="2:3" x14ac:dyDescent="0.25">
      <c r="B633" s="8" t="s">
        <v>950</v>
      </c>
      <c r="C633" s="9">
        <v>1</v>
      </c>
    </row>
    <row r="634" spans="2:3" x14ac:dyDescent="0.25">
      <c r="B634" s="10" t="s">
        <v>791</v>
      </c>
      <c r="C634" s="9">
        <v>1</v>
      </c>
    </row>
    <row r="635" spans="2:3" x14ac:dyDescent="0.25">
      <c r="B635" s="8" t="s">
        <v>951</v>
      </c>
      <c r="C635" s="9">
        <v>94</v>
      </c>
    </row>
    <row r="636" spans="2:3" x14ac:dyDescent="0.25">
      <c r="B636" s="10" t="s">
        <v>713</v>
      </c>
      <c r="C636" s="9">
        <v>1</v>
      </c>
    </row>
    <row r="637" spans="2:3" x14ac:dyDescent="0.25">
      <c r="B637" s="10" t="s">
        <v>734</v>
      </c>
      <c r="C637" s="9">
        <v>1</v>
      </c>
    </row>
    <row r="638" spans="2:3" x14ac:dyDescent="0.25">
      <c r="B638" s="10" t="s">
        <v>856</v>
      </c>
      <c r="C638" s="9">
        <v>1</v>
      </c>
    </row>
    <row r="639" spans="2:3" x14ac:dyDescent="0.25">
      <c r="B639" s="10" t="s">
        <v>752</v>
      </c>
      <c r="C639" s="9">
        <v>2</v>
      </c>
    </row>
    <row r="640" spans="2:3" x14ac:dyDescent="0.25">
      <c r="B640" s="10" t="s">
        <v>817</v>
      </c>
      <c r="C640" s="9">
        <v>1</v>
      </c>
    </row>
    <row r="641" spans="2:3" x14ac:dyDescent="0.25">
      <c r="B641" s="10" t="s">
        <v>755</v>
      </c>
      <c r="C641" s="9">
        <v>1</v>
      </c>
    </row>
    <row r="642" spans="2:3" x14ac:dyDescent="0.25">
      <c r="B642" s="10" t="s">
        <v>756</v>
      </c>
      <c r="C642" s="9">
        <v>1</v>
      </c>
    </row>
    <row r="643" spans="2:3" x14ac:dyDescent="0.25">
      <c r="B643" s="10" t="s">
        <v>795</v>
      </c>
      <c r="C643" s="9">
        <v>11</v>
      </c>
    </row>
    <row r="644" spans="2:3" x14ac:dyDescent="0.25">
      <c r="B644" s="10" t="s">
        <v>616</v>
      </c>
      <c r="C644" s="9">
        <v>1</v>
      </c>
    </row>
    <row r="645" spans="2:3" x14ac:dyDescent="0.25">
      <c r="B645" s="10" t="s">
        <v>743</v>
      </c>
      <c r="C645" s="9">
        <v>1</v>
      </c>
    </row>
    <row r="646" spans="2:3" x14ac:dyDescent="0.25">
      <c r="B646" s="10" t="s">
        <v>921</v>
      </c>
      <c r="C646" s="9">
        <v>1</v>
      </c>
    </row>
    <row r="647" spans="2:3" x14ac:dyDescent="0.25">
      <c r="B647" s="10" t="s">
        <v>634</v>
      </c>
      <c r="C647" s="9">
        <v>3</v>
      </c>
    </row>
    <row r="648" spans="2:3" x14ac:dyDescent="0.25">
      <c r="B648" s="10" t="s">
        <v>952</v>
      </c>
      <c r="C648" s="9">
        <v>1</v>
      </c>
    </row>
    <row r="649" spans="2:3" x14ac:dyDescent="0.25">
      <c r="B649" s="10" t="s">
        <v>757</v>
      </c>
      <c r="C649" s="9">
        <v>1</v>
      </c>
    </row>
    <row r="650" spans="2:3" x14ac:dyDescent="0.25">
      <c r="B650" s="10" t="s">
        <v>953</v>
      </c>
      <c r="C650" s="9">
        <v>1</v>
      </c>
    </row>
    <row r="651" spans="2:3" x14ac:dyDescent="0.25">
      <c r="B651" s="10" t="s">
        <v>796</v>
      </c>
      <c r="C651" s="9">
        <v>3</v>
      </c>
    </row>
    <row r="652" spans="2:3" x14ac:dyDescent="0.25">
      <c r="B652" s="10" t="s">
        <v>759</v>
      </c>
      <c r="C652" s="9">
        <v>1</v>
      </c>
    </row>
    <row r="653" spans="2:3" x14ac:dyDescent="0.25">
      <c r="B653" s="10" t="s">
        <v>725</v>
      </c>
      <c r="C653" s="9">
        <v>4</v>
      </c>
    </row>
    <row r="654" spans="2:3" x14ac:dyDescent="0.25">
      <c r="B654" s="10" t="s">
        <v>761</v>
      </c>
      <c r="C654" s="9">
        <v>8</v>
      </c>
    </row>
    <row r="655" spans="2:3" x14ac:dyDescent="0.25">
      <c r="B655" s="10" t="s">
        <v>831</v>
      </c>
      <c r="C655" s="9">
        <v>1</v>
      </c>
    </row>
    <row r="656" spans="2:3" x14ac:dyDescent="0.25">
      <c r="B656" s="10" t="s">
        <v>50</v>
      </c>
      <c r="C656" s="9">
        <v>1</v>
      </c>
    </row>
    <row r="657" spans="2:3" x14ac:dyDescent="0.25">
      <c r="B657" s="10" t="s">
        <v>815</v>
      </c>
      <c r="C657" s="9">
        <v>2</v>
      </c>
    </row>
    <row r="658" spans="2:3" x14ac:dyDescent="0.25">
      <c r="B658" s="10" t="s">
        <v>818</v>
      </c>
      <c r="C658" s="9">
        <v>1</v>
      </c>
    </row>
    <row r="659" spans="2:3" x14ac:dyDescent="0.25">
      <c r="B659" s="10" t="s">
        <v>715</v>
      </c>
      <c r="C659" s="9">
        <v>1</v>
      </c>
    </row>
    <row r="660" spans="2:3" x14ac:dyDescent="0.25">
      <c r="B660" s="10" t="s">
        <v>41</v>
      </c>
      <c r="C660" s="9">
        <v>1</v>
      </c>
    </row>
    <row r="661" spans="2:3" x14ac:dyDescent="0.25">
      <c r="B661" s="10" t="s">
        <v>628</v>
      </c>
      <c r="C661" s="9">
        <v>3</v>
      </c>
    </row>
    <row r="662" spans="2:3" x14ac:dyDescent="0.25">
      <c r="B662" s="10" t="s">
        <v>626</v>
      </c>
      <c r="C662" s="9">
        <v>2</v>
      </c>
    </row>
    <row r="663" spans="2:3" x14ac:dyDescent="0.25">
      <c r="B663" s="10" t="s">
        <v>819</v>
      </c>
      <c r="C663" s="9">
        <v>1</v>
      </c>
    </row>
    <row r="664" spans="2:3" x14ac:dyDescent="0.25">
      <c r="B664" s="10" t="s">
        <v>744</v>
      </c>
      <c r="C664" s="9">
        <v>3</v>
      </c>
    </row>
    <row r="665" spans="2:3" x14ac:dyDescent="0.25">
      <c r="B665" s="10" t="s">
        <v>765</v>
      </c>
      <c r="C665" s="9">
        <v>3</v>
      </c>
    </row>
    <row r="666" spans="2:3" x14ac:dyDescent="0.25">
      <c r="B666" s="10" t="s">
        <v>832</v>
      </c>
      <c r="C666" s="9">
        <v>1</v>
      </c>
    </row>
    <row r="667" spans="2:3" x14ac:dyDescent="0.25">
      <c r="B667" s="10" t="s">
        <v>64</v>
      </c>
      <c r="C667" s="9">
        <v>2</v>
      </c>
    </row>
    <row r="668" spans="2:3" x14ac:dyDescent="0.25">
      <c r="B668" s="10" t="s">
        <v>709</v>
      </c>
      <c r="C668" s="9">
        <v>2</v>
      </c>
    </row>
    <row r="669" spans="2:3" x14ac:dyDescent="0.25">
      <c r="B669" s="10" t="s">
        <v>883</v>
      </c>
      <c r="C669" s="9">
        <v>3</v>
      </c>
    </row>
    <row r="670" spans="2:3" x14ac:dyDescent="0.25">
      <c r="B670" s="10" t="s">
        <v>803</v>
      </c>
      <c r="C670" s="9">
        <v>1</v>
      </c>
    </row>
    <row r="671" spans="2:3" x14ac:dyDescent="0.25">
      <c r="B671" s="10" t="s">
        <v>769</v>
      </c>
      <c r="C671" s="9">
        <v>1</v>
      </c>
    </row>
    <row r="672" spans="2:3" x14ac:dyDescent="0.25">
      <c r="B672" s="10" t="s">
        <v>770</v>
      </c>
      <c r="C672" s="9">
        <v>1</v>
      </c>
    </row>
    <row r="673" spans="2:3" x14ac:dyDescent="0.25">
      <c r="B673" s="10" t="s">
        <v>720</v>
      </c>
      <c r="C673" s="9">
        <v>19</v>
      </c>
    </row>
    <row r="674" spans="2:3" x14ac:dyDescent="0.25">
      <c r="B674" s="10" t="s">
        <v>822</v>
      </c>
      <c r="C674" s="9">
        <v>1</v>
      </c>
    </row>
    <row r="675" spans="2:3" x14ac:dyDescent="0.25">
      <c r="B675" s="8" t="s">
        <v>954</v>
      </c>
      <c r="C675" s="9">
        <v>1</v>
      </c>
    </row>
    <row r="676" spans="2:3" x14ac:dyDescent="0.25">
      <c r="B676" s="10" t="s">
        <v>744</v>
      </c>
      <c r="C676" s="9">
        <v>1</v>
      </c>
    </row>
    <row r="677" spans="2:3" x14ac:dyDescent="0.25">
      <c r="B677" s="8" t="s">
        <v>955</v>
      </c>
      <c r="C677" s="9">
        <v>1</v>
      </c>
    </row>
    <row r="678" spans="2:3" x14ac:dyDescent="0.25">
      <c r="B678" s="10" t="s">
        <v>757</v>
      </c>
      <c r="C678" s="9">
        <v>1</v>
      </c>
    </row>
    <row r="679" spans="2:3" x14ac:dyDescent="0.25">
      <c r="B679" s="8" t="s">
        <v>956</v>
      </c>
      <c r="C679" s="9">
        <v>1</v>
      </c>
    </row>
    <row r="680" spans="2:3" x14ac:dyDescent="0.25">
      <c r="B680" s="10" t="s">
        <v>753</v>
      </c>
      <c r="C680" s="9">
        <v>1</v>
      </c>
    </row>
    <row r="681" spans="2:3" x14ac:dyDescent="0.25">
      <c r="B681" s="8" t="s">
        <v>957</v>
      </c>
      <c r="C681" s="9">
        <v>1</v>
      </c>
    </row>
    <row r="682" spans="2:3" x14ac:dyDescent="0.25">
      <c r="B682" s="10" t="s">
        <v>958</v>
      </c>
      <c r="C682" s="9">
        <v>1</v>
      </c>
    </row>
    <row r="683" spans="2:3" x14ac:dyDescent="0.25">
      <c r="B683" s="8" t="s">
        <v>959</v>
      </c>
      <c r="C683" s="9">
        <v>1</v>
      </c>
    </row>
    <row r="684" spans="2:3" x14ac:dyDescent="0.25">
      <c r="B684" s="10" t="s">
        <v>952</v>
      </c>
      <c r="C684" s="9">
        <v>1</v>
      </c>
    </row>
    <row r="685" spans="2:3" x14ac:dyDescent="0.25">
      <c r="B685" s="8" t="s">
        <v>960</v>
      </c>
      <c r="C685" s="9">
        <v>1</v>
      </c>
    </row>
    <row r="686" spans="2:3" x14ac:dyDescent="0.25">
      <c r="B686" s="10" t="s">
        <v>744</v>
      </c>
      <c r="C686" s="9">
        <v>1</v>
      </c>
    </row>
    <row r="687" spans="2:3" x14ac:dyDescent="0.25">
      <c r="B687" s="8" t="s">
        <v>961</v>
      </c>
      <c r="C687" s="9">
        <v>1</v>
      </c>
    </row>
    <row r="688" spans="2:3" x14ac:dyDescent="0.25">
      <c r="B688" s="10" t="s">
        <v>752</v>
      </c>
      <c r="C688" s="9">
        <v>1</v>
      </c>
    </row>
    <row r="689" spans="2:3" x14ac:dyDescent="0.25">
      <c r="B689" s="8" t="s">
        <v>962</v>
      </c>
      <c r="C689" s="9">
        <v>2</v>
      </c>
    </row>
    <row r="690" spans="2:3" x14ac:dyDescent="0.25">
      <c r="B690" s="10" t="s">
        <v>715</v>
      </c>
      <c r="C690" s="9">
        <v>1</v>
      </c>
    </row>
    <row r="691" spans="2:3" x14ac:dyDescent="0.25">
      <c r="B691" s="10" t="s">
        <v>626</v>
      </c>
      <c r="C691" s="9">
        <v>1</v>
      </c>
    </row>
    <row r="692" spans="2:3" x14ac:dyDescent="0.25">
      <c r="B692" s="8" t="s">
        <v>795</v>
      </c>
      <c r="C692" s="9">
        <v>17</v>
      </c>
    </row>
    <row r="693" spans="2:3" x14ac:dyDescent="0.25">
      <c r="B693" s="10" t="s">
        <v>28</v>
      </c>
      <c r="C693" s="9">
        <v>1</v>
      </c>
    </row>
    <row r="694" spans="2:3" x14ac:dyDescent="0.25">
      <c r="B694" s="10" t="s">
        <v>717</v>
      </c>
      <c r="C694" s="9">
        <v>1</v>
      </c>
    </row>
    <row r="695" spans="2:3" x14ac:dyDescent="0.25">
      <c r="B695" s="10" t="s">
        <v>915</v>
      </c>
      <c r="C695" s="9">
        <v>4</v>
      </c>
    </row>
    <row r="696" spans="2:3" x14ac:dyDescent="0.25">
      <c r="B696" s="10" t="s">
        <v>825</v>
      </c>
      <c r="C696" s="9">
        <v>1</v>
      </c>
    </row>
    <row r="697" spans="2:3" x14ac:dyDescent="0.25">
      <c r="B697" s="10" t="s">
        <v>706</v>
      </c>
      <c r="C697" s="9">
        <v>1</v>
      </c>
    </row>
    <row r="698" spans="2:3" x14ac:dyDescent="0.25">
      <c r="B698" s="10" t="s">
        <v>752</v>
      </c>
      <c r="C698" s="9">
        <v>1</v>
      </c>
    </row>
    <row r="699" spans="2:3" x14ac:dyDescent="0.25">
      <c r="B699" s="10" t="s">
        <v>851</v>
      </c>
      <c r="C699" s="9">
        <v>1</v>
      </c>
    </row>
    <row r="700" spans="2:3" x14ac:dyDescent="0.25">
      <c r="B700" s="10" t="s">
        <v>756</v>
      </c>
      <c r="C700" s="9">
        <v>3</v>
      </c>
    </row>
    <row r="701" spans="2:3" x14ac:dyDescent="0.25">
      <c r="B701" s="10" t="s">
        <v>26</v>
      </c>
      <c r="C701" s="9">
        <v>1</v>
      </c>
    </row>
    <row r="702" spans="2:3" x14ac:dyDescent="0.25">
      <c r="B702" s="10" t="s">
        <v>758</v>
      </c>
      <c r="C702" s="9">
        <v>1</v>
      </c>
    </row>
    <row r="703" spans="2:3" x14ac:dyDescent="0.25">
      <c r="B703" s="10" t="s">
        <v>60</v>
      </c>
      <c r="C703" s="9">
        <v>1</v>
      </c>
    </row>
    <row r="704" spans="2:3" x14ac:dyDescent="0.25">
      <c r="B704" s="10" t="s">
        <v>725</v>
      </c>
      <c r="C704" s="9">
        <v>1</v>
      </c>
    </row>
    <row r="705" spans="2:3" x14ac:dyDescent="0.25">
      <c r="B705" s="8" t="s">
        <v>963</v>
      </c>
      <c r="C705" s="9">
        <v>2</v>
      </c>
    </row>
    <row r="706" spans="2:3" x14ac:dyDescent="0.25">
      <c r="B706" s="10" t="s">
        <v>717</v>
      </c>
      <c r="C706" s="9">
        <v>1</v>
      </c>
    </row>
    <row r="707" spans="2:3" x14ac:dyDescent="0.25">
      <c r="B707" s="10" t="s">
        <v>822</v>
      </c>
      <c r="C707" s="9">
        <v>1</v>
      </c>
    </row>
    <row r="708" spans="2:3" x14ac:dyDescent="0.25">
      <c r="B708" s="8" t="s">
        <v>964</v>
      </c>
      <c r="C708" s="9">
        <v>1</v>
      </c>
    </row>
    <row r="709" spans="2:3" x14ac:dyDescent="0.25">
      <c r="B709" s="10" t="s">
        <v>857</v>
      </c>
      <c r="C709" s="9">
        <v>1</v>
      </c>
    </row>
    <row r="710" spans="2:3" x14ac:dyDescent="0.25">
      <c r="B710" s="8" t="s">
        <v>965</v>
      </c>
      <c r="C710" s="9">
        <v>1</v>
      </c>
    </row>
    <row r="711" spans="2:3" x14ac:dyDescent="0.25">
      <c r="B711" s="10" t="s">
        <v>747</v>
      </c>
      <c r="C711" s="9">
        <v>1</v>
      </c>
    </row>
    <row r="712" spans="2:3" x14ac:dyDescent="0.25">
      <c r="B712" s="8" t="s">
        <v>966</v>
      </c>
      <c r="C712" s="9">
        <v>1</v>
      </c>
    </row>
    <row r="713" spans="2:3" x14ac:dyDescent="0.25">
      <c r="B713" s="10" t="s">
        <v>817</v>
      </c>
      <c r="C713" s="9">
        <v>1</v>
      </c>
    </row>
    <row r="714" spans="2:3" x14ac:dyDescent="0.25">
      <c r="B714" s="8" t="s">
        <v>967</v>
      </c>
      <c r="C714" s="9">
        <v>1</v>
      </c>
    </row>
    <row r="715" spans="2:3" x14ac:dyDescent="0.25">
      <c r="B715" s="10" t="s">
        <v>761</v>
      </c>
      <c r="C715" s="9">
        <v>1</v>
      </c>
    </row>
    <row r="716" spans="2:3" x14ac:dyDescent="0.25">
      <c r="B716" s="8" t="s">
        <v>968</v>
      </c>
      <c r="C716" s="9">
        <v>1</v>
      </c>
    </row>
    <row r="717" spans="2:3" x14ac:dyDescent="0.25">
      <c r="B717" s="10" t="s">
        <v>905</v>
      </c>
      <c r="C717" s="9">
        <v>1</v>
      </c>
    </row>
    <row r="718" spans="2:3" x14ac:dyDescent="0.25">
      <c r="B718" s="8" t="s">
        <v>969</v>
      </c>
      <c r="C718" s="9">
        <v>1</v>
      </c>
    </row>
    <row r="719" spans="2:3" x14ac:dyDescent="0.25">
      <c r="B719" s="10" t="s">
        <v>26</v>
      </c>
      <c r="C719" s="9">
        <v>1</v>
      </c>
    </row>
    <row r="720" spans="2:3" x14ac:dyDescent="0.25">
      <c r="B720" s="8" t="s">
        <v>970</v>
      </c>
      <c r="C720" s="9">
        <v>1</v>
      </c>
    </row>
    <row r="721" spans="2:3" x14ac:dyDescent="0.25">
      <c r="B721" s="10" t="s">
        <v>747</v>
      </c>
      <c r="C721" s="9">
        <v>1</v>
      </c>
    </row>
    <row r="722" spans="2:3" x14ac:dyDescent="0.25">
      <c r="B722" s="8" t="s">
        <v>718</v>
      </c>
      <c r="C722" s="9">
        <v>57</v>
      </c>
    </row>
    <row r="723" spans="2:3" x14ac:dyDescent="0.25">
      <c r="B723" s="10" t="s">
        <v>750</v>
      </c>
      <c r="C723" s="9">
        <v>1</v>
      </c>
    </row>
    <row r="724" spans="2:3" x14ac:dyDescent="0.25">
      <c r="B724" s="10" t="s">
        <v>713</v>
      </c>
      <c r="C724" s="9">
        <v>1</v>
      </c>
    </row>
    <row r="725" spans="2:3" x14ac:dyDescent="0.25">
      <c r="B725" s="10" t="s">
        <v>752</v>
      </c>
      <c r="C725" s="9">
        <v>3</v>
      </c>
    </row>
    <row r="726" spans="2:3" x14ac:dyDescent="0.25">
      <c r="B726" s="10" t="s">
        <v>711</v>
      </c>
      <c r="C726" s="9">
        <v>1</v>
      </c>
    </row>
    <row r="727" spans="2:3" x14ac:dyDescent="0.25">
      <c r="B727" s="10" t="s">
        <v>794</v>
      </c>
      <c r="C727" s="9">
        <v>1</v>
      </c>
    </row>
    <row r="728" spans="2:3" x14ac:dyDescent="0.25">
      <c r="B728" s="10" t="s">
        <v>795</v>
      </c>
      <c r="C728" s="9">
        <v>1</v>
      </c>
    </row>
    <row r="729" spans="2:3" x14ac:dyDescent="0.25">
      <c r="B729" s="10" t="s">
        <v>26</v>
      </c>
      <c r="C729" s="9">
        <v>1</v>
      </c>
    </row>
    <row r="730" spans="2:3" x14ac:dyDescent="0.25">
      <c r="B730" s="10" t="s">
        <v>634</v>
      </c>
      <c r="C730" s="9">
        <v>1</v>
      </c>
    </row>
    <row r="731" spans="2:3" x14ac:dyDescent="0.25">
      <c r="B731" s="10" t="s">
        <v>758</v>
      </c>
      <c r="C731" s="9">
        <v>2</v>
      </c>
    </row>
    <row r="732" spans="2:3" x14ac:dyDescent="0.25">
      <c r="B732" s="10" t="s">
        <v>971</v>
      </c>
      <c r="C732" s="9">
        <v>1</v>
      </c>
    </row>
    <row r="733" spans="2:3" x14ac:dyDescent="0.25">
      <c r="B733" s="10" t="s">
        <v>917</v>
      </c>
      <c r="C733" s="9">
        <v>1</v>
      </c>
    </row>
    <row r="734" spans="2:3" x14ac:dyDescent="0.25">
      <c r="B734" s="10" t="s">
        <v>759</v>
      </c>
      <c r="C734" s="9">
        <v>3</v>
      </c>
    </row>
    <row r="735" spans="2:3" x14ac:dyDescent="0.25">
      <c r="B735" s="10" t="s">
        <v>760</v>
      </c>
      <c r="C735" s="9">
        <v>2</v>
      </c>
    </row>
    <row r="736" spans="2:3" x14ac:dyDescent="0.25">
      <c r="B736" s="10" t="s">
        <v>725</v>
      </c>
      <c r="C736" s="9">
        <v>3</v>
      </c>
    </row>
    <row r="737" spans="2:3" x14ac:dyDescent="0.25">
      <c r="B737" s="10" t="s">
        <v>628</v>
      </c>
      <c r="C737" s="9">
        <v>6</v>
      </c>
    </row>
    <row r="738" spans="2:3" x14ac:dyDescent="0.25">
      <c r="B738" s="10" t="s">
        <v>820</v>
      </c>
      <c r="C738" s="9">
        <v>2</v>
      </c>
    </row>
    <row r="739" spans="2:3" x14ac:dyDescent="0.25">
      <c r="B739" s="10" t="s">
        <v>709</v>
      </c>
      <c r="C739" s="9">
        <v>3</v>
      </c>
    </row>
    <row r="740" spans="2:3" x14ac:dyDescent="0.25">
      <c r="B740" s="10" t="s">
        <v>747</v>
      </c>
      <c r="C740" s="9">
        <v>1</v>
      </c>
    </row>
    <row r="741" spans="2:3" x14ac:dyDescent="0.25">
      <c r="B741" s="10" t="s">
        <v>770</v>
      </c>
      <c r="C741" s="9">
        <v>2</v>
      </c>
    </row>
    <row r="742" spans="2:3" x14ac:dyDescent="0.25">
      <c r="B742" s="10" t="s">
        <v>719</v>
      </c>
      <c r="C742" s="9">
        <v>1</v>
      </c>
    </row>
    <row r="743" spans="2:3" x14ac:dyDescent="0.25">
      <c r="B743" s="10" t="s">
        <v>720</v>
      </c>
      <c r="C743" s="9">
        <v>15</v>
      </c>
    </row>
    <row r="744" spans="2:3" x14ac:dyDescent="0.25">
      <c r="B744" s="10" t="s">
        <v>822</v>
      </c>
      <c r="C744" s="9">
        <v>5</v>
      </c>
    </row>
    <row r="745" spans="2:3" x14ac:dyDescent="0.25">
      <c r="B745" s="8" t="s">
        <v>972</v>
      </c>
      <c r="C745" s="9">
        <v>1</v>
      </c>
    </row>
    <row r="746" spans="2:3" x14ac:dyDescent="0.25">
      <c r="B746" s="10" t="s">
        <v>752</v>
      </c>
      <c r="C746" s="9">
        <v>1</v>
      </c>
    </row>
    <row r="747" spans="2:3" x14ac:dyDescent="0.25">
      <c r="B747" s="8" t="s">
        <v>973</v>
      </c>
      <c r="C747" s="9">
        <v>1</v>
      </c>
    </row>
    <row r="748" spans="2:3" x14ac:dyDescent="0.25">
      <c r="B748" s="10" t="s">
        <v>752</v>
      </c>
      <c r="C748" s="9">
        <v>1</v>
      </c>
    </row>
    <row r="749" spans="2:3" x14ac:dyDescent="0.25">
      <c r="B749" s="8" t="s">
        <v>974</v>
      </c>
      <c r="C749" s="9">
        <v>2</v>
      </c>
    </row>
    <row r="750" spans="2:3" x14ac:dyDescent="0.25">
      <c r="B750" s="10" t="s">
        <v>757</v>
      </c>
      <c r="C750" s="9">
        <v>2</v>
      </c>
    </row>
    <row r="751" spans="2:3" x14ac:dyDescent="0.25">
      <c r="B751" s="8" t="s">
        <v>975</v>
      </c>
      <c r="C751" s="9">
        <v>2</v>
      </c>
    </row>
    <row r="752" spans="2:3" x14ac:dyDescent="0.25">
      <c r="B752" s="10" t="s">
        <v>752</v>
      </c>
      <c r="C752" s="9">
        <v>1</v>
      </c>
    </row>
    <row r="753" spans="2:3" x14ac:dyDescent="0.25">
      <c r="B753" s="10" t="s">
        <v>791</v>
      </c>
      <c r="C753" s="9">
        <v>1</v>
      </c>
    </row>
    <row r="754" spans="2:3" x14ac:dyDescent="0.25">
      <c r="B754" s="8" t="s">
        <v>976</v>
      </c>
      <c r="C754" s="9">
        <v>1</v>
      </c>
    </row>
    <row r="755" spans="2:3" x14ac:dyDescent="0.25">
      <c r="B755" s="10" t="s">
        <v>791</v>
      </c>
      <c r="C755" s="9">
        <v>1</v>
      </c>
    </row>
    <row r="756" spans="2:3" x14ac:dyDescent="0.25">
      <c r="B756" s="8" t="s">
        <v>977</v>
      </c>
      <c r="C756" s="9">
        <v>1</v>
      </c>
    </row>
    <row r="757" spans="2:3" x14ac:dyDescent="0.25">
      <c r="B757" s="10" t="s">
        <v>752</v>
      </c>
      <c r="C757" s="9">
        <v>1</v>
      </c>
    </row>
    <row r="758" spans="2:3" x14ac:dyDescent="0.25">
      <c r="B758" s="8" t="s">
        <v>978</v>
      </c>
      <c r="C758" s="9">
        <v>1</v>
      </c>
    </row>
    <row r="759" spans="2:3" x14ac:dyDescent="0.25">
      <c r="B759" s="10" t="s">
        <v>791</v>
      </c>
      <c r="C759" s="9">
        <v>1</v>
      </c>
    </row>
    <row r="760" spans="2:3" x14ac:dyDescent="0.25">
      <c r="B760" s="8" t="s">
        <v>979</v>
      </c>
      <c r="C760" s="9">
        <v>1</v>
      </c>
    </row>
    <row r="761" spans="2:3" x14ac:dyDescent="0.25">
      <c r="B761" s="10" t="s">
        <v>767</v>
      </c>
      <c r="C761" s="9">
        <v>1</v>
      </c>
    </row>
    <row r="762" spans="2:3" x14ac:dyDescent="0.25">
      <c r="B762" s="8" t="s">
        <v>721</v>
      </c>
      <c r="C762" s="9">
        <v>13</v>
      </c>
    </row>
    <row r="763" spans="2:3" x14ac:dyDescent="0.25">
      <c r="B763" s="10" t="s">
        <v>750</v>
      </c>
      <c r="C763" s="9">
        <v>1</v>
      </c>
    </row>
    <row r="764" spans="2:3" x14ac:dyDescent="0.25">
      <c r="B764" s="10" t="s">
        <v>713</v>
      </c>
      <c r="C764" s="9">
        <v>1</v>
      </c>
    </row>
    <row r="765" spans="2:3" x14ac:dyDescent="0.25">
      <c r="B765" s="10" t="s">
        <v>752</v>
      </c>
      <c r="C765" s="9">
        <v>1</v>
      </c>
    </row>
    <row r="766" spans="2:3" x14ac:dyDescent="0.25">
      <c r="B766" s="10" t="s">
        <v>817</v>
      </c>
      <c r="C766" s="9">
        <v>1</v>
      </c>
    </row>
    <row r="767" spans="2:3" x14ac:dyDescent="0.25">
      <c r="B767" s="10" t="s">
        <v>754</v>
      </c>
      <c r="C767" s="9">
        <v>1</v>
      </c>
    </row>
    <row r="768" spans="2:3" x14ac:dyDescent="0.25">
      <c r="B768" s="10" t="s">
        <v>755</v>
      </c>
      <c r="C768" s="9">
        <v>2</v>
      </c>
    </row>
    <row r="769" spans="2:3" x14ac:dyDescent="0.25">
      <c r="B769" s="10" t="s">
        <v>795</v>
      </c>
      <c r="C769" s="9">
        <v>1</v>
      </c>
    </row>
    <row r="770" spans="2:3" x14ac:dyDescent="0.25">
      <c r="B770" s="10" t="s">
        <v>760</v>
      </c>
      <c r="C770" s="9">
        <v>1</v>
      </c>
    </row>
    <row r="771" spans="2:3" x14ac:dyDescent="0.25">
      <c r="B771" s="10" t="s">
        <v>715</v>
      </c>
      <c r="C771" s="9">
        <v>3</v>
      </c>
    </row>
    <row r="772" spans="2:3" x14ac:dyDescent="0.25">
      <c r="B772" s="10" t="s">
        <v>770</v>
      </c>
      <c r="C772" s="9">
        <v>1</v>
      </c>
    </row>
    <row r="773" spans="2:3" x14ac:dyDescent="0.25">
      <c r="B773" s="8" t="s">
        <v>980</v>
      </c>
      <c r="C773" s="9">
        <v>1</v>
      </c>
    </row>
    <row r="774" spans="2:3" x14ac:dyDescent="0.25">
      <c r="B774" s="10" t="s">
        <v>715</v>
      </c>
      <c r="C774" s="9">
        <v>1</v>
      </c>
    </row>
    <row r="775" spans="2:3" x14ac:dyDescent="0.25">
      <c r="B775" s="8" t="s">
        <v>981</v>
      </c>
      <c r="C775" s="9">
        <v>1</v>
      </c>
    </row>
    <row r="776" spans="2:3" x14ac:dyDescent="0.25">
      <c r="B776" s="10" t="s">
        <v>817</v>
      </c>
      <c r="C776" s="9">
        <v>1</v>
      </c>
    </row>
    <row r="777" spans="2:3" x14ac:dyDescent="0.25">
      <c r="B777" s="8" t="s">
        <v>982</v>
      </c>
      <c r="C777" s="9">
        <v>1</v>
      </c>
    </row>
    <row r="778" spans="2:3" x14ac:dyDescent="0.25">
      <c r="B778" s="10" t="s">
        <v>795</v>
      </c>
      <c r="C778" s="9">
        <v>1</v>
      </c>
    </row>
    <row r="779" spans="2:3" x14ac:dyDescent="0.25">
      <c r="B779" s="8" t="s">
        <v>983</v>
      </c>
      <c r="C779" s="9">
        <v>1</v>
      </c>
    </row>
    <row r="780" spans="2:3" x14ac:dyDescent="0.25">
      <c r="B780" s="10" t="s">
        <v>760</v>
      </c>
      <c r="C780" s="9">
        <v>1</v>
      </c>
    </row>
    <row r="781" spans="2:3" x14ac:dyDescent="0.25">
      <c r="B781" s="8" t="s">
        <v>984</v>
      </c>
      <c r="C781" s="9">
        <v>39</v>
      </c>
    </row>
    <row r="782" spans="2:3" x14ac:dyDescent="0.25">
      <c r="B782" s="10" t="s">
        <v>750</v>
      </c>
      <c r="C782" s="9">
        <v>12</v>
      </c>
    </row>
    <row r="783" spans="2:3" x14ac:dyDescent="0.25">
      <c r="B783" s="10" t="s">
        <v>752</v>
      </c>
      <c r="C783" s="9">
        <v>2</v>
      </c>
    </row>
    <row r="784" spans="2:3" x14ac:dyDescent="0.25">
      <c r="B784" s="10" t="s">
        <v>755</v>
      </c>
      <c r="C784" s="9">
        <v>2</v>
      </c>
    </row>
    <row r="785" spans="2:3" x14ac:dyDescent="0.25">
      <c r="B785" s="10" t="s">
        <v>985</v>
      </c>
      <c r="C785" s="9">
        <v>1</v>
      </c>
    </row>
    <row r="786" spans="2:3" x14ac:dyDescent="0.25">
      <c r="B786" s="10" t="s">
        <v>756</v>
      </c>
      <c r="C786" s="9">
        <v>2</v>
      </c>
    </row>
    <row r="787" spans="2:3" x14ac:dyDescent="0.25">
      <c r="B787" s="10" t="s">
        <v>732</v>
      </c>
      <c r="C787" s="9">
        <v>1</v>
      </c>
    </row>
    <row r="788" spans="2:3" x14ac:dyDescent="0.25">
      <c r="B788" s="10" t="s">
        <v>759</v>
      </c>
      <c r="C788" s="9">
        <v>6</v>
      </c>
    </row>
    <row r="789" spans="2:3" x14ac:dyDescent="0.25">
      <c r="B789" s="10" t="s">
        <v>760</v>
      </c>
      <c r="C789" s="9">
        <v>3</v>
      </c>
    </row>
    <row r="790" spans="2:3" x14ac:dyDescent="0.25">
      <c r="B790" s="10" t="s">
        <v>761</v>
      </c>
      <c r="C790" s="9">
        <v>5</v>
      </c>
    </row>
    <row r="791" spans="2:3" x14ac:dyDescent="0.25">
      <c r="B791" s="10" t="s">
        <v>628</v>
      </c>
      <c r="C791" s="9">
        <v>1</v>
      </c>
    </row>
    <row r="792" spans="2:3" x14ac:dyDescent="0.25">
      <c r="B792" s="10" t="s">
        <v>801</v>
      </c>
      <c r="C792" s="9">
        <v>1</v>
      </c>
    </row>
    <row r="793" spans="2:3" x14ac:dyDescent="0.25">
      <c r="B793" s="10" t="s">
        <v>766</v>
      </c>
      <c r="C793" s="9">
        <v>1</v>
      </c>
    </row>
    <row r="794" spans="2:3" x14ac:dyDescent="0.25">
      <c r="B794" s="10" t="s">
        <v>834</v>
      </c>
      <c r="C794" s="9">
        <v>1</v>
      </c>
    </row>
    <row r="795" spans="2:3" x14ac:dyDescent="0.25">
      <c r="B795" s="10" t="s">
        <v>771</v>
      </c>
      <c r="C795" s="9">
        <v>1</v>
      </c>
    </row>
    <row r="796" spans="2:3" x14ac:dyDescent="0.25">
      <c r="B796" s="8" t="s">
        <v>986</v>
      </c>
      <c r="C796" s="9">
        <v>2</v>
      </c>
    </row>
    <row r="797" spans="2:3" x14ac:dyDescent="0.25">
      <c r="B797" s="10" t="s">
        <v>750</v>
      </c>
      <c r="C797" s="9">
        <v>2</v>
      </c>
    </row>
    <row r="798" spans="2:3" x14ac:dyDescent="0.25">
      <c r="B798" s="8" t="s">
        <v>987</v>
      </c>
      <c r="C798" s="9">
        <v>2</v>
      </c>
    </row>
    <row r="799" spans="2:3" x14ac:dyDescent="0.25">
      <c r="B799" s="10" t="s">
        <v>750</v>
      </c>
      <c r="C799" s="9">
        <v>2</v>
      </c>
    </row>
    <row r="800" spans="2:3" x14ac:dyDescent="0.25">
      <c r="B800" s="8" t="s">
        <v>988</v>
      </c>
      <c r="C800" s="9">
        <v>2</v>
      </c>
    </row>
    <row r="801" spans="2:3" x14ac:dyDescent="0.25">
      <c r="B801" s="10" t="s">
        <v>750</v>
      </c>
      <c r="C801" s="9">
        <v>2</v>
      </c>
    </row>
    <row r="802" spans="2:3" x14ac:dyDescent="0.25">
      <c r="B802" s="8" t="s">
        <v>989</v>
      </c>
      <c r="C802" s="9">
        <v>1</v>
      </c>
    </row>
    <row r="803" spans="2:3" x14ac:dyDescent="0.25">
      <c r="B803" s="10" t="s">
        <v>765</v>
      </c>
      <c r="C803" s="9">
        <v>1</v>
      </c>
    </row>
    <row r="804" spans="2:3" x14ac:dyDescent="0.25">
      <c r="B804" s="8" t="s">
        <v>864</v>
      </c>
      <c r="C804" s="9">
        <v>2</v>
      </c>
    </row>
    <row r="805" spans="2:3" x14ac:dyDescent="0.25">
      <c r="B805" s="10" t="s">
        <v>753</v>
      </c>
      <c r="C805" s="9">
        <v>2</v>
      </c>
    </row>
    <row r="806" spans="2:3" x14ac:dyDescent="0.25">
      <c r="B806" s="8" t="s">
        <v>990</v>
      </c>
      <c r="C806" s="9">
        <v>1</v>
      </c>
    </row>
    <row r="807" spans="2:3" x14ac:dyDescent="0.25">
      <c r="B807" s="10" t="s">
        <v>760</v>
      </c>
      <c r="C807" s="9">
        <v>1</v>
      </c>
    </row>
    <row r="808" spans="2:3" x14ac:dyDescent="0.25">
      <c r="B808" s="8" t="s">
        <v>991</v>
      </c>
      <c r="C808" s="9">
        <v>51</v>
      </c>
    </row>
    <row r="809" spans="2:3" x14ac:dyDescent="0.25">
      <c r="B809" s="10" t="s">
        <v>28</v>
      </c>
      <c r="C809" s="9">
        <v>2</v>
      </c>
    </row>
    <row r="810" spans="2:3" x14ac:dyDescent="0.25">
      <c r="B810" s="10" t="s">
        <v>750</v>
      </c>
      <c r="C810" s="9">
        <v>2</v>
      </c>
    </row>
    <row r="811" spans="2:3" x14ac:dyDescent="0.25">
      <c r="B811" s="10" t="s">
        <v>717</v>
      </c>
      <c r="C811" s="9">
        <v>1</v>
      </c>
    </row>
    <row r="812" spans="2:3" x14ac:dyDescent="0.25">
      <c r="B812" s="10" t="s">
        <v>713</v>
      </c>
      <c r="C812" s="9">
        <v>2</v>
      </c>
    </row>
    <row r="813" spans="2:3" x14ac:dyDescent="0.25">
      <c r="B813" s="10" t="s">
        <v>915</v>
      </c>
      <c r="C813" s="9">
        <v>1</v>
      </c>
    </row>
    <row r="814" spans="2:3" x14ac:dyDescent="0.25">
      <c r="B814" s="10" t="s">
        <v>817</v>
      </c>
      <c r="C814" s="9">
        <v>2</v>
      </c>
    </row>
    <row r="815" spans="2:3" x14ac:dyDescent="0.25">
      <c r="B815" s="10" t="s">
        <v>755</v>
      </c>
      <c r="C815" s="9">
        <v>5</v>
      </c>
    </row>
    <row r="816" spans="2:3" x14ac:dyDescent="0.25">
      <c r="B816" s="10" t="s">
        <v>985</v>
      </c>
      <c r="C816" s="9">
        <v>1</v>
      </c>
    </row>
    <row r="817" spans="2:3" x14ac:dyDescent="0.25">
      <c r="B817" s="10" t="s">
        <v>992</v>
      </c>
      <c r="C817" s="9">
        <v>1</v>
      </c>
    </row>
    <row r="818" spans="2:3" x14ac:dyDescent="0.25">
      <c r="B818" s="10" t="s">
        <v>896</v>
      </c>
      <c r="C818" s="9">
        <v>1</v>
      </c>
    </row>
    <row r="819" spans="2:3" x14ac:dyDescent="0.25">
      <c r="B819" s="10" t="s">
        <v>756</v>
      </c>
      <c r="C819" s="9">
        <v>2</v>
      </c>
    </row>
    <row r="820" spans="2:3" x14ac:dyDescent="0.25">
      <c r="B820" s="10" t="s">
        <v>26</v>
      </c>
      <c r="C820" s="9">
        <v>1</v>
      </c>
    </row>
    <row r="821" spans="2:3" x14ac:dyDescent="0.25">
      <c r="B821" s="10" t="s">
        <v>757</v>
      </c>
      <c r="C821" s="9">
        <v>2</v>
      </c>
    </row>
    <row r="822" spans="2:3" x14ac:dyDescent="0.25">
      <c r="B822" s="10" t="s">
        <v>758</v>
      </c>
      <c r="C822" s="9">
        <v>1</v>
      </c>
    </row>
    <row r="823" spans="2:3" x14ac:dyDescent="0.25">
      <c r="B823" s="10" t="s">
        <v>917</v>
      </c>
      <c r="C823" s="9">
        <v>1</v>
      </c>
    </row>
    <row r="824" spans="2:3" x14ac:dyDescent="0.25">
      <c r="B824" s="10" t="s">
        <v>759</v>
      </c>
      <c r="C824" s="9">
        <v>6</v>
      </c>
    </row>
    <row r="825" spans="2:3" x14ac:dyDescent="0.25">
      <c r="B825" s="10" t="s">
        <v>760</v>
      </c>
      <c r="C825" s="9">
        <v>5</v>
      </c>
    </row>
    <row r="826" spans="2:3" x14ac:dyDescent="0.25">
      <c r="B826" s="10" t="s">
        <v>761</v>
      </c>
      <c r="C826" s="9">
        <v>1</v>
      </c>
    </row>
    <row r="827" spans="2:3" x14ac:dyDescent="0.25">
      <c r="B827" s="10" t="s">
        <v>763</v>
      </c>
      <c r="C827" s="9">
        <v>3</v>
      </c>
    </row>
    <row r="828" spans="2:3" x14ac:dyDescent="0.25">
      <c r="B828" s="10" t="s">
        <v>819</v>
      </c>
      <c r="C828" s="9">
        <v>2</v>
      </c>
    </row>
    <row r="829" spans="2:3" x14ac:dyDescent="0.25">
      <c r="B829" s="10" t="s">
        <v>801</v>
      </c>
      <c r="C829" s="9">
        <v>1</v>
      </c>
    </row>
    <row r="830" spans="2:3" x14ac:dyDescent="0.25">
      <c r="B830" s="10" t="s">
        <v>820</v>
      </c>
      <c r="C830" s="9">
        <v>1</v>
      </c>
    </row>
    <row r="831" spans="2:3" x14ac:dyDescent="0.25">
      <c r="B831" s="10" t="s">
        <v>802</v>
      </c>
      <c r="C831" s="9">
        <v>1</v>
      </c>
    </row>
    <row r="832" spans="2:3" x14ac:dyDescent="0.25">
      <c r="B832" s="10" t="s">
        <v>803</v>
      </c>
      <c r="C832" s="9">
        <v>1</v>
      </c>
    </row>
    <row r="833" spans="2:3" x14ac:dyDescent="0.25">
      <c r="B833" s="10" t="s">
        <v>747</v>
      </c>
      <c r="C833" s="9">
        <v>2</v>
      </c>
    </row>
    <row r="834" spans="2:3" x14ac:dyDescent="0.25">
      <c r="B834" s="10" t="s">
        <v>834</v>
      </c>
      <c r="C834" s="9">
        <v>1</v>
      </c>
    </row>
    <row r="835" spans="2:3" x14ac:dyDescent="0.25">
      <c r="B835" s="10" t="s">
        <v>770</v>
      </c>
      <c r="C835" s="9">
        <v>1</v>
      </c>
    </row>
    <row r="836" spans="2:3" x14ac:dyDescent="0.25">
      <c r="B836" s="10" t="s">
        <v>993</v>
      </c>
      <c r="C836" s="9">
        <v>1</v>
      </c>
    </row>
    <row r="837" spans="2:3" x14ac:dyDescent="0.25">
      <c r="B837" s="8" t="s">
        <v>994</v>
      </c>
      <c r="C837" s="9">
        <v>1</v>
      </c>
    </row>
    <row r="838" spans="2:3" x14ac:dyDescent="0.25">
      <c r="B838" s="10" t="s">
        <v>817</v>
      </c>
      <c r="C838" s="9">
        <v>1</v>
      </c>
    </row>
    <row r="839" spans="2:3" x14ac:dyDescent="0.25">
      <c r="B839" s="8" t="s">
        <v>995</v>
      </c>
      <c r="C839" s="9">
        <v>1</v>
      </c>
    </row>
    <row r="840" spans="2:3" x14ac:dyDescent="0.25">
      <c r="B840" s="10" t="s">
        <v>760</v>
      </c>
      <c r="C840" s="9">
        <v>1</v>
      </c>
    </row>
    <row r="841" spans="2:3" x14ac:dyDescent="0.25">
      <c r="B841" s="8" t="s">
        <v>996</v>
      </c>
      <c r="C841" s="9">
        <v>1</v>
      </c>
    </row>
    <row r="842" spans="2:3" x14ac:dyDescent="0.25">
      <c r="B842" s="10" t="s">
        <v>757</v>
      </c>
      <c r="C842" s="9">
        <v>1</v>
      </c>
    </row>
    <row r="843" spans="2:3" x14ac:dyDescent="0.25">
      <c r="B843" s="8" t="s">
        <v>997</v>
      </c>
      <c r="C843" s="9">
        <v>1</v>
      </c>
    </row>
    <row r="844" spans="2:3" x14ac:dyDescent="0.25">
      <c r="B844" s="10" t="s">
        <v>817</v>
      </c>
      <c r="C844" s="9">
        <v>1</v>
      </c>
    </row>
    <row r="845" spans="2:3" x14ac:dyDescent="0.25">
      <c r="B845" s="8" t="s">
        <v>998</v>
      </c>
      <c r="C845" s="9">
        <v>1</v>
      </c>
    </row>
    <row r="846" spans="2:3" x14ac:dyDescent="0.25">
      <c r="B846" s="10" t="s">
        <v>750</v>
      </c>
      <c r="C846" s="9">
        <v>1</v>
      </c>
    </row>
    <row r="847" spans="2:3" x14ac:dyDescent="0.25">
      <c r="B847" s="8" t="s">
        <v>999</v>
      </c>
      <c r="C847" s="9">
        <v>2</v>
      </c>
    </row>
    <row r="848" spans="2:3" x14ac:dyDescent="0.25">
      <c r="B848" s="10" t="s">
        <v>753</v>
      </c>
      <c r="C848" s="9">
        <v>2</v>
      </c>
    </row>
    <row r="849" spans="2:3" x14ac:dyDescent="0.25">
      <c r="B849" s="8" t="s">
        <v>1000</v>
      </c>
      <c r="C849" s="9">
        <v>1</v>
      </c>
    </row>
    <row r="850" spans="2:3" x14ac:dyDescent="0.25">
      <c r="B850" s="10" t="s">
        <v>770</v>
      </c>
      <c r="C850" s="9">
        <v>1</v>
      </c>
    </row>
    <row r="851" spans="2:3" x14ac:dyDescent="0.25">
      <c r="B851" s="8" t="s">
        <v>1001</v>
      </c>
      <c r="C851" s="9">
        <v>1</v>
      </c>
    </row>
    <row r="852" spans="2:3" x14ac:dyDescent="0.25">
      <c r="B852" s="10" t="s">
        <v>834</v>
      </c>
      <c r="C852" s="9">
        <v>1</v>
      </c>
    </row>
    <row r="853" spans="2:3" x14ac:dyDescent="0.25">
      <c r="B853" s="8" t="s">
        <v>1002</v>
      </c>
      <c r="C853" s="9">
        <v>2</v>
      </c>
    </row>
    <row r="854" spans="2:3" x14ac:dyDescent="0.25">
      <c r="B854" s="10" t="s">
        <v>985</v>
      </c>
      <c r="C854" s="9">
        <v>1</v>
      </c>
    </row>
    <row r="855" spans="2:3" x14ac:dyDescent="0.25">
      <c r="B855" s="10" t="s">
        <v>41</v>
      </c>
      <c r="C855" s="9">
        <v>1</v>
      </c>
    </row>
    <row r="856" spans="2:3" x14ac:dyDescent="0.25">
      <c r="B856" s="8" t="s">
        <v>1003</v>
      </c>
      <c r="C856" s="9">
        <v>5</v>
      </c>
    </row>
    <row r="857" spans="2:3" x14ac:dyDescent="0.25">
      <c r="B857" s="10" t="s">
        <v>953</v>
      </c>
      <c r="C857" s="9">
        <v>1</v>
      </c>
    </row>
    <row r="858" spans="2:3" x14ac:dyDescent="0.25">
      <c r="B858" s="10" t="s">
        <v>761</v>
      </c>
      <c r="C858" s="9">
        <v>1</v>
      </c>
    </row>
    <row r="859" spans="2:3" x14ac:dyDescent="0.25">
      <c r="B859" s="10" t="s">
        <v>41</v>
      </c>
      <c r="C859" s="9">
        <v>2</v>
      </c>
    </row>
    <row r="860" spans="2:3" x14ac:dyDescent="0.25">
      <c r="B860" s="10" t="s">
        <v>835</v>
      </c>
      <c r="C860" s="9">
        <v>1</v>
      </c>
    </row>
    <row r="861" spans="2:3" x14ac:dyDescent="0.25">
      <c r="B861" s="8" t="s">
        <v>1004</v>
      </c>
      <c r="C861" s="9">
        <v>1</v>
      </c>
    </row>
    <row r="862" spans="2:3" x14ac:dyDescent="0.25">
      <c r="B862" s="10" t="s">
        <v>715</v>
      </c>
      <c r="C862" s="9">
        <v>1</v>
      </c>
    </row>
    <row r="863" spans="2:3" x14ac:dyDescent="0.25">
      <c r="B863" s="8" t="s">
        <v>722</v>
      </c>
      <c r="C863" s="9">
        <v>54</v>
      </c>
    </row>
    <row r="864" spans="2:3" x14ac:dyDescent="0.25">
      <c r="B864" s="10" t="s">
        <v>888</v>
      </c>
      <c r="C864" s="9">
        <v>1</v>
      </c>
    </row>
    <row r="865" spans="2:3" x14ac:dyDescent="0.25">
      <c r="B865" s="10" t="s">
        <v>28</v>
      </c>
      <c r="C865" s="9">
        <v>1</v>
      </c>
    </row>
    <row r="866" spans="2:3" x14ac:dyDescent="0.25">
      <c r="B866" s="10" t="s">
        <v>750</v>
      </c>
      <c r="C866" s="9">
        <v>4</v>
      </c>
    </row>
    <row r="867" spans="2:3" x14ac:dyDescent="0.25">
      <c r="B867" s="10" t="s">
        <v>717</v>
      </c>
      <c r="C867" s="9">
        <v>2</v>
      </c>
    </row>
    <row r="868" spans="2:3" x14ac:dyDescent="0.25">
      <c r="B868" s="10" t="s">
        <v>706</v>
      </c>
      <c r="C868" s="9">
        <v>1</v>
      </c>
    </row>
    <row r="869" spans="2:3" x14ac:dyDescent="0.25">
      <c r="B869" s="10" t="s">
        <v>752</v>
      </c>
      <c r="C869" s="9">
        <v>1</v>
      </c>
    </row>
    <row r="870" spans="2:3" x14ac:dyDescent="0.25">
      <c r="B870" s="10" t="s">
        <v>817</v>
      </c>
      <c r="C870" s="9">
        <v>2</v>
      </c>
    </row>
    <row r="871" spans="2:3" x14ac:dyDescent="0.25">
      <c r="B871" s="10" t="s">
        <v>711</v>
      </c>
      <c r="C871" s="9">
        <v>1</v>
      </c>
    </row>
    <row r="872" spans="2:3" x14ac:dyDescent="0.25">
      <c r="B872" s="10" t="s">
        <v>755</v>
      </c>
      <c r="C872" s="9">
        <v>1</v>
      </c>
    </row>
    <row r="873" spans="2:3" x14ac:dyDescent="0.25">
      <c r="B873" s="10" t="s">
        <v>756</v>
      </c>
      <c r="C873" s="9">
        <v>5</v>
      </c>
    </row>
    <row r="874" spans="2:3" x14ac:dyDescent="0.25">
      <c r="B874" s="10" t="s">
        <v>634</v>
      </c>
      <c r="C874" s="9">
        <v>3</v>
      </c>
    </row>
    <row r="875" spans="2:3" x14ac:dyDescent="0.25">
      <c r="B875" s="10" t="s">
        <v>758</v>
      </c>
      <c r="C875" s="9">
        <v>3</v>
      </c>
    </row>
    <row r="876" spans="2:3" x14ac:dyDescent="0.25">
      <c r="B876" s="10" t="s">
        <v>759</v>
      </c>
      <c r="C876" s="9">
        <v>2</v>
      </c>
    </row>
    <row r="877" spans="2:3" x14ac:dyDescent="0.25">
      <c r="B877" s="10" t="s">
        <v>760</v>
      </c>
      <c r="C877" s="9">
        <v>7</v>
      </c>
    </row>
    <row r="878" spans="2:3" x14ac:dyDescent="0.25">
      <c r="B878" s="10" t="s">
        <v>761</v>
      </c>
      <c r="C878" s="9">
        <v>1</v>
      </c>
    </row>
    <row r="879" spans="2:3" x14ac:dyDescent="0.25">
      <c r="B879" s="10" t="s">
        <v>627</v>
      </c>
      <c r="C879" s="9">
        <v>1</v>
      </c>
    </row>
    <row r="880" spans="2:3" x14ac:dyDescent="0.25">
      <c r="B880" s="10" t="s">
        <v>922</v>
      </c>
      <c r="C880" s="9">
        <v>1</v>
      </c>
    </row>
    <row r="881" spans="2:3" x14ac:dyDescent="0.25">
      <c r="B881" s="10" t="s">
        <v>628</v>
      </c>
      <c r="C881" s="9">
        <v>1</v>
      </c>
    </row>
    <row r="882" spans="2:3" x14ac:dyDescent="0.25">
      <c r="B882" s="10" t="s">
        <v>763</v>
      </c>
      <c r="C882" s="9">
        <v>1</v>
      </c>
    </row>
    <row r="883" spans="2:3" x14ac:dyDescent="0.25">
      <c r="B883" s="10" t="s">
        <v>626</v>
      </c>
      <c r="C883" s="9">
        <v>1</v>
      </c>
    </row>
    <row r="884" spans="2:3" x14ac:dyDescent="0.25">
      <c r="B884" s="10" t="s">
        <v>34</v>
      </c>
      <c r="C884" s="9">
        <v>1</v>
      </c>
    </row>
    <row r="885" spans="2:3" x14ac:dyDescent="0.25">
      <c r="B885" s="10" t="s">
        <v>709</v>
      </c>
      <c r="C885" s="9">
        <v>3</v>
      </c>
    </row>
    <row r="886" spans="2:3" x14ac:dyDescent="0.25">
      <c r="B886" s="10" t="s">
        <v>852</v>
      </c>
      <c r="C886" s="9">
        <v>1</v>
      </c>
    </row>
    <row r="887" spans="2:3" x14ac:dyDescent="0.25">
      <c r="B887" s="10" t="s">
        <v>802</v>
      </c>
      <c r="C887" s="9">
        <v>1</v>
      </c>
    </row>
    <row r="888" spans="2:3" x14ac:dyDescent="0.25">
      <c r="B888" s="10" t="s">
        <v>770</v>
      </c>
      <c r="C888" s="9">
        <v>5</v>
      </c>
    </row>
    <row r="889" spans="2:3" x14ac:dyDescent="0.25">
      <c r="B889" s="10" t="s">
        <v>791</v>
      </c>
      <c r="C889" s="9">
        <v>1</v>
      </c>
    </row>
    <row r="890" spans="2:3" x14ac:dyDescent="0.25">
      <c r="B890" s="10" t="s">
        <v>822</v>
      </c>
      <c r="C890" s="9">
        <v>2</v>
      </c>
    </row>
    <row r="891" spans="2:3" x14ac:dyDescent="0.25">
      <c r="B891" s="8" t="s">
        <v>1005</v>
      </c>
      <c r="C891" s="9">
        <v>1</v>
      </c>
    </row>
    <row r="892" spans="2:3" x14ac:dyDescent="0.25">
      <c r="B892" s="10" t="s">
        <v>750</v>
      </c>
      <c r="C892" s="9">
        <v>1</v>
      </c>
    </row>
    <row r="893" spans="2:3" x14ac:dyDescent="0.25">
      <c r="B893" s="8" t="s">
        <v>1006</v>
      </c>
      <c r="C893" s="9">
        <v>1</v>
      </c>
    </row>
    <row r="894" spans="2:3" x14ac:dyDescent="0.25">
      <c r="B894" s="10" t="s">
        <v>770</v>
      </c>
      <c r="C894" s="9">
        <v>1</v>
      </c>
    </row>
    <row r="895" spans="2:3" x14ac:dyDescent="0.25">
      <c r="B895" s="8" t="s">
        <v>1007</v>
      </c>
      <c r="C895" s="9">
        <v>2</v>
      </c>
    </row>
    <row r="896" spans="2:3" x14ac:dyDescent="0.25">
      <c r="B896" s="10" t="s">
        <v>801</v>
      </c>
      <c r="C896" s="9">
        <v>1</v>
      </c>
    </row>
    <row r="897" spans="2:3" x14ac:dyDescent="0.25">
      <c r="B897" s="10" t="s">
        <v>820</v>
      </c>
      <c r="C897" s="9">
        <v>1</v>
      </c>
    </row>
    <row r="898" spans="2:3" x14ac:dyDescent="0.25">
      <c r="B898" s="8" t="s">
        <v>1008</v>
      </c>
      <c r="C898" s="9">
        <v>1</v>
      </c>
    </row>
    <row r="899" spans="2:3" x14ac:dyDescent="0.25">
      <c r="B899" s="10" t="s">
        <v>801</v>
      </c>
      <c r="C899" s="9">
        <v>1</v>
      </c>
    </row>
    <row r="900" spans="2:3" x14ac:dyDescent="0.25">
      <c r="B900" s="8" t="s">
        <v>1009</v>
      </c>
      <c r="C900" s="9">
        <v>1</v>
      </c>
    </row>
    <row r="901" spans="2:3" x14ac:dyDescent="0.25">
      <c r="B901" s="10" t="s">
        <v>753</v>
      </c>
      <c r="C901" s="9">
        <v>1</v>
      </c>
    </row>
    <row r="902" spans="2:3" x14ac:dyDescent="0.25">
      <c r="B902" s="8" t="s">
        <v>1010</v>
      </c>
      <c r="C902" s="9">
        <v>1</v>
      </c>
    </row>
    <row r="903" spans="2:3" x14ac:dyDescent="0.25">
      <c r="B903" s="10" t="s">
        <v>815</v>
      </c>
      <c r="C903" s="9">
        <v>1</v>
      </c>
    </row>
    <row r="904" spans="2:3" x14ac:dyDescent="0.25">
      <c r="B904" s="8" t="s">
        <v>1011</v>
      </c>
      <c r="C904" s="9">
        <v>1</v>
      </c>
    </row>
    <row r="905" spans="2:3" x14ac:dyDescent="0.25">
      <c r="B905" s="10" t="s">
        <v>820</v>
      </c>
      <c r="C905" s="9">
        <v>1</v>
      </c>
    </row>
    <row r="906" spans="2:3" x14ac:dyDescent="0.25">
      <c r="B906" s="8" t="s">
        <v>1012</v>
      </c>
      <c r="C906" s="9">
        <v>1</v>
      </c>
    </row>
    <row r="907" spans="2:3" x14ac:dyDescent="0.25">
      <c r="B907" s="10" t="s">
        <v>801</v>
      </c>
      <c r="C907" s="9">
        <v>1</v>
      </c>
    </row>
    <row r="908" spans="2:3" x14ac:dyDescent="0.25">
      <c r="B908" s="8" t="s">
        <v>1013</v>
      </c>
      <c r="C908" s="9">
        <v>1</v>
      </c>
    </row>
    <row r="909" spans="2:3" x14ac:dyDescent="0.25">
      <c r="B909" s="10" t="s">
        <v>709</v>
      </c>
      <c r="C909" s="9">
        <v>1</v>
      </c>
    </row>
    <row r="910" spans="2:3" x14ac:dyDescent="0.25">
      <c r="B910" s="8" t="s">
        <v>723</v>
      </c>
      <c r="C910" s="9">
        <v>42</v>
      </c>
    </row>
    <row r="911" spans="2:3" x14ac:dyDescent="0.25">
      <c r="B911" s="10" t="s">
        <v>28</v>
      </c>
      <c r="C911" s="9">
        <v>1</v>
      </c>
    </row>
    <row r="912" spans="2:3" x14ac:dyDescent="0.25">
      <c r="B912" s="10" t="s">
        <v>750</v>
      </c>
      <c r="C912" s="9">
        <v>5</v>
      </c>
    </row>
    <row r="913" spans="2:3" x14ac:dyDescent="0.25">
      <c r="B913" s="10" t="s">
        <v>713</v>
      </c>
      <c r="C913" s="9">
        <v>3</v>
      </c>
    </row>
    <row r="914" spans="2:3" x14ac:dyDescent="0.25">
      <c r="B914" s="10" t="s">
        <v>915</v>
      </c>
      <c r="C914" s="9">
        <v>1</v>
      </c>
    </row>
    <row r="915" spans="2:3" x14ac:dyDescent="0.25">
      <c r="B915" s="10" t="s">
        <v>706</v>
      </c>
      <c r="C915" s="9">
        <v>1</v>
      </c>
    </row>
    <row r="916" spans="2:3" x14ac:dyDescent="0.25">
      <c r="B916" s="10" t="s">
        <v>752</v>
      </c>
      <c r="C916" s="9">
        <v>2</v>
      </c>
    </row>
    <row r="917" spans="2:3" x14ac:dyDescent="0.25">
      <c r="B917" s="10" t="s">
        <v>753</v>
      </c>
      <c r="C917" s="9">
        <v>1</v>
      </c>
    </row>
    <row r="918" spans="2:3" x14ac:dyDescent="0.25">
      <c r="B918" s="10" t="s">
        <v>928</v>
      </c>
      <c r="C918" s="9">
        <v>1</v>
      </c>
    </row>
    <row r="919" spans="2:3" x14ac:dyDescent="0.25">
      <c r="B919" s="10" t="s">
        <v>755</v>
      </c>
      <c r="C919" s="9">
        <v>1</v>
      </c>
    </row>
    <row r="920" spans="2:3" x14ac:dyDescent="0.25">
      <c r="B920" s="10" t="s">
        <v>756</v>
      </c>
      <c r="C920" s="9">
        <v>6</v>
      </c>
    </row>
    <row r="921" spans="2:3" x14ac:dyDescent="0.25">
      <c r="B921" s="10" t="s">
        <v>795</v>
      </c>
      <c r="C921" s="9">
        <v>3</v>
      </c>
    </row>
    <row r="922" spans="2:3" x14ac:dyDescent="0.25">
      <c r="B922" s="10" t="s">
        <v>634</v>
      </c>
      <c r="C922" s="9">
        <v>1</v>
      </c>
    </row>
    <row r="923" spans="2:3" x14ac:dyDescent="0.25">
      <c r="B923" s="10" t="s">
        <v>757</v>
      </c>
      <c r="C923" s="9">
        <v>1</v>
      </c>
    </row>
    <row r="924" spans="2:3" x14ac:dyDescent="0.25">
      <c r="B924" s="10" t="s">
        <v>971</v>
      </c>
      <c r="C924" s="9">
        <v>1</v>
      </c>
    </row>
    <row r="925" spans="2:3" x14ac:dyDescent="0.25">
      <c r="B925" s="10" t="s">
        <v>760</v>
      </c>
      <c r="C925" s="9">
        <v>1</v>
      </c>
    </row>
    <row r="926" spans="2:3" x14ac:dyDescent="0.25">
      <c r="B926" s="10" t="s">
        <v>761</v>
      </c>
      <c r="C926" s="9">
        <v>1</v>
      </c>
    </row>
    <row r="927" spans="2:3" x14ac:dyDescent="0.25">
      <c r="B927" s="10" t="s">
        <v>1014</v>
      </c>
      <c r="C927" s="9">
        <v>1</v>
      </c>
    </row>
    <row r="928" spans="2:3" x14ac:dyDescent="0.25">
      <c r="B928" s="10" t="s">
        <v>43</v>
      </c>
      <c r="C928" s="9">
        <v>1</v>
      </c>
    </row>
    <row r="929" spans="2:3" x14ac:dyDescent="0.25">
      <c r="B929" s="10" t="s">
        <v>819</v>
      </c>
      <c r="C929" s="9">
        <v>2</v>
      </c>
    </row>
    <row r="930" spans="2:3" x14ac:dyDescent="0.25">
      <c r="B930" s="10" t="s">
        <v>709</v>
      </c>
      <c r="C930" s="9">
        <v>1</v>
      </c>
    </row>
    <row r="931" spans="2:3" x14ac:dyDescent="0.25">
      <c r="B931" s="10" t="s">
        <v>883</v>
      </c>
      <c r="C931" s="9">
        <v>1</v>
      </c>
    </row>
    <row r="932" spans="2:3" x14ac:dyDescent="0.25">
      <c r="B932" s="10" t="s">
        <v>802</v>
      </c>
      <c r="C932" s="9">
        <v>2</v>
      </c>
    </row>
    <row r="933" spans="2:3" x14ac:dyDescent="0.25">
      <c r="B933" s="10" t="s">
        <v>747</v>
      </c>
      <c r="C933" s="9">
        <v>2</v>
      </c>
    </row>
    <row r="934" spans="2:3" x14ac:dyDescent="0.25">
      <c r="B934" s="10" t="s">
        <v>833</v>
      </c>
      <c r="C934" s="9">
        <v>1</v>
      </c>
    </row>
    <row r="935" spans="2:3" x14ac:dyDescent="0.25">
      <c r="B935" s="10" t="s">
        <v>834</v>
      </c>
      <c r="C935" s="9">
        <v>1</v>
      </c>
    </row>
    <row r="936" spans="2:3" x14ac:dyDescent="0.25">
      <c r="B936" s="8" t="s">
        <v>1015</v>
      </c>
      <c r="C936" s="9">
        <v>1</v>
      </c>
    </row>
    <row r="937" spans="2:3" x14ac:dyDescent="0.25">
      <c r="B937" s="10" t="s">
        <v>750</v>
      </c>
      <c r="C937" s="9">
        <v>1</v>
      </c>
    </row>
    <row r="938" spans="2:3" x14ac:dyDescent="0.25">
      <c r="B938" s="8" t="s">
        <v>1016</v>
      </c>
      <c r="C938" s="9">
        <v>1</v>
      </c>
    </row>
    <row r="939" spans="2:3" x14ac:dyDescent="0.25">
      <c r="B939" s="10" t="s">
        <v>817</v>
      </c>
      <c r="C939" s="9">
        <v>1</v>
      </c>
    </row>
    <row r="940" spans="2:3" x14ac:dyDescent="0.25">
      <c r="B940" s="8" t="s">
        <v>1017</v>
      </c>
      <c r="C940" s="9">
        <v>1</v>
      </c>
    </row>
    <row r="941" spans="2:3" x14ac:dyDescent="0.25">
      <c r="B941" s="10" t="s">
        <v>725</v>
      </c>
      <c r="C941" s="9">
        <v>1</v>
      </c>
    </row>
    <row r="942" spans="2:3" x14ac:dyDescent="0.25">
      <c r="B942" s="8" t="s">
        <v>1018</v>
      </c>
      <c r="C942" s="9">
        <v>1</v>
      </c>
    </row>
    <row r="943" spans="2:3" x14ac:dyDescent="0.25">
      <c r="B943" s="10" t="s">
        <v>760</v>
      </c>
      <c r="C943" s="9">
        <v>1</v>
      </c>
    </row>
    <row r="944" spans="2:3" x14ac:dyDescent="0.25">
      <c r="B944" s="8" t="s">
        <v>1019</v>
      </c>
      <c r="C944" s="9">
        <v>2</v>
      </c>
    </row>
    <row r="945" spans="2:3" x14ac:dyDescent="0.25">
      <c r="B945" s="10" t="s">
        <v>750</v>
      </c>
      <c r="C945" s="9">
        <v>2</v>
      </c>
    </row>
    <row r="946" spans="2:3" x14ac:dyDescent="0.25">
      <c r="B946" s="8" t="s">
        <v>1020</v>
      </c>
      <c r="C946" s="9">
        <v>1</v>
      </c>
    </row>
    <row r="947" spans="2:3" x14ac:dyDescent="0.25">
      <c r="B947" s="10" t="s">
        <v>752</v>
      </c>
      <c r="C947" s="9">
        <v>1</v>
      </c>
    </row>
    <row r="948" spans="2:3" x14ac:dyDescent="0.25">
      <c r="B948" s="8" t="s">
        <v>1021</v>
      </c>
      <c r="C948" s="9">
        <v>1</v>
      </c>
    </row>
    <row r="949" spans="2:3" x14ac:dyDescent="0.25">
      <c r="B949" s="10" t="s">
        <v>817</v>
      </c>
      <c r="C949" s="9">
        <v>1</v>
      </c>
    </row>
    <row r="950" spans="2:3" x14ac:dyDescent="0.25">
      <c r="B950" s="8" t="s">
        <v>1022</v>
      </c>
      <c r="C950" s="9">
        <v>2</v>
      </c>
    </row>
    <row r="951" spans="2:3" x14ac:dyDescent="0.25">
      <c r="B951" s="10" t="s">
        <v>817</v>
      </c>
      <c r="C951" s="9">
        <v>1</v>
      </c>
    </row>
    <row r="952" spans="2:3" x14ac:dyDescent="0.25">
      <c r="B952" s="10" t="s">
        <v>761</v>
      </c>
      <c r="C952" s="9">
        <v>1</v>
      </c>
    </row>
    <row r="953" spans="2:3" x14ac:dyDescent="0.25">
      <c r="B953" s="8" t="s">
        <v>1023</v>
      </c>
      <c r="C953" s="9">
        <v>1</v>
      </c>
    </row>
    <row r="954" spans="2:3" x14ac:dyDescent="0.25">
      <c r="B954" s="10" t="s">
        <v>791</v>
      </c>
      <c r="C954" s="9">
        <v>1</v>
      </c>
    </row>
    <row r="955" spans="2:3" x14ac:dyDescent="0.25">
      <c r="B955" s="8" t="s">
        <v>1024</v>
      </c>
      <c r="C955" s="9">
        <v>1</v>
      </c>
    </row>
    <row r="956" spans="2:3" x14ac:dyDescent="0.25">
      <c r="B956" s="10" t="s">
        <v>803</v>
      </c>
      <c r="C956" s="9">
        <v>1</v>
      </c>
    </row>
    <row r="957" spans="2:3" x14ac:dyDescent="0.25">
      <c r="B957" s="8" t="s">
        <v>1025</v>
      </c>
      <c r="C957" s="9">
        <v>73</v>
      </c>
    </row>
    <row r="958" spans="2:3" x14ac:dyDescent="0.25">
      <c r="B958" s="10" t="s">
        <v>750</v>
      </c>
      <c r="C958" s="9">
        <v>1</v>
      </c>
    </row>
    <row r="959" spans="2:3" x14ac:dyDescent="0.25">
      <c r="B959" s="10" t="s">
        <v>717</v>
      </c>
      <c r="C959" s="9">
        <v>3</v>
      </c>
    </row>
    <row r="960" spans="2:3" x14ac:dyDescent="0.25">
      <c r="B960" s="10" t="s">
        <v>735</v>
      </c>
      <c r="C960" s="9">
        <v>1</v>
      </c>
    </row>
    <row r="961" spans="2:3" x14ac:dyDescent="0.25">
      <c r="B961" s="10" t="s">
        <v>793</v>
      </c>
      <c r="C961" s="9">
        <v>3</v>
      </c>
    </row>
    <row r="962" spans="2:3" x14ac:dyDescent="0.25">
      <c r="B962" s="10" t="s">
        <v>753</v>
      </c>
      <c r="C962" s="9">
        <v>1</v>
      </c>
    </row>
    <row r="963" spans="2:3" x14ac:dyDescent="0.25">
      <c r="B963" s="10" t="s">
        <v>817</v>
      </c>
      <c r="C963" s="9">
        <v>1</v>
      </c>
    </row>
    <row r="964" spans="2:3" x14ac:dyDescent="0.25">
      <c r="B964" s="10" t="s">
        <v>711</v>
      </c>
      <c r="C964" s="9">
        <v>1</v>
      </c>
    </row>
    <row r="965" spans="2:3" x14ac:dyDescent="0.25">
      <c r="B965" s="10" t="s">
        <v>755</v>
      </c>
      <c r="C965" s="9">
        <v>3</v>
      </c>
    </row>
    <row r="966" spans="2:3" x14ac:dyDescent="0.25">
      <c r="B966" s="10" t="s">
        <v>756</v>
      </c>
      <c r="C966" s="9">
        <v>1</v>
      </c>
    </row>
    <row r="967" spans="2:3" x14ac:dyDescent="0.25">
      <c r="B967" s="10" t="s">
        <v>795</v>
      </c>
      <c r="C967" s="9">
        <v>8</v>
      </c>
    </row>
    <row r="968" spans="2:3" x14ac:dyDescent="0.25">
      <c r="B968" s="10" t="s">
        <v>921</v>
      </c>
      <c r="C968" s="9">
        <v>1</v>
      </c>
    </row>
    <row r="969" spans="2:3" x14ac:dyDescent="0.25">
      <c r="B969" s="10" t="s">
        <v>634</v>
      </c>
      <c r="C969" s="9">
        <v>3</v>
      </c>
    </row>
    <row r="970" spans="2:3" x14ac:dyDescent="0.25">
      <c r="B970" s="10" t="s">
        <v>757</v>
      </c>
      <c r="C970" s="9">
        <v>2</v>
      </c>
    </row>
    <row r="971" spans="2:3" x14ac:dyDescent="0.25">
      <c r="B971" s="10" t="s">
        <v>758</v>
      </c>
      <c r="C971" s="9">
        <v>1</v>
      </c>
    </row>
    <row r="972" spans="2:3" x14ac:dyDescent="0.25">
      <c r="B972" s="10" t="s">
        <v>858</v>
      </c>
      <c r="C972" s="9">
        <v>1</v>
      </c>
    </row>
    <row r="973" spans="2:3" x14ac:dyDescent="0.25">
      <c r="B973" s="10" t="s">
        <v>723</v>
      </c>
      <c r="C973" s="9">
        <v>1</v>
      </c>
    </row>
    <row r="974" spans="2:3" x14ac:dyDescent="0.25">
      <c r="B974" s="10" t="s">
        <v>759</v>
      </c>
      <c r="C974" s="9">
        <v>1</v>
      </c>
    </row>
    <row r="975" spans="2:3" x14ac:dyDescent="0.25">
      <c r="B975" s="10" t="s">
        <v>760</v>
      </c>
      <c r="C975" s="9">
        <v>3</v>
      </c>
    </row>
    <row r="976" spans="2:3" x14ac:dyDescent="0.25">
      <c r="B976" s="10" t="s">
        <v>761</v>
      </c>
      <c r="C976" s="9">
        <v>7</v>
      </c>
    </row>
    <row r="977" spans="2:3" x14ac:dyDescent="0.25">
      <c r="B977" s="10" t="s">
        <v>1026</v>
      </c>
      <c r="C977" s="9">
        <v>1</v>
      </c>
    </row>
    <row r="978" spans="2:3" x14ac:dyDescent="0.25">
      <c r="B978" s="10" t="s">
        <v>831</v>
      </c>
      <c r="C978" s="9">
        <v>2</v>
      </c>
    </row>
    <row r="979" spans="2:3" x14ac:dyDescent="0.25">
      <c r="B979" s="10" t="s">
        <v>815</v>
      </c>
      <c r="C979" s="9">
        <v>2</v>
      </c>
    </row>
    <row r="980" spans="2:3" x14ac:dyDescent="0.25">
      <c r="B980" s="10" t="s">
        <v>1027</v>
      </c>
      <c r="C980" s="9">
        <v>1</v>
      </c>
    </row>
    <row r="981" spans="2:3" x14ac:dyDescent="0.25">
      <c r="B981" s="10" t="s">
        <v>818</v>
      </c>
      <c r="C981" s="9">
        <v>1</v>
      </c>
    </row>
    <row r="982" spans="2:3" x14ac:dyDescent="0.25">
      <c r="B982" s="10" t="s">
        <v>715</v>
      </c>
      <c r="C982" s="9">
        <v>3</v>
      </c>
    </row>
    <row r="983" spans="2:3" x14ac:dyDescent="0.25">
      <c r="B983" s="10" t="s">
        <v>41</v>
      </c>
      <c r="C983" s="9">
        <v>5</v>
      </c>
    </row>
    <row r="984" spans="2:3" x14ac:dyDescent="0.25">
      <c r="B984" s="10" t="s">
        <v>1028</v>
      </c>
      <c r="C984" s="9">
        <v>2</v>
      </c>
    </row>
    <row r="985" spans="2:3" x14ac:dyDescent="0.25">
      <c r="B985" s="10" t="s">
        <v>628</v>
      </c>
      <c r="C985" s="9">
        <v>1</v>
      </c>
    </row>
    <row r="986" spans="2:3" x14ac:dyDescent="0.25">
      <c r="B986" s="10" t="s">
        <v>763</v>
      </c>
      <c r="C986" s="9">
        <v>1</v>
      </c>
    </row>
    <row r="987" spans="2:3" x14ac:dyDescent="0.25">
      <c r="B987" s="10" t="s">
        <v>709</v>
      </c>
      <c r="C987" s="9">
        <v>3</v>
      </c>
    </row>
    <row r="988" spans="2:3" x14ac:dyDescent="0.25">
      <c r="B988" s="10" t="s">
        <v>802</v>
      </c>
      <c r="C988" s="9">
        <v>1</v>
      </c>
    </row>
    <row r="989" spans="2:3" x14ac:dyDescent="0.25">
      <c r="B989" s="10" t="s">
        <v>834</v>
      </c>
      <c r="C989" s="9">
        <v>2</v>
      </c>
    </row>
    <row r="990" spans="2:3" x14ac:dyDescent="0.25">
      <c r="B990" s="10" t="s">
        <v>821</v>
      </c>
      <c r="C990" s="9">
        <v>1</v>
      </c>
    </row>
    <row r="991" spans="2:3" x14ac:dyDescent="0.25">
      <c r="B991" s="10" t="s">
        <v>720</v>
      </c>
      <c r="C991" s="9">
        <v>1</v>
      </c>
    </row>
    <row r="992" spans="2:3" x14ac:dyDescent="0.25">
      <c r="B992" s="10" t="s">
        <v>822</v>
      </c>
      <c r="C992" s="9">
        <v>3</v>
      </c>
    </row>
    <row r="993" spans="2:3" x14ac:dyDescent="0.25">
      <c r="B993" s="8" t="s">
        <v>1029</v>
      </c>
      <c r="C993" s="9">
        <v>2</v>
      </c>
    </row>
    <row r="994" spans="2:3" x14ac:dyDescent="0.25">
      <c r="B994" s="10" t="s">
        <v>760</v>
      </c>
      <c r="C994" s="9">
        <v>2</v>
      </c>
    </row>
    <row r="995" spans="2:3" x14ac:dyDescent="0.25">
      <c r="B995" s="8" t="s">
        <v>1030</v>
      </c>
      <c r="C995" s="9">
        <v>1</v>
      </c>
    </row>
    <row r="996" spans="2:3" x14ac:dyDescent="0.25">
      <c r="B996" s="10" t="s">
        <v>857</v>
      </c>
      <c r="C996" s="9">
        <v>1</v>
      </c>
    </row>
    <row r="997" spans="2:3" x14ac:dyDescent="0.25">
      <c r="B997" s="8" t="s">
        <v>1031</v>
      </c>
      <c r="C997" s="9">
        <v>1</v>
      </c>
    </row>
    <row r="998" spans="2:3" x14ac:dyDescent="0.25">
      <c r="B998" s="10" t="s">
        <v>1032</v>
      </c>
      <c r="C998" s="9">
        <v>1</v>
      </c>
    </row>
    <row r="999" spans="2:3" x14ac:dyDescent="0.25">
      <c r="B999" s="8" t="s">
        <v>1033</v>
      </c>
      <c r="C999" s="9">
        <v>2</v>
      </c>
    </row>
    <row r="1000" spans="2:3" x14ac:dyDescent="0.25">
      <c r="B1000" s="10" t="s">
        <v>795</v>
      </c>
      <c r="C1000" s="9">
        <v>2</v>
      </c>
    </row>
    <row r="1001" spans="2:3" x14ac:dyDescent="0.25">
      <c r="B1001" s="8" t="s">
        <v>1034</v>
      </c>
      <c r="C1001" s="9">
        <v>1</v>
      </c>
    </row>
    <row r="1002" spans="2:3" x14ac:dyDescent="0.25">
      <c r="B1002" s="10" t="s">
        <v>795</v>
      </c>
      <c r="C1002" s="9">
        <v>1</v>
      </c>
    </row>
    <row r="1003" spans="2:3" x14ac:dyDescent="0.25">
      <c r="B1003" s="8" t="s">
        <v>1035</v>
      </c>
      <c r="C1003" s="9">
        <v>1</v>
      </c>
    </row>
    <row r="1004" spans="2:3" x14ac:dyDescent="0.25">
      <c r="B1004" s="10" t="s">
        <v>720</v>
      </c>
      <c r="C1004" s="9">
        <v>1</v>
      </c>
    </row>
    <row r="1005" spans="2:3" x14ac:dyDescent="0.25">
      <c r="B1005" s="8" t="s">
        <v>1036</v>
      </c>
      <c r="C1005" s="9">
        <v>3</v>
      </c>
    </row>
    <row r="1006" spans="2:3" x14ac:dyDescent="0.25">
      <c r="B1006" s="10" t="s">
        <v>758</v>
      </c>
      <c r="C1006" s="9">
        <v>2</v>
      </c>
    </row>
    <row r="1007" spans="2:3" x14ac:dyDescent="0.25">
      <c r="B1007" s="10" t="s">
        <v>628</v>
      </c>
      <c r="C1007" s="9">
        <v>1</v>
      </c>
    </row>
    <row r="1008" spans="2:3" x14ac:dyDescent="0.25">
      <c r="B1008" s="8" t="s">
        <v>1037</v>
      </c>
      <c r="C1008" s="9">
        <v>1</v>
      </c>
    </row>
    <row r="1009" spans="2:3" x14ac:dyDescent="0.25">
      <c r="B1009" s="10" t="s">
        <v>793</v>
      </c>
      <c r="C1009" s="9">
        <v>1</v>
      </c>
    </row>
    <row r="1010" spans="2:3" x14ac:dyDescent="0.25">
      <c r="B1010" s="8" t="s">
        <v>1038</v>
      </c>
      <c r="C1010" s="9">
        <v>2</v>
      </c>
    </row>
    <row r="1011" spans="2:3" x14ac:dyDescent="0.25">
      <c r="B1011" s="10" t="s">
        <v>896</v>
      </c>
      <c r="C1011" s="9">
        <v>1</v>
      </c>
    </row>
    <row r="1012" spans="2:3" x14ac:dyDescent="0.25">
      <c r="B1012" s="10" t="s">
        <v>715</v>
      </c>
      <c r="C1012" s="9">
        <v>1</v>
      </c>
    </row>
    <row r="1013" spans="2:3" x14ac:dyDescent="0.25">
      <c r="B1013" s="8" t="s">
        <v>1039</v>
      </c>
      <c r="C1013" s="9">
        <v>6</v>
      </c>
    </row>
    <row r="1014" spans="2:3" x14ac:dyDescent="0.25">
      <c r="B1014" s="10" t="s">
        <v>817</v>
      </c>
      <c r="C1014" s="9">
        <v>1</v>
      </c>
    </row>
    <row r="1015" spans="2:3" x14ac:dyDescent="0.25">
      <c r="B1015" s="10" t="s">
        <v>757</v>
      </c>
      <c r="C1015" s="9">
        <v>1</v>
      </c>
    </row>
    <row r="1016" spans="2:3" x14ac:dyDescent="0.25">
      <c r="B1016" s="10" t="s">
        <v>760</v>
      </c>
      <c r="C1016" s="9">
        <v>1</v>
      </c>
    </row>
    <row r="1017" spans="2:3" x14ac:dyDescent="0.25">
      <c r="B1017" s="10" t="s">
        <v>767</v>
      </c>
      <c r="C1017" s="9">
        <v>1</v>
      </c>
    </row>
    <row r="1018" spans="2:3" x14ac:dyDescent="0.25">
      <c r="B1018" s="10" t="s">
        <v>770</v>
      </c>
      <c r="C1018" s="9">
        <v>1</v>
      </c>
    </row>
    <row r="1019" spans="2:3" x14ac:dyDescent="0.25">
      <c r="B1019" s="10" t="s">
        <v>822</v>
      </c>
      <c r="C1019" s="9">
        <v>1</v>
      </c>
    </row>
    <row r="1020" spans="2:3" x14ac:dyDescent="0.25">
      <c r="B1020" s="8" t="s">
        <v>1040</v>
      </c>
      <c r="C1020" s="9">
        <v>1</v>
      </c>
    </row>
    <row r="1021" spans="2:3" x14ac:dyDescent="0.25">
      <c r="B1021" s="10" t="s">
        <v>791</v>
      </c>
      <c r="C1021" s="9">
        <v>1</v>
      </c>
    </row>
    <row r="1022" spans="2:3" x14ac:dyDescent="0.25">
      <c r="B1022" s="8" t="s">
        <v>1041</v>
      </c>
      <c r="C1022" s="9">
        <v>1</v>
      </c>
    </row>
    <row r="1023" spans="2:3" x14ac:dyDescent="0.25">
      <c r="B1023" s="10" t="s">
        <v>791</v>
      </c>
      <c r="C1023" s="9">
        <v>1</v>
      </c>
    </row>
    <row r="1024" spans="2:3" x14ac:dyDescent="0.25">
      <c r="B1024" s="8" t="s">
        <v>1042</v>
      </c>
      <c r="C1024" s="9">
        <v>1</v>
      </c>
    </row>
    <row r="1025" spans="2:3" x14ac:dyDescent="0.25">
      <c r="B1025" s="10" t="s">
        <v>758</v>
      </c>
      <c r="C1025" s="9">
        <v>1</v>
      </c>
    </row>
    <row r="1026" spans="2:3" x14ac:dyDescent="0.25">
      <c r="B1026" s="8" t="s">
        <v>1043</v>
      </c>
      <c r="C1026" s="9">
        <v>1</v>
      </c>
    </row>
    <row r="1027" spans="2:3" x14ac:dyDescent="0.25">
      <c r="B1027" s="10" t="s">
        <v>753</v>
      </c>
      <c r="C1027" s="9">
        <v>1</v>
      </c>
    </row>
    <row r="1028" spans="2:3" x14ac:dyDescent="0.25">
      <c r="B1028" s="8" t="s">
        <v>1044</v>
      </c>
      <c r="C1028" s="9">
        <v>6</v>
      </c>
    </row>
    <row r="1029" spans="2:3" x14ac:dyDescent="0.25">
      <c r="B1029" s="10" t="s">
        <v>713</v>
      </c>
      <c r="C1029" s="9">
        <v>1</v>
      </c>
    </row>
    <row r="1030" spans="2:3" x14ac:dyDescent="0.25">
      <c r="B1030" s="10" t="s">
        <v>755</v>
      </c>
      <c r="C1030" s="9">
        <v>2</v>
      </c>
    </row>
    <row r="1031" spans="2:3" x14ac:dyDescent="0.25">
      <c r="B1031" s="10" t="s">
        <v>616</v>
      </c>
      <c r="C1031" s="9">
        <v>1</v>
      </c>
    </row>
    <row r="1032" spans="2:3" x14ac:dyDescent="0.25">
      <c r="B1032" s="10" t="s">
        <v>709</v>
      </c>
      <c r="C1032" s="9">
        <v>1</v>
      </c>
    </row>
    <row r="1033" spans="2:3" x14ac:dyDescent="0.25">
      <c r="B1033" s="10" t="s">
        <v>769</v>
      </c>
      <c r="C1033" s="9">
        <v>1</v>
      </c>
    </row>
    <row r="1034" spans="2:3" x14ac:dyDescent="0.25">
      <c r="B1034" s="8" t="s">
        <v>1045</v>
      </c>
      <c r="C1034" s="9">
        <v>1</v>
      </c>
    </row>
    <row r="1035" spans="2:3" x14ac:dyDescent="0.25">
      <c r="B1035" s="10" t="s">
        <v>770</v>
      </c>
      <c r="C1035" s="9">
        <v>1</v>
      </c>
    </row>
    <row r="1036" spans="2:3" x14ac:dyDescent="0.25">
      <c r="B1036" s="8" t="s">
        <v>1046</v>
      </c>
      <c r="C1036" s="9">
        <v>1</v>
      </c>
    </row>
    <row r="1037" spans="2:3" x14ac:dyDescent="0.25">
      <c r="B1037" s="10" t="s">
        <v>883</v>
      </c>
      <c r="C1037" s="9">
        <v>1</v>
      </c>
    </row>
    <row r="1038" spans="2:3" x14ac:dyDescent="0.25">
      <c r="B1038" s="8" t="s">
        <v>1047</v>
      </c>
      <c r="C1038" s="9">
        <v>5</v>
      </c>
    </row>
    <row r="1039" spans="2:3" x14ac:dyDescent="0.25">
      <c r="B1039" s="10" t="s">
        <v>857</v>
      </c>
      <c r="C1039" s="9">
        <v>1</v>
      </c>
    </row>
    <row r="1040" spans="2:3" x14ac:dyDescent="0.25">
      <c r="B1040" s="10" t="s">
        <v>953</v>
      </c>
      <c r="C1040" s="9">
        <v>1</v>
      </c>
    </row>
    <row r="1041" spans="2:3" x14ac:dyDescent="0.25">
      <c r="B1041" s="10" t="s">
        <v>917</v>
      </c>
      <c r="C1041" s="9">
        <v>1</v>
      </c>
    </row>
    <row r="1042" spans="2:3" x14ac:dyDescent="0.25">
      <c r="B1042" s="10" t="s">
        <v>796</v>
      </c>
      <c r="C1042" s="9">
        <v>1</v>
      </c>
    </row>
    <row r="1043" spans="2:3" x14ac:dyDescent="0.25">
      <c r="B1043" s="10" t="s">
        <v>41</v>
      </c>
      <c r="C1043" s="9">
        <v>1</v>
      </c>
    </row>
    <row r="1044" spans="2:3" x14ac:dyDescent="0.25">
      <c r="B1044" s="8" t="s">
        <v>1048</v>
      </c>
      <c r="C1044" s="9">
        <v>85</v>
      </c>
    </row>
    <row r="1045" spans="2:3" x14ac:dyDescent="0.25">
      <c r="B1045" s="10" t="s">
        <v>935</v>
      </c>
      <c r="C1045" s="9">
        <v>1</v>
      </c>
    </row>
    <row r="1046" spans="2:3" x14ac:dyDescent="0.25">
      <c r="B1046" s="10" t="s">
        <v>888</v>
      </c>
      <c r="C1046" s="9">
        <v>1</v>
      </c>
    </row>
    <row r="1047" spans="2:3" x14ac:dyDescent="0.25">
      <c r="B1047" s="10" t="s">
        <v>750</v>
      </c>
      <c r="C1047" s="9">
        <v>1</v>
      </c>
    </row>
    <row r="1048" spans="2:3" x14ac:dyDescent="0.25">
      <c r="B1048" s="10" t="s">
        <v>713</v>
      </c>
      <c r="C1048" s="9">
        <v>13</v>
      </c>
    </row>
    <row r="1049" spans="2:3" x14ac:dyDescent="0.25">
      <c r="B1049" s="10" t="s">
        <v>706</v>
      </c>
      <c r="C1049" s="9">
        <v>1</v>
      </c>
    </row>
    <row r="1050" spans="2:3" x14ac:dyDescent="0.25">
      <c r="B1050" s="10" t="s">
        <v>734</v>
      </c>
      <c r="C1050" s="9">
        <v>1</v>
      </c>
    </row>
    <row r="1051" spans="2:3" x14ac:dyDescent="0.25">
      <c r="B1051" s="10" t="s">
        <v>735</v>
      </c>
      <c r="C1051" s="9">
        <v>1</v>
      </c>
    </row>
    <row r="1052" spans="2:3" x14ac:dyDescent="0.25">
      <c r="B1052" s="10" t="s">
        <v>736</v>
      </c>
      <c r="C1052" s="9">
        <v>2</v>
      </c>
    </row>
    <row r="1053" spans="2:3" x14ac:dyDescent="0.25">
      <c r="B1053" s="10" t="s">
        <v>793</v>
      </c>
      <c r="C1053" s="9">
        <v>2</v>
      </c>
    </row>
    <row r="1054" spans="2:3" x14ac:dyDescent="0.25">
      <c r="B1054" s="10" t="s">
        <v>71</v>
      </c>
      <c r="C1054" s="9">
        <v>1</v>
      </c>
    </row>
    <row r="1055" spans="2:3" x14ac:dyDescent="0.25">
      <c r="B1055" s="10" t="s">
        <v>752</v>
      </c>
      <c r="C1055" s="9">
        <v>1</v>
      </c>
    </row>
    <row r="1056" spans="2:3" x14ac:dyDescent="0.25">
      <c r="B1056" s="10" t="s">
        <v>857</v>
      </c>
      <c r="C1056" s="9">
        <v>1</v>
      </c>
    </row>
    <row r="1057" spans="2:3" x14ac:dyDescent="0.25">
      <c r="B1057" s="10" t="s">
        <v>1049</v>
      </c>
      <c r="C1057" s="9">
        <v>1</v>
      </c>
    </row>
    <row r="1058" spans="2:3" x14ac:dyDescent="0.25">
      <c r="B1058" s="10" t="s">
        <v>732</v>
      </c>
      <c r="C1058" s="9">
        <v>1</v>
      </c>
    </row>
    <row r="1059" spans="2:3" x14ac:dyDescent="0.25">
      <c r="B1059" s="10" t="s">
        <v>757</v>
      </c>
      <c r="C1059" s="9">
        <v>3</v>
      </c>
    </row>
    <row r="1060" spans="2:3" x14ac:dyDescent="0.25">
      <c r="B1060" s="10" t="s">
        <v>758</v>
      </c>
      <c r="C1060" s="9">
        <v>2</v>
      </c>
    </row>
    <row r="1061" spans="2:3" x14ac:dyDescent="0.25">
      <c r="B1061" s="10" t="s">
        <v>917</v>
      </c>
      <c r="C1061" s="9">
        <v>1</v>
      </c>
    </row>
    <row r="1062" spans="2:3" x14ac:dyDescent="0.25">
      <c r="B1062" s="10" t="s">
        <v>759</v>
      </c>
      <c r="C1062" s="9">
        <v>2</v>
      </c>
    </row>
    <row r="1063" spans="2:3" x14ac:dyDescent="0.25">
      <c r="B1063" s="10" t="s">
        <v>1050</v>
      </c>
      <c r="C1063" s="9">
        <v>1</v>
      </c>
    </row>
    <row r="1064" spans="2:3" x14ac:dyDescent="0.25">
      <c r="B1064" s="10" t="s">
        <v>761</v>
      </c>
      <c r="C1064" s="9">
        <v>2</v>
      </c>
    </row>
    <row r="1065" spans="2:3" x14ac:dyDescent="0.25">
      <c r="B1065" s="10" t="s">
        <v>905</v>
      </c>
      <c r="C1065" s="9">
        <v>1</v>
      </c>
    </row>
    <row r="1066" spans="2:3" x14ac:dyDescent="0.25">
      <c r="B1066" s="10" t="s">
        <v>831</v>
      </c>
      <c r="C1066" s="9">
        <v>1</v>
      </c>
    </row>
    <row r="1067" spans="2:3" x14ac:dyDescent="0.25">
      <c r="B1067" s="10" t="s">
        <v>815</v>
      </c>
      <c r="C1067" s="9">
        <v>4</v>
      </c>
    </row>
    <row r="1068" spans="2:3" x14ac:dyDescent="0.25">
      <c r="B1068" s="10" t="s">
        <v>818</v>
      </c>
      <c r="C1068" s="9">
        <v>1</v>
      </c>
    </row>
    <row r="1069" spans="2:3" x14ac:dyDescent="0.25">
      <c r="B1069" s="10" t="s">
        <v>41</v>
      </c>
      <c r="C1069" s="9">
        <v>2</v>
      </c>
    </row>
    <row r="1070" spans="2:3" x14ac:dyDescent="0.25">
      <c r="B1070" s="10" t="s">
        <v>43</v>
      </c>
      <c r="C1070" s="9">
        <v>1</v>
      </c>
    </row>
    <row r="1071" spans="2:3" x14ac:dyDescent="0.25">
      <c r="B1071" s="10" t="s">
        <v>819</v>
      </c>
      <c r="C1071" s="9">
        <v>6</v>
      </c>
    </row>
    <row r="1072" spans="2:3" x14ac:dyDescent="0.25">
      <c r="B1072" s="10" t="s">
        <v>765</v>
      </c>
      <c r="C1072" s="9">
        <v>1</v>
      </c>
    </row>
    <row r="1073" spans="2:3" x14ac:dyDescent="0.25">
      <c r="B1073" s="10" t="s">
        <v>1051</v>
      </c>
      <c r="C1073" s="9">
        <v>1</v>
      </c>
    </row>
    <row r="1074" spans="2:3" x14ac:dyDescent="0.25">
      <c r="B1074" s="10" t="s">
        <v>64</v>
      </c>
      <c r="C1074" s="9">
        <v>3</v>
      </c>
    </row>
    <row r="1075" spans="2:3" x14ac:dyDescent="0.25">
      <c r="B1075" s="10" t="s">
        <v>709</v>
      </c>
      <c r="C1075" s="9">
        <v>3</v>
      </c>
    </row>
    <row r="1076" spans="2:3" x14ac:dyDescent="0.25">
      <c r="B1076" s="10" t="s">
        <v>861</v>
      </c>
      <c r="C1076" s="9">
        <v>1</v>
      </c>
    </row>
    <row r="1077" spans="2:3" x14ac:dyDescent="0.25">
      <c r="B1077" s="10" t="s">
        <v>852</v>
      </c>
      <c r="C1077" s="9">
        <v>2</v>
      </c>
    </row>
    <row r="1078" spans="2:3" x14ac:dyDescent="0.25">
      <c r="B1078" s="10" t="s">
        <v>958</v>
      </c>
      <c r="C1078" s="9">
        <v>1</v>
      </c>
    </row>
    <row r="1079" spans="2:3" x14ac:dyDescent="0.25">
      <c r="B1079" s="10" t="s">
        <v>883</v>
      </c>
      <c r="C1079" s="9">
        <v>3</v>
      </c>
    </row>
    <row r="1080" spans="2:3" x14ac:dyDescent="0.25">
      <c r="B1080" s="10" t="s">
        <v>802</v>
      </c>
      <c r="C1080" s="9">
        <v>3</v>
      </c>
    </row>
    <row r="1081" spans="2:3" x14ac:dyDescent="0.25">
      <c r="B1081" s="10" t="s">
        <v>803</v>
      </c>
      <c r="C1081" s="9">
        <v>3</v>
      </c>
    </row>
    <row r="1082" spans="2:3" x14ac:dyDescent="0.25">
      <c r="B1082" s="10" t="s">
        <v>821</v>
      </c>
      <c r="C1082" s="9">
        <v>2</v>
      </c>
    </row>
    <row r="1083" spans="2:3" x14ac:dyDescent="0.25">
      <c r="B1083" s="10" t="s">
        <v>835</v>
      </c>
      <c r="C1083" s="9">
        <v>1</v>
      </c>
    </row>
    <row r="1084" spans="2:3" x14ac:dyDescent="0.25">
      <c r="B1084" s="10" t="s">
        <v>770</v>
      </c>
      <c r="C1084" s="9">
        <v>2</v>
      </c>
    </row>
    <row r="1085" spans="2:3" x14ac:dyDescent="0.25">
      <c r="B1085" s="10" t="s">
        <v>720</v>
      </c>
      <c r="C1085" s="9">
        <v>3</v>
      </c>
    </row>
    <row r="1086" spans="2:3" x14ac:dyDescent="0.25">
      <c r="B1086" s="10" t="s">
        <v>822</v>
      </c>
      <c r="C1086" s="9">
        <v>1</v>
      </c>
    </row>
    <row r="1087" spans="2:3" x14ac:dyDescent="0.25">
      <c r="B1087" s="8" t="s">
        <v>1052</v>
      </c>
      <c r="C1087" s="9">
        <v>10</v>
      </c>
    </row>
    <row r="1088" spans="2:3" x14ac:dyDescent="0.25">
      <c r="B1088" s="10" t="s">
        <v>713</v>
      </c>
      <c r="C1088" s="9">
        <v>2</v>
      </c>
    </row>
    <row r="1089" spans="2:3" x14ac:dyDescent="0.25">
      <c r="B1089" s="10" t="s">
        <v>634</v>
      </c>
      <c r="C1089" s="9">
        <v>1</v>
      </c>
    </row>
    <row r="1090" spans="2:3" x14ac:dyDescent="0.25">
      <c r="B1090" s="10" t="s">
        <v>757</v>
      </c>
      <c r="C1090" s="9">
        <v>1</v>
      </c>
    </row>
    <row r="1091" spans="2:3" x14ac:dyDescent="0.25">
      <c r="B1091" s="10" t="s">
        <v>1053</v>
      </c>
      <c r="C1091" s="9">
        <v>1</v>
      </c>
    </row>
    <row r="1092" spans="2:3" x14ac:dyDescent="0.25">
      <c r="B1092" s="10" t="s">
        <v>41</v>
      </c>
      <c r="C1092" s="9">
        <v>1</v>
      </c>
    </row>
    <row r="1093" spans="2:3" x14ac:dyDescent="0.25">
      <c r="B1093" s="10" t="s">
        <v>819</v>
      </c>
      <c r="C1093" s="9">
        <v>1</v>
      </c>
    </row>
    <row r="1094" spans="2:3" x14ac:dyDescent="0.25">
      <c r="B1094" s="10" t="s">
        <v>802</v>
      </c>
      <c r="C1094" s="9">
        <v>3</v>
      </c>
    </row>
    <row r="1095" spans="2:3" x14ac:dyDescent="0.25">
      <c r="B1095" s="8" t="s">
        <v>1054</v>
      </c>
      <c r="C1095" s="9">
        <v>1</v>
      </c>
    </row>
    <row r="1096" spans="2:3" x14ac:dyDescent="0.25">
      <c r="B1096" s="10" t="s">
        <v>737</v>
      </c>
      <c r="C1096" s="9">
        <v>1</v>
      </c>
    </row>
    <row r="1097" spans="2:3" x14ac:dyDescent="0.25">
      <c r="B1097" s="8" t="s">
        <v>1055</v>
      </c>
      <c r="C1097" s="9">
        <v>1</v>
      </c>
    </row>
    <row r="1098" spans="2:3" x14ac:dyDescent="0.25">
      <c r="B1098" s="10" t="s">
        <v>760</v>
      </c>
      <c r="C1098" s="9">
        <v>1</v>
      </c>
    </row>
    <row r="1099" spans="2:3" x14ac:dyDescent="0.25">
      <c r="B1099" s="8" t="s">
        <v>724</v>
      </c>
      <c r="C1099" s="9">
        <v>84</v>
      </c>
    </row>
    <row r="1100" spans="2:3" x14ac:dyDescent="0.25">
      <c r="B1100" s="10" t="s">
        <v>750</v>
      </c>
      <c r="C1100" s="9">
        <v>3</v>
      </c>
    </row>
    <row r="1101" spans="2:3" x14ac:dyDescent="0.25">
      <c r="B1101" s="10" t="s">
        <v>717</v>
      </c>
      <c r="C1101" s="9">
        <v>1</v>
      </c>
    </row>
    <row r="1102" spans="2:3" x14ac:dyDescent="0.25">
      <c r="B1102" s="10" t="s">
        <v>736</v>
      </c>
      <c r="C1102" s="9">
        <v>1</v>
      </c>
    </row>
    <row r="1103" spans="2:3" x14ac:dyDescent="0.25">
      <c r="B1103" s="10" t="s">
        <v>793</v>
      </c>
      <c r="C1103" s="9">
        <v>1</v>
      </c>
    </row>
    <row r="1104" spans="2:3" x14ac:dyDescent="0.25">
      <c r="B1104" s="10" t="s">
        <v>752</v>
      </c>
      <c r="C1104" s="9">
        <v>10</v>
      </c>
    </row>
    <row r="1105" spans="2:3" x14ac:dyDescent="0.25">
      <c r="B1105" s="10" t="s">
        <v>753</v>
      </c>
      <c r="C1105" s="9">
        <v>1</v>
      </c>
    </row>
    <row r="1106" spans="2:3" x14ac:dyDescent="0.25">
      <c r="B1106" s="10" t="s">
        <v>756</v>
      </c>
      <c r="C1106" s="9">
        <v>1</v>
      </c>
    </row>
    <row r="1107" spans="2:3" x14ac:dyDescent="0.25">
      <c r="B1107" s="10" t="s">
        <v>857</v>
      </c>
      <c r="C1107" s="9">
        <v>1</v>
      </c>
    </row>
    <row r="1108" spans="2:3" x14ac:dyDescent="0.25">
      <c r="B1108" s="10" t="s">
        <v>795</v>
      </c>
      <c r="C1108" s="9">
        <v>1</v>
      </c>
    </row>
    <row r="1109" spans="2:3" x14ac:dyDescent="0.25">
      <c r="B1109" s="10" t="s">
        <v>732</v>
      </c>
      <c r="C1109" s="9">
        <v>2</v>
      </c>
    </row>
    <row r="1110" spans="2:3" x14ac:dyDescent="0.25">
      <c r="B1110" s="10" t="s">
        <v>758</v>
      </c>
      <c r="C1110" s="9">
        <v>1</v>
      </c>
    </row>
    <row r="1111" spans="2:3" x14ac:dyDescent="0.25">
      <c r="B1111" s="10" t="s">
        <v>796</v>
      </c>
      <c r="C1111" s="9">
        <v>1</v>
      </c>
    </row>
    <row r="1112" spans="2:3" x14ac:dyDescent="0.25">
      <c r="B1112" s="10" t="s">
        <v>759</v>
      </c>
      <c r="C1112" s="9">
        <v>1</v>
      </c>
    </row>
    <row r="1113" spans="2:3" x14ac:dyDescent="0.25">
      <c r="B1113" s="10" t="s">
        <v>760</v>
      </c>
      <c r="C1113" s="9">
        <v>3</v>
      </c>
    </row>
    <row r="1114" spans="2:3" x14ac:dyDescent="0.25">
      <c r="B1114" s="10" t="s">
        <v>725</v>
      </c>
      <c r="C1114" s="9">
        <v>1</v>
      </c>
    </row>
    <row r="1115" spans="2:3" x14ac:dyDescent="0.25">
      <c r="B1115" s="10" t="s">
        <v>818</v>
      </c>
      <c r="C1115" s="9">
        <v>1</v>
      </c>
    </row>
    <row r="1116" spans="2:3" x14ac:dyDescent="0.25">
      <c r="B1116" s="10" t="s">
        <v>744</v>
      </c>
      <c r="C1116" s="9">
        <v>1</v>
      </c>
    </row>
    <row r="1117" spans="2:3" x14ac:dyDescent="0.25">
      <c r="B1117" s="10" t="s">
        <v>709</v>
      </c>
      <c r="C1117" s="9">
        <v>4</v>
      </c>
    </row>
    <row r="1118" spans="2:3" x14ac:dyDescent="0.25">
      <c r="B1118" s="10" t="s">
        <v>861</v>
      </c>
      <c r="C1118" s="9">
        <v>1</v>
      </c>
    </row>
    <row r="1119" spans="2:3" x14ac:dyDescent="0.25">
      <c r="B1119" s="10" t="s">
        <v>883</v>
      </c>
      <c r="C1119" s="9">
        <v>24</v>
      </c>
    </row>
    <row r="1120" spans="2:3" x14ac:dyDescent="0.25">
      <c r="B1120" s="10" t="s">
        <v>889</v>
      </c>
      <c r="C1120" s="9">
        <v>17</v>
      </c>
    </row>
    <row r="1121" spans="2:3" x14ac:dyDescent="0.25">
      <c r="B1121" s="10" t="s">
        <v>802</v>
      </c>
      <c r="C1121" s="9">
        <v>1</v>
      </c>
    </row>
    <row r="1122" spans="2:3" x14ac:dyDescent="0.25">
      <c r="B1122" s="10" t="s">
        <v>770</v>
      </c>
      <c r="C1122" s="9">
        <v>6</v>
      </c>
    </row>
    <row r="1123" spans="2:3" x14ac:dyDescent="0.25">
      <c r="B1123" s="8" t="s">
        <v>1056</v>
      </c>
      <c r="C1123" s="9">
        <v>1</v>
      </c>
    </row>
    <row r="1124" spans="2:3" x14ac:dyDescent="0.25">
      <c r="B1124" s="10" t="s">
        <v>750</v>
      </c>
      <c r="C1124" s="9">
        <v>1</v>
      </c>
    </row>
    <row r="1125" spans="2:3" x14ac:dyDescent="0.25">
      <c r="B1125" s="8" t="s">
        <v>1057</v>
      </c>
      <c r="C1125" s="9">
        <v>2</v>
      </c>
    </row>
    <row r="1126" spans="2:3" x14ac:dyDescent="0.25">
      <c r="B1126" s="10" t="s">
        <v>883</v>
      </c>
      <c r="C1126" s="9">
        <v>2</v>
      </c>
    </row>
    <row r="1127" spans="2:3" x14ac:dyDescent="0.25">
      <c r="B1127" s="8" t="s">
        <v>1058</v>
      </c>
      <c r="C1127" s="9">
        <v>8</v>
      </c>
    </row>
    <row r="1128" spans="2:3" x14ac:dyDescent="0.25">
      <c r="B1128" s="10" t="s">
        <v>28</v>
      </c>
      <c r="C1128" s="9">
        <v>1</v>
      </c>
    </row>
    <row r="1129" spans="2:3" x14ac:dyDescent="0.25">
      <c r="B1129" s="10" t="s">
        <v>752</v>
      </c>
      <c r="C1129" s="9">
        <v>1</v>
      </c>
    </row>
    <row r="1130" spans="2:3" x14ac:dyDescent="0.25">
      <c r="B1130" s="10" t="s">
        <v>732</v>
      </c>
      <c r="C1130" s="9">
        <v>1</v>
      </c>
    </row>
    <row r="1131" spans="2:3" x14ac:dyDescent="0.25">
      <c r="B1131" s="10" t="s">
        <v>60</v>
      </c>
      <c r="C1131" s="9">
        <v>1</v>
      </c>
    </row>
    <row r="1132" spans="2:3" x14ac:dyDescent="0.25">
      <c r="B1132" s="10" t="s">
        <v>709</v>
      </c>
      <c r="C1132" s="9">
        <v>1</v>
      </c>
    </row>
    <row r="1133" spans="2:3" x14ac:dyDescent="0.25">
      <c r="B1133" s="10" t="s">
        <v>861</v>
      </c>
      <c r="C1133" s="9">
        <v>2</v>
      </c>
    </row>
    <row r="1134" spans="2:3" x14ac:dyDescent="0.25">
      <c r="B1134" s="10" t="s">
        <v>835</v>
      </c>
      <c r="C1134" s="9">
        <v>1</v>
      </c>
    </row>
    <row r="1135" spans="2:3" x14ac:dyDescent="0.25">
      <c r="B1135" s="8" t="s">
        <v>1059</v>
      </c>
      <c r="C1135" s="9">
        <v>1</v>
      </c>
    </row>
    <row r="1136" spans="2:3" x14ac:dyDescent="0.25">
      <c r="B1136" s="10" t="s">
        <v>720</v>
      </c>
      <c r="C1136" s="9">
        <v>1</v>
      </c>
    </row>
    <row r="1137" spans="2:3" x14ac:dyDescent="0.25">
      <c r="B1137" s="8" t="s">
        <v>1060</v>
      </c>
      <c r="C1137" s="9">
        <v>1</v>
      </c>
    </row>
    <row r="1138" spans="2:3" x14ac:dyDescent="0.25">
      <c r="B1138" s="10" t="s">
        <v>720</v>
      </c>
      <c r="C1138" s="9">
        <v>1</v>
      </c>
    </row>
    <row r="1139" spans="2:3" x14ac:dyDescent="0.25">
      <c r="B1139" s="8" t="s">
        <v>759</v>
      </c>
      <c r="C1139" s="9">
        <v>4</v>
      </c>
    </row>
    <row r="1140" spans="2:3" x14ac:dyDescent="0.25">
      <c r="B1140" s="10" t="s">
        <v>857</v>
      </c>
      <c r="C1140" s="9">
        <v>1</v>
      </c>
    </row>
    <row r="1141" spans="2:3" x14ac:dyDescent="0.25">
      <c r="B1141" s="10" t="s">
        <v>1061</v>
      </c>
      <c r="C1141" s="9">
        <v>1</v>
      </c>
    </row>
    <row r="1142" spans="2:3" x14ac:dyDescent="0.25">
      <c r="B1142" s="10" t="s">
        <v>832</v>
      </c>
      <c r="C1142" s="9">
        <v>1</v>
      </c>
    </row>
    <row r="1143" spans="2:3" x14ac:dyDescent="0.25">
      <c r="B1143" s="10" t="s">
        <v>720</v>
      </c>
      <c r="C1143" s="9">
        <v>1</v>
      </c>
    </row>
    <row r="1144" spans="2:3" x14ac:dyDescent="0.25">
      <c r="B1144" s="8" t="s">
        <v>1062</v>
      </c>
      <c r="C1144" s="9">
        <v>1</v>
      </c>
    </row>
    <row r="1145" spans="2:3" x14ac:dyDescent="0.25">
      <c r="B1145" s="10" t="s">
        <v>765</v>
      </c>
      <c r="C1145" s="9">
        <v>1</v>
      </c>
    </row>
    <row r="1146" spans="2:3" x14ac:dyDescent="0.25">
      <c r="B1146" s="8" t="s">
        <v>1063</v>
      </c>
      <c r="C1146" s="9">
        <v>1</v>
      </c>
    </row>
    <row r="1147" spans="2:3" x14ac:dyDescent="0.25">
      <c r="B1147" s="10" t="s">
        <v>791</v>
      </c>
      <c r="C1147" s="9">
        <v>1</v>
      </c>
    </row>
    <row r="1148" spans="2:3" x14ac:dyDescent="0.25">
      <c r="B1148" s="8" t="s">
        <v>1064</v>
      </c>
      <c r="C1148" s="9">
        <v>1</v>
      </c>
    </row>
    <row r="1149" spans="2:3" x14ac:dyDescent="0.25">
      <c r="B1149" s="10" t="s">
        <v>757</v>
      </c>
      <c r="C1149" s="9">
        <v>1</v>
      </c>
    </row>
    <row r="1150" spans="2:3" x14ac:dyDescent="0.25">
      <c r="B1150" s="8" t="s">
        <v>1065</v>
      </c>
      <c r="C1150" s="9">
        <v>10</v>
      </c>
    </row>
    <row r="1151" spans="2:3" x14ac:dyDescent="0.25">
      <c r="B1151" s="10" t="s">
        <v>713</v>
      </c>
      <c r="C1151" s="9">
        <v>1</v>
      </c>
    </row>
    <row r="1152" spans="2:3" x14ac:dyDescent="0.25">
      <c r="B1152" s="10" t="s">
        <v>752</v>
      </c>
      <c r="C1152" s="9">
        <v>1</v>
      </c>
    </row>
    <row r="1153" spans="2:3" x14ac:dyDescent="0.25">
      <c r="B1153" s="10" t="s">
        <v>711</v>
      </c>
      <c r="C1153" s="9">
        <v>1</v>
      </c>
    </row>
    <row r="1154" spans="2:3" x14ac:dyDescent="0.25">
      <c r="B1154" s="10" t="s">
        <v>857</v>
      </c>
      <c r="C1154" s="9">
        <v>1</v>
      </c>
    </row>
    <row r="1155" spans="2:3" x14ac:dyDescent="0.25">
      <c r="B1155" s="10" t="s">
        <v>1066</v>
      </c>
      <c r="C1155" s="9">
        <v>1</v>
      </c>
    </row>
    <row r="1156" spans="2:3" x14ac:dyDescent="0.25">
      <c r="B1156" s="10" t="s">
        <v>616</v>
      </c>
      <c r="C1156" s="9">
        <v>1</v>
      </c>
    </row>
    <row r="1157" spans="2:3" x14ac:dyDescent="0.25">
      <c r="B1157" s="10" t="s">
        <v>917</v>
      </c>
      <c r="C1157" s="9">
        <v>1</v>
      </c>
    </row>
    <row r="1158" spans="2:3" x14ac:dyDescent="0.25">
      <c r="B1158" s="10" t="s">
        <v>760</v>
      </c>
      <c r="C1158" s="9">
        <v>1</v>
      </c>
    </row>
    <row r="1159" spans="2:3" x14ac:dyDescent="0.25">
      <c r="B1159" s="10" t="s">
        <v>801</v>
      </c>
      <c r="C1159" s="9">
        <v>1</v>
      </c>
    </row>
    <row r="1160" spans="2:3" x14ac:dyDescent="0.25">
      <c r="B1160" s="10" t="s">
        <v>709</v>
      </c>
      <c r="C1160" s="9">
        <v>1</v>
      </c>
    </row>
    <row r="1161" spans="2:3" x14ac:dyDescent="0.25">
      <c r="B1161" s="8" t="s">
        <v>1067</v>
      </c>
      <c r="C1161" s="9">
        <v>1</v>
      </c>
    </row>
    <row r="1162" spans="2:3" x14ac:dyDescent="0.25">
      <c r="B1162" s="10" t="s">
        <v>706</v>
      </c>
      <c r="C1162" s="9">
        <v>1</v>
      </c>
    </row>
    <row r="1163" spans="2:3" x14ac:dyDescent="0.25">
      <c r="B1163" s="8" t="s">
        <v>1068</v>
      </c>
      <c r="C1163" s="9">
        <v>1</v>
      </c>
    </row>
    <row r="1164" spans="2:3" x14ac:dyDescent="0.25">
      <c r="B1164" s="10" t="s">
        <v>770</v>
      </c>
      <c r="C1164" s="9">
        <v>1</v>
      </c>
    </row>
    <row r="1165" spans="2:3" x14ac:dyDescent="0.25">
      <c r="B1165" s="8" t="s">
        <v>726</v>
      </c>
      <c r="C1165" s="9">
        <v>82</v>
      </c>
    </row>
    <row r="1166" spans="2:3" x14ac:dyDescent="0.25">
      <c r="B1166" s="10" t="s">
        <v>717</v>
      </c>
      <c r="C1166" s="9">
        <v>2</v>
      </c>
    </row>
    <row r="1167" spans="2:3" x14ac:dyDescent="0.25">
      <c r="B1167" s="10" t="s">
        <v>713</v>
      </c>
      <c r="C1167" s="9">
        <v>8</v>
      </c>
    </row>
    <row r="1168" spans="2:3" x14ac:dyDescent="0.25">
      <c r="B1168" s="10" t="s">
        <v>825</v>
      </c>
      <c r="C1168" s="9">
        <v>1</v>
      </c>
    </row>
    <row r="1169" spans="2:3" x14ac:dyDescent="0.25">
      <c r="B1169" s="10" t="s">
        <v>734</v>
      </c>
      <c r="C1169" s="9">
        <v>2</v>
      </c>
    </row>
    <row r="1170" spans="2:3" x14ac:dyDescent="0.25">
      <c r="B1170" s="10" t="s">
        <v>793</v>
      </c>
      <c r="C1170" s="9">
        <v>1</v>
      </c>
    </row>
    <row r="1171" spans="2:3" x14ac:dyDescent="0.25">
      <c r="B1171" s="10" t="s">
        <v>752</v>
      </c>
      <c r="C1171" s="9">
        <v>8</v>
      </c>
    </row>
    <row r="1172" spans="2:3" x14ac:dyDescent="0.25">
      <c r="B1172" s="10" t="s">
        <v>817</v>
      </c>
      <c r="C1172" s="9">
        <v>2</v>
      </c>
    </row>
    <row r="1173" spans="2:3" x14ac:dyDescent="0.25">
      <c r="B1173" s="10" t="s">
        <v>795</v>
      </c>
      <c r="C1173" s="9">
        <v>7</v>
      </c>
    </row>
    <row r="1174" spans="2:3" x14ac:dyDescent="0.25">
      <c r="B1174" s="10" t="s">
        <v>634</v>
      </c>
      <c r="C1174" s="9">
        <v>2</v>
      </c>
    </row>
    <row r="1175" spans="2:3" x14ac:dyDescent="0.25">
      <c r="B1175" s="10" t="s">
        <v>757</v>
      </c>
      <c r="C1175" s="9">
        <v>5</v>
      </c>
    </row>
    <row r="1176" spans="2:3" x14ac:dyDescent="0.25">
      <c r="B1176" s="10" t="s">
        <v>796</v>
      </c>
      <c r="C1176" s="9">
        <v>1</v>
      </c>
    </row>
    <row r="1177" spans="2:3" x14ac:dyDescent="0.25">
      <c r="B1177" s="10" t="s">
        <v>759</v>
      </c>
      <c r="C1177" s="9">
        <v>3</v>
      </c>
    </row>
    <row r="1178" spans="2:3" x14ac:dyDescent="0.25">
      <c r="B1178" s="10" t="s">
        <v>760</v>
      </c>
      <c r="C1178" s="9">
        <v>10</v>
      </c>
    </row>
    <row r="1179" spans="2:3" x14ac:dyDescent="0.25">
      <c r="B1179" s="10" t="s">
        <v>725</v>
      </c>
      <c r="C1179" s="9">
        <v>2</v>
      </c>
    </row>
    <row r="1180" spans="2:3" x14ac:dyDescent="0.25">
      <c r="B1180" s="10" t="s">
        <v>761</v>
      </c>
      <c r="C1180" s="9">
        <v>1</v>
      </c>
    </row>
    <row r="1181" spans="2:3" x14ac:dyDescent="0.25">
      <c r="B1181" s="10" t="s">
        <v>1069</v>
      </c>
      <c r="C1181" s="9">
        <v>1</v>
      </c>
    </row>
    <row r="1182" spans="2:3" x14ac:dyDescent="0.25">
      <c r="B1182" s="10" t="s">
        <v>627</v>
      </c>
      <c r="C1182" s="9">
        <v>1</v>
      </c>
    </row>
    <row r="1183" spans="2:3" x14ac:dyDescent="0.25">
      <c r="B1183" s="10" t="s">
        <v>41</v>
      </c>
      <c r="C1183" s="9">
        <v>1</v>
      </c>
    </row>
    <row r="1184" spans="2:3" x14ac:dyDescent="0.25">
      <c r="B1184" s="10" t="s">
        <v>628</v>
      </c>
      <c r="C1184" s="9">
        <v>1</v>
      </c>
    </row>
    <row r="1185" spans="2:3" x14ac:dyDescent="0.25">
      <c r="B1185" s="10" t="s">
        <v>1070</v>
      </c>
      <c r="C1185" s="9">
        <v>1</v>
      </c>
    </row>
    <row r="1186" spans="2:3" x14ac:dyDescent="0.25">
      <c r="B1186" s="10" t="s">
        <v>626</v>
      </c>
      <c r="C1186" s="9">
        <v>1</v>
      </c>
    </row>
    <row r="1187" spans="2:3" x14ac:dyDescent="0.25">
      <c r="B1187" s="10" t="s">
        <v>819</v>
      </c>
      <c r="C1187" s="9">
        <v>1</v>
      </c>
    </row>
    <row r="1188" spans="2:3" x14ac:dyDescent="0.25">
      <c r="B1188" s="10" t="s">
        <v>744</v>
      </c>
      <c r="C1188" s="9">
        <v>1</v>
      </c>
    </row>
    <row r="1189" spans="2:3" x14ac:dyDescent="0.25">
      <c r="B1189" s="10" t="s">
        <v>709</v>
      </c>
      <c r="C1189" s="9">
        <v>6</v>
      </c>
    </row>
    <row r="1190" spans="2:3" x14ac:dyDescent="0.25">
      <c r="B1190" s="10" t="s">
        <v>834</v>
      </c>
      <c r="C1190" s="9">
        <v>2</v>
      </c>
    </row>
    <row r="1191" spans="2:3" x14ac:dyDescent="0.25">
      <c r="B1191" s="10" t="s">
        <v>770</v>
      </c>
      <c r="C1191" s="9">
        <v>9</v>
      </c>
    </row>
    <row r="1192" spans="2:3" x14ac:dyDescent="0.25">
      <c r="B1192" s="10" t="s">
        <v>993</v>
      </c>
      <c r="C1192" s="9">
        <v>1</v>
      </c>
    </row>
    <row r="1193" spans="2:3" x14ac:dyDescent="0.25">
      <c r="B1193" s="10" t="s">
        <v>822</v>
      </c>
      <c r="C1193" s="9">
        <v>1</v>
      </c>
    </row>
    <row r="1194" spans="2:3" x14ac:dyDescent="0.25">
      <c r="B1194" s="8" t="s">
        <v>1071</v>
      </c>
      <c r="C1194" s="9">
        <v>2</v>
      </c>
    </row>
    <row r="1195" spans="2:3" x14ac:dyDescent="0.25">
      <c r="B1195" s="10" t="s">
        <v>26</v>
      </c>
      <c r="C1195" s="9">
        <v>1</v>
      </c>
    </row>
    <row r="1196" spans="2:3" x14ac:dyDescent="0.25">
      <c r="B1196" s="10" t="s">
        <v>770</v>
      </c>
      <c r="C1196" s="9">
        <v>1</v>
      </c>
    </row>
    <row r="1197" spans="2:3" x14ac:dyDescent="0.25">
      <c r="B1197" s="8" t="s">
        <v>1072</v>
      </c>
      <c r="C1197" s="9">
        <v>3</v>
      </c>
    </row>
    <row r="1198" spans="2:3" x14ac:dyDescent="0.25">
      <c r="B1198" s="10" t="s">
        <v>744</v>
      </c>
      <c r="C1198" s="9">
        <v>1</v>
      </c>
    </row>
    <row r="1199" spans="2:3" x14ac:dyDescent="0.25">
      <c r="B1199" s="10" t="s">
        <v>770</v>
      </c>
      <c r="C1199" s="9">
        <v>2</v>
      </c>
    </row>
    <row r="1200" spans="2:3" x14ac:dyDescent="0.25">
      <c r="B1200" s="8" t="s">
        <v>1073</v>
      </c>
      <c r="C1200" s="9">
        <v>1</v>
      </c>
    </row>
    <row r="1201" spans="2:3" x14ac:dyDescent="0.25">
      <c r="B1201" s="10" t="s">
        <v>752</v>
      </c>
      <c r="C1201" s="9">
        <v>1</v>
      </c>
    </row>
    <row r="1202" spans="2:3" x14ac:dyDescent="0.25">
      <c r="B1202" s="8" t="s">
        <v>1074</v>
      </c>
      <c r="C1202" s="9">
        <v>1</v>
      </c>
    </row>
    <row r="1203" spans="2:3" x14ac:dyDescent="0.25">
      <c r="B1203" s="10" t="s">
        <v>817</v>
      </c>
      <c r="C1203" s="9">
        <v>1</v>
      </c>
    </row>
    <row r="1204" spans="2:3" x14ac:dyDescent="0.25">
      <c r="B1204" s="8" t="s">
        <v>1075</v>
      </c>
      <c r="C1204" s="9">
        <v>1</v>
      </c>
    </row>
    <row r="1205" spans="2:3" x14ac:dyDescent="0.25">
      <c r="B1205" s="10" t="s">
        <v>770</v>
      </c>
      <c r="C1205" s="9">
        <v>1</v>
      </c>
    </row>
    <row r="1206" spans="2:3" x14ac:dyDescent="0.25">
      <c r="B1206" s="8" t="s">
        <v>1076</v>
      </c>
      <c r="C1206" s="9">
        <v>1</v>
      </c>
    </row>
    <row r="1207" spans="2:3" x14ac:dyDescent="0.25">
      <c r="B1207" s="10" t="s">
        <v>709</v>
      </c>
      <c r="C1207" s="9">
        <v>1</v>
      </c>
    </row>
    <row r="1208" spans="2:3" x14ac:dyDescent="0.25">
      <c r="B1208" s="8" t="s">
        <v>1077</v>
      </c>
      <c r="C1208" s="9">
        <v>1</v>
      </c>
    </row>
    <row r="1209" spans="2:3" x14ac:dyDescent="0.25">
      <c r="B1209" s="10" t="s">
        <v>770</v>
      </c>
      <c r="C1209" s="9">
        <v>1</v>
      </c>
    </row>
    <row r="1210" spans="2:3" x14ac:dyDescent="0.25">
      <c r="B1210" s="8" t="s">
        <v>1078</v>
      </c>
      <c r="C1210" s="9">
        <v>1</v>
      </c>
    </row>
    <row r="1211" spans="2:3" x14ac:dyDescent="0.25">
      <c r="B1211" s="10" t="s">
        <v>770</v>
      </c>
      <c r="C1211" s="9">
        <v>1</v>
      </c>
    </row>
    <row r="1212" spans="2:3" x14ac:dyDescent="0.25">
      <c r="B1212" s="8" t="s">
        <v>1079</v>
      </c>
      <c r="C1212" s="9">
        <v>1</v>
      </c>
    </row>
    <row r="1213" spans="2:3" x14ac:dyDescent="0.25">
      <c r="B1213" s="10" t="s">
        <v>770</v>
      </c>
      <c r="C1213" s="9">
        <v>1</v>
      </c>
    </row>
    <row r="1214" spans="2:3" x14ac:dyDescent="0.25">
      <c r="B1214" s="8" t="s">
        <v>588</v>
      </c>
      <c r="C1214" s="9">
        <v>1</v>
      </c>
    </row>
    <row r="1215" spans="2:3" x14ac:dyDescent="0.25">
      <c r="B1215" s="10" t="s">
        <v>711</v>
      </c>
      <c r="C1215" s="9">
        <v>1</v>
      </c>
    </row>
    <row r="1216" spans="2:3" x14ac:dyDescent="0.25">
      <c r="B1216" s="8" t="s">
        <v>1080</v>
      </c>
      <c r="C1216" s="9">
        <v>83</v>
      </c>
    </row>
    <row r="1217" spans="2:3" x14ac:dyDescent="0.25">
      <c r="B1217" s="10" t="s">
        <v>713</v>
      </c>
      <c r="C1217" s="9">
        <v>1</v>
      </c>
    </row>
    <row r="1218" spans="2:3" x14ac:dyDescent="0.25">
      <c r="B1218" s="10" t="s">
        <v>915</v>
      </c>
      <c r="C1218" s="9">
        <v>1</v>
      </c>
    </row>
    <row r="1219" spans="2:3" x14ac:dyDescent="0.25">
      <c r="B1219" s="10" t="s">
        <v>734</v>
      </c>
      <c r="C1219" s="9">
        <v>1</v>
      </c>
    </row>
    <row r="1220" spans="2:3" x14ac:dyDescent="0.25">
      <c r="B1220" s="10" t="s">
        <v>736</v>
      </c>
      <c r="C1220" s="9">
        <v>1</v>
      </c>
    </row>
    <row r="1221" spans="2:3" x14ac:dyDescent="0.25">
      <c r="B1221" s="10" t="s">
        <v>752</v>
      </c>
      <c r="C1221" s="9">
        <v>3</v>
      </c>
    </row>
    <row r="1222" spans="2:3" x14ac:dyDescent="0.25">
      <c r="B1222" s="10" t="s">
        <v>711</v>
      </c>
      <c r="C1222" s="9">
        <v>2</v>
      </c>
    </row>
    <row r="1223" spans="2:3" x14ac:dyDescent="0.25">
      <c r="B1223" s="10" t="s">
        <v>794</v>
      </c>
      <c r="C1223" s="9">
        <v>1</v>
      </c>
    </row>
    <row r="1224" spans="2:3" x14ac:dyDescent="0.25">
      <c r="B1224" s="10" t="s">
        <v>857</v>
      </c>
      <c r="C1224" s="9">
        <v>1</v>
      </c>
    </row>
    <row r="1225" spans="2:3" x14ac:dyDescent="0.25">
      <c r="B1225" s="10" t="s">
        <v>1081</v>
      </c>
      <c r="C1225" s="9">
        <v>1</v>
      </c>
    </row>
    <row r="1226" spans="2:3" x14ac:dyDescent="0.25">
      <c r="B1226" s="10" t="s">
        <v>743</v>
      </c>
      <c r="C1226" s="9">
        <v>1</v>
      </c>
    </row>
    <row r="1227" spans="2:3" x14ac:dyDescent="0.25">
      <c r="B1227" s="10" t="s">
        <v>732</v>
      </c>
      <c r="C1227" s="9">
        <v>2</v>
      </c>
    </row>
    <row r="1228" spans="2:3" x14ac:dyDescent="0.25">
      <c r="B1228" s="10" t="s">
        <v>634</v>
      </c>
      <c r="C1228" s="9">
        <v>2</v>
      </c>
    </row>
    <row r="1229" spans="2:3" x14ac:dyDescent="0.25">
      <c r="B1229" s="10" t="s">
        <v>757</v>
      </c>
      <c r="C1229" s="9">
        <v>7</v>
      </c>
    </row>
    <row r="1230" spans="2:3" x14ac:dyDescent="0.25">
      <c r="B1230" s="10" t="s">
        <v>953</v>
      </c>
      <c r="C1230" s="9">
        <v>1</v>
      </c>
    </row>
    <row r="1231" spans="2:3" x14ac:dyDescent="0.25">
      <c r="B1231" s="10" t="s">
        <v>758</v>
      </c>
      <c r="C1231" s="9">
        <v>16</v>
      </c>
    </row>
    <row r="1232" spans="2:3" x14ac:dyDescent="0.25">
      <c r="B1232" s="10" t="s">
        <v>68</v>
      </c>
      <c r="C1232" s="9">
        <v>3</v>
      </c>
    </row>
    <row r="1233" spans="2:3" x14ac:dyDescent="0.25">
      <c r="B1233" s="10" t="s">
        <v>760</v>
      </c>
      <c r="C1233" s="9">
        <v>2</v>
      </c>
    </row>
    <row r="1234" spans="2:3" x14ac:dyDescent="0.25">
      <c r="B1234" s="10" t="s">
        <v>60</v>
      </c>
      <c r="C1234" s="9">
        <v>1</v>
      </c>
    </row>
    <row r="1235" spans="2:3" x14ac:dyDescent="0.25">
      <c r="B1235" s="10" t="s">
        <v>725</v>
      </c>
      <c r="C1235" s="9">
        <v>1</v>
      </c>
    </row>
    <row r="1236" spans="2:3" x14ac:dyDescent="0.25">
      <c r="B1236" s="10" t="s">
        <v>831</v>
      </c>
      <c r="C1236" s="9">
        <v>1</v>
      </c>
    </row>
    <row r="1237" spans="2:3" x14ac:dyDescent="0.25">
      <c r="B1237" s="10" t="s">
        <v>815</v>
      </c>
      <c r="C1237" s="9">
        <v>5</v>
      </c>
    </row>
    <row r="1238" spans="2:3" x14ac:dyDescent="0.25">
      <c r="B1238" s="10" t="s">
        <v>1027</v>
      </c>
      <c r="C1238" s="9">
        <v>1</v>
      </c>
    </row>
    <row r="1239" spans="2:3" x14ac:dyDescent="0.25">
      <c r="B1239" s="10" t="s">
        <v>715</v>
      </c>
      <c r="C1239" s="9">
        <v>3</v>
      </c>
    </row>
    <row r="1240" spans="2:3" x14ac:dyDescent="0.25">
      <c r="B1240" s="10" t="s">
        <v>41</v>
      </c>
      <c r="C1240" s="9">
        <v>3</v>
      </c>
    </row>
    <row r="1241" spans="2:3" x14ac:dyDescent="0.25">
      <c r="B1241" s="10" t="s">
        <v>628</v>
      </c>
      <c r="C1241" s="9">
        <v>4</v>
      </c>
    </row>
    <row r="1242" spans="2:3" x14ac:dyDescent="0.25">
      <c r="B1242" s="10" t="s">
        <v>40</v>
      </c>
      <c r="C1242" s="9">
        <v>1</v>
      </c>
    </row>
    <row r="1243" spans="2:3" x14ac:dyDescent="0.25">
      <c r="B1243" s="10" t="s">
        <v>626</v>
      </c>
      <c r="C1243" s="9">
        <v>1</v>
      </c>
    </row>
    <row r="1244" spans="2:3" x14ac:dyDescent="0.25">
      <c r="B1244" s="10" t="s">
        <v>43</v>
      </c>
      <c r="C1244" s="9">
        <v>1</v>
      </c>
    </row>
    <row r="1245" spans="2:3" x14ac:dyDescent="0.25">
      <c r="B1245" s="10" t="s">
        <v>819</v>
      </c>
      <c r="C1245" s="9">
        <v>1</v>
      </c>
    </row>
    <row r="1246" spans="2:3" x14ac:dyDescent="0.25">
      <c r="B1246" s="10" t="s">
        <v>709</v>
      </c>
      <c r="C1246" s="9">
        <v>4</v>
      </c>
    </row>
    <row r="1247" spans="2:3" x14ac:dyDescent="0.25">
      <c r="B1247" s="10" t="s">
        <v>852</v>
      </c>
      <c r="C1247" s="9">
        <v>1</v>
      </c>
    </row>
    <row r="1248" spans="2:3" x14ac:dyDescent="0.25">
      <c r="B1248" s="10" t="s">
        <v>958</v>
      </c>
      <c r="C1248" s="9">
        <v>1</v>
      </c>
    </row>
    <row r="1249" spans="2:3" x14ac:dyDescent="0.25">
      <c r="B1249" s="10" t="s">
        <v>802</v>
      </c>
      <c r="C1249" s="9">
        <v>3</v>
      </c>
    </row>
    <row r="1250" spans="2:3" x14ac:dyDescent="0.25">
      <c r="B1250" s="10" t="s">
        <v>747</v>
      </c>
      <c r="C1250" s="9">
        <v>1</v>
      </c>
    </row>
    <row r="1251" spans="2:3" x14ac:dyDescent="0.25">
      <c r="B1251" s="10" t="s">
        <v>767</v>
      </c>
      <c r="C1251" s="9">
        <v>2</v>
      </c>
    </row>
    <row r="1252" spans="2:3" x14ac:dyDescent="0.25">
      <c r="B1252" s="10" t="s">
        <v>769</v>
      </c>
      <c r="C1252" s="9">
        <v>1</v>
      </c>
    </row>
    <row r="1253" spans="2:3" x14ac:dyDescent="0.25">
      <c r="B1253" s="10" t="s">
        <v>822</v>
      </c>
      <c r="C1253" s="9">
        <v>1</v>
      </c>
    </row>
    <row r="1254" spans="2:3" x14ac:dyDescent="0.25">
      <c r="B1254" s="8" t="s">
        <v>1082</v>
      </c>
      <c r="C1254" s="9">
        <v>1</v>
      </c>
    </row>
    <row r="1255" spans="2:3" x14ac:dyDescent="0.25">
      <c r="B1255" s="10" t="s">
        <v>50</v>
      </c>
      <c r="C1255" s="9">
        <v>1</v>
      </c>
    </row>
    <row r="1256" spans="2:3" x14ac:dyDescent="0.25">
      <c r="B1256" s="8" t="s">
        <v>1083</v>
      </c>
      <c r="C1256" s="9">
        <v>2</v>
      </c>
    </row>
    <row r="1257" spans="2:3" x14ac:dyDescent="0.25">
      <c r="B1257" s="10" t="s">
        <v>628</v>
      </c>
      <c r="C1257" s="9">
        <v>1</v>
      </c>
    </row>
    <row r="1258" spans="2:3" x14ac:dyDescent="0.25">
      <c r="B1258" s="10" t="s">
        <v>720</v>
      </c>
      <c r="C1258" s="9">
        <v>1</v>
      </c>
    </row>
    <row r="1259" spans="2:3" x14ac:dyDescent="0.25">
      <c r="B1259" s="8" t="s">
        <v>1084</v>
      </c>
      <c r="C1259" s="9">
        <v>1</v>
      </c>
    </row>
    <row r="1260" spans="2:3" x14ac:dyDescent="0.25">
      <c r="B1260" s="10" t="s">
        <v>1085</v>
      </c>
      <c r="C1260" s="9">
        <v>1</v>
      </c>
    </row>
    <row r="1261" spans="2:3" x14ac:dyDescent="0.25">
      <c r="B1261" s="8" t="s">
        <v>1086</v>
      </c>
      <c r="C1261" s="9">
        <v>1</v>
      </c>
    </row>
    <row r="1262" spans="2:3" x14ac:dyDescent="0.25">
      <c r="B1262" s="10" t="s">
        <v>60</v>
      </c>
      <c r="C1262" s="9">
        <v>1</v>
      </c>
    </row>
    <row r="1263" spans="2:3" x14ac:dyDescent="0.25">
      <c r="B1263" s="8" t="s">
        <v>1087</v>
      </c>
      <c r="C1263" s="9">
        <v>1</v>
      </c>
    </row>
    <row r="1264" spans="2:3" x14ac:dyDescent="0.25">
      <c r="B1264" s="10" t="s">
        <v>752</v>
      </c>
      <c r="C1264" s="9">
        <v>1</v>
      </c>
    </row>
    <row r="1265" spans="2:3" x14ac:dyDescent="0.25">
      <c r="B1265" s="8" t="s">
        <v>1088</v>
      </c>
      <c r="C1265" s="9">
        <v>1</v>
      </c>
    </row>
    <row r="1266" spans="2:3" x14ac:dyDescent="0.25">
      <c r="B1266" s="10" t="s">
        <v>752</v>
      </c>
      <c r="C1266" s="9">
        <v>1</v>
      </c>
    </row>
    <row r="1267" spans="2:3" x14ac:dyDescent="0.25">
      <c r="B1267" s="8" t="s">
        <v>1089</v>
      </c>
      <c r="C1267" s="9">
        <v>2</v>
      </c>
    </row>
    <row r="1268" spans="2:3" x14ac:dyDescent="0.25">
      <c r="B1268" s="10" t="s">
        <v>752</v>
      </c>
      <c r="C1268" s="9">
        <v>1</v>
      </c>
    </row>
    <row r="1269" spans="2:3" x14ac:dyDescent="0.25">
      <c r="B1269" s="10" t="s">
        <v>715</v>
      </c>
      <c r="C1269" s="9">
        <v>1</v>
      </c>
    </row>
    <row r="1270" spans="2:3" x14ac:dyDescent="0.25">
      <c r="B1270" s="8" t="s">
        <v>1090</v>
      </c>
      <c r="C1270" s="9">
        <v>1</v>
      </c>
    </row>
    <row r="1271" spans="2:3" x14ac:dyDescent="0.25">
      <c r="B1271" s="10" t="s">
        <v>628</v>
      </c>
      <c r="C1271" s="9">
        <v>1</v>
      </c>
    </row>
    <row r="1272" spans="2:3" x14ac:dyDescent="0.25">
      <c r="B1272" s="8" t="s">
        <v>1091</v>
      </c>
      <c r="C1272" s="9">
        <v>3</v>
      </c>
    </row>
    <row r="1273" spans="2:3" x14ac:dyDescent="0.25">
      <c r="B1273" s="10" t="s">
        <v>43</v>
      </c>
      <c r="C1273" s="9">
        <v>1</v>
      </c>
    </row>
    <row r="1274" spans="2:3" x14ac:dyDescent="0.25">
      <c r="B1274" s="10" t="s">
        <v>822</v>
      </c>
      <c r="C1274" s="9">
        <v>2</v>
      </c>
    </row>
    <row r="1275" spans="2:3" x14ac:dyDescent="0.25">
      <c r="B1275" s="8" t="s">
        <v>1092</v>
      </c>
      <c r="C1275" s="9">
        <v>1</v>
      </c>
    </row>
    <row r="1276" spans="2:3" x14ac:dyDescent="0.25">
      <c r="B1276" s="10" t="s">
        <v>752</v>
      </c>
      <c r="C1276" s="9">
        <v>1</v>
      </c>
    </row>
    <row r="1277" spans="2:3" x14ac:dyDescent="0.25">
      <c r="B1277" s="8" t="s">
        <v>761</v>
      </c>
      <c r="C1277" s="9">
        <v>1</v>
      </c>
    </row>
    <row r="1278" spans="2:3" x14ac:dyDescent="0.25">
      <c r="B1278" s="10" t="s">
        <v>856</v>
      </c>
      <c r="C1278" s="9">
        <v>1</v>
      </c>
    </row>
    <row r="1279" spans="2:3" x14ac:dyDescent="0.25">
      <c r="B1279" s="8" t="s">
        <v>727</v>
      </c>
      <c r="C1279" s="9">
        <v>43</v>
      </c>
    </row>
    <row r="1280" spans="2:3" x14ac:dyDescent="0.25">
      <c r="B1280" s="10" t="s">
        <v>750</v>
      </c>
      <c r="C1280" s="9">
        <v>1</v>
      </c>
    </row>
    <row r="1281" spans="2:3" x14ac:dyDescent="0.25">
      <c r="B1281" s="10" t="s">
        <v>717</v>
      </c>
      <c r="C1281" s="9">
        <v>3</v>
      </c>
    </row>
    <row r="1282" spans="2:3" x14ac:dyDescent="0.25">
      <c r="B1282" s="10" t="s">
        <v>713</v>
      </c>
      <c r="C1282" s="9">
        <v>4</v>
      </c>
    </row>
    <row r="1283" spans="2:3" x14ac:dyDescent="0.25">
      <c r="B1283" s="10" t="s">
        <v>706</v>
      </c>
      <c r="C1283" s="9">
        <v>10</v>
      </c>
    </row>
    <row r="1284" spans="2:3" x14ac:dyDescent="0.25">
      <c r="B1284" s="10" t="s">
        <v>793</v>
      </c>
      <c r="C1284" s="9">
        <v>1</v>
      </c>
    </row>
    <row r="1285" spans="2:3" x14ac:dyDescent="0.25">
      <c r="B1285" s="10" t="s">
        <v>755</v>
      </c>
      <c r="C1285" s="9">
        <v>3</v>
      </c>
    </row>
    <row r="1286" spans="2:3" x14ac:dyDescent="0.25">
      <c r="B1286" s="10" t="s">
        <v>794</v>
      </c>
      <c r="C1286" s="9">
        <v>1</v>
      </c>
    </row>
    <row r="1287" spans="2:3" x14ac:dyDescent="0.25">
      <c r="B1287" s="10" t="s">
        <v>795</v>
      </c>
      <c r="C1287" s="9">
        <v>5</v>
      </c>
    </row>
    <row r="1288" spans="2:3" x14ac:dyDescent="0.25">
      <c r="B1288" s="10" t="s">
        <v>757</v>
      </c>
      <c r="C1288" s="9">
        <v>1</v>
      </c>
    </row>
    <row r="1289" spans="2:3" x14ac:dyDescent="0.25">
      <c r="B1289" s="10" t="s">
        <v>758</v>
      </c>
      <c r="C1289" s="9">
        <v>2</v>
      </c>
    </row>
    <row r="1290" spans="2:3" x14ac:dyDescent="0.25">
      <c r="B1290" s="10" t="s">
        <v>759</v>
      </c>
      <c r="C1290" s="9">
        <v>3</v>
      </c>
    </row>
    <row r="1291" spans="2:3" x14ac:dyDescent="0.25">
      <c r="B1291" s="10" t="s">
        <v>760</v>
      </c>
      <c r="C1291" s="9">
        <v>2</v>
      </c>
    </row>
    <row r="1292" spans="2:3" x14ac:dyDescent="0.25">
      <c r="B1292" s="10" t="s">
        <v>41</v>
      </c>
      <c r="C1292" s="9">
        <v>2</v>
      </c>
    </row>
    <row r="1293" spans="2:3" x14ac:dyDescent="0.25">
      <c r="B1293" s="10" t="s">
        <v>801</v>
      </c>
      <c r="C1293" s="9">
        <v>1</v>
      </c>
    </row>
    <row r="1294" spans="2:3" x14ac:dyDescent="0.25">
      <c r="B1294" s="10" t="s">
        <v>709</v>
      </c>
      <c r="C1294" s="9">
        <v>2</v>
      </c>
    </row>
    <row r="1295" spans="2:3" x14ac:dyDescent="0.25">
      <c r="B1295" s="10" t="s">
        <v>767</v>
      </c>
      <c r="C1295" s="9">
        <v>1</v>
      </c>
    </row>
    <row r="1296" spans="2:3" x14ac:dyDescent="0.25">
      <c r="B1296" s="10" t="s">
        <v>822</v>
      </c>
      <c r="C1296" s="9">
        <v>1</v>
      </c>
    </row>
    <row r="1297" spans="2:3" x14ac:dyDescent="0.25">
      <c r="B1297" s="8" t="s">
        <v>1093</v>
      </c>
      <c r="C1297" s="9">
        <v>1</v>
      </c>
    </row>
    <row r="1298" spans="2:3" x14ac:dyDescent="0.25">
      <c r="B1298" s="10" t="s">
        <v>706</v>
      </c>
      <c r="C1298" s="9">
        <v>1</v>
      </c>
    </row>
    <row r="1299" spans="2:3" x14ac:dyDescent="0.25">
      <c r="B1299" s="8" t="s">
        <v>1094</v>
      </c>
      <c r="C1299" s="9">
        <v>1</v>
      </c>
    </row>
    <row r="1300" spans="2:3" x14ac:dyDescent="0.25">
      <c r="B1300" s="10" t="s">
        <v>717</v>
      </c>
      <c r="C1300" s="9">
        <v>1</v>
      </c>
    </row>
    <row r="1301" spans="2:3" x14ac:dyDescent="0.25">
      <c r="B1301" s="8" t="s">
        <v>1095</v>
      </c>
      <c r="C1301" s="9">
        <v>1</v>
      </c>
    </row>
    <row r="1302" spans="2:3" x14ac:dyDescent="0.25">
      <c r="B1302" s="10" t="s">
        <v>752</v>
      </c>
      <c r="C1302" s="9">
        <v>1</v>
      </c>
    </row>
    <row r="1303" spans="2:3" x14ac:dyDescent="0.25">
      <c r="B1303" s="8" t="s">
        <v>1096</v>
      </c>
      <c r="C1303" s="9">
        <v>1</v>
      </c>
    </row>
    <row r="1304" spans="2:3" x14ac:dyDescent="0.25">
      <c r="B1304" s="10" t="s">
        <v>760</v>
      </c>
      <c r="C1304" s="9">
        <v>1</v>
      </c>
    </row>
    <row r="1305" spans="2:3" x14ac:dyDescent="0.25">
      <c r="B1305" s="8" t="s">
        <v>1097</v>
      </c>
      <c r="C1305" s="9">
        <v>1</v>
      </c>
    </row>
    <row r="1306" spans="2:3" x14ac:dyDescent="0.25">
      <c r="B1306" s="10" t="s">
        <v>706</v>
      </c>
      <c r="C1306" s="9">
        <v>1</v>
      </c>
    </row>
    <row r="1307" spans="2:3" x14ac:dyDescent="0.25">
      <c r="B1307" s="8" t="s">
        <v>1098</v>
      </c>
      <c r="C1307" s="9">
        <v>1</v>
      </c>
    </row>
    <row r="1308" spans="2:3" x14ac:dyDescent="0.25">
      <c r="B1308" s="10" t="s">
        <v>770</v>
      </c>
      <c r="C1308" s="9">
        <v>1</v>
      </c>
    </row>
    <row r="1309" spans="2:3" x14ac:dyDescent="0.25">
      <c r="B1309" s="8" t="s">
        <v>728</v>
      </c>
      <c r="C1309" s="9">
        <v>40</v>
      </c>
    </row>
    <row r="1310" spans="2:3" x14ac:dyDescent="0.25">
      <c r="B1310" s="10" t="s">
        <v>717</v>
      </c>
      <c r="C1310" s="9">
        <v>1</v>
      </c>
    </row>
    <row r="1311" spans="2:3" x14ac:dyDescent="0.25">
      <c r="B1311" s="10" t="s">
        <v>713</v>
      </c>
      <c r="C1311" s="9">
        <v>5</v>
      </c>
    </row>
    <row r="1312" spans="2:3" x14ac:dyDescent="0.25">
      <c r="B1312" s="10" t="s">
        <v>817</v>
      </c>
      <c r="C1312" s="9">
        <v>4</v>
      </c>
    </row>
    <row r="1313" spans="2:3" x14ac:dyDescent="0.25">
      <c r="B1313" s="10" t="s">
        <v>732</v>
      </c>
      <c r="C1313" s="9">
        <v>9</v>
      </c>
    </row>
    <row r="1314" spans="2:3" x14ac:dyDescent="0.25">
      <c r="B1314" s="10" t="s">
        <v>971</v>
      </c>
      <c r="C1314" s="9">
        <v>1</v>
      </c>
    </row>
    <row r="1315" spans="2:3" x14ac:dyDescent="0.25">
      <c r="B1315" s="10" t="s">
        <v>917</v>
      </c>
      <c r="C1315" s="9">
        <v>1</v>
      </c>
    </row>
    <row r="1316" spans="2:3" x14ac:dyDescent="0.25">
      <c r="B1316" s="10" t="s">
        <v>759</v>
      </c>
      <c r="C1316" s="9">
        <v>1</v>
      </c>
    </row>
    <row r="1317" spans="2:3" x14ac:dyDescent="0.25">
      <c r="B1317" s="10" t="s">
        <v>760</v>
      </c>
      <c r="C1317" s="9">
        <v>1</v>
      </c>
    </row>
    <row r="1318" spans="2:3" x14ac:dyDescent="0.25">
      <c r="B1318" s="10" t="s">
        <v>725</v>
      </c>
      <c r="C1318" s="9">
        <v>3</v>
      </c>
    </row>
    <row r="1319" spans="2:3" x14ac:dyDescent="0.25">
      <c r="B1319" s="10" t="s">
        <v>761</v>
      </c>
      <c r="C1319" s="9">
        <v>2</v>
      </c>
    </row>
    <row r="1320" spans="2:3" x14ac:dyDescent="0.25">
      <c r="B1320" s="10" t="s">
        <v>628</v>
      </c>
      <c r="C1320" s="9">
        <v>3</v>
      </c>
    </row>
    <row r="1321" spans="2:3" x14ac:dyDescent="0.25">
      <c r="B1321" s="10" t="s">
        <v>626</v>
      </c>
      <c r="C1321" s="9">
        <v>1</v>
      </c>
    </row>
    <row r="1322" spans="2:3" x14ac:dyDescent="0.25">
      <c r="B1322" s="10" t="s">
        <v>819</v>
      </c>
      <c r="C1322" s="9">
        <v>1</v>
      </c>
    </row>
    <row r="1323" spans="2:3" x14ac:dyDescent="0.25">
      <c r="B1323" s="10" t="s">
        <v>744</v>
      </c>
      <c r="C1323" s="9">
        <v>1</v>
      </c>
    </row>
    <row r="1324" spans="2:3" x14ac:dyDescent="0.25">
      <c r="B1324" s="10" t="s">
        <v>801</v>
      </c>
      <c r="C1324" s="9">
        <v>1</v>
      </c>
    </row>
    <row r="1325" spans="2:3" x14ac:dyDescent="0.25">
      <c r="B1325" s="10" t="s">
        <v>820</v>
      </c>
      <c r="C1325" s="9">
        <v>3</v>
      </c>
    </row>
    <row r="1326" spans="2:3" x14ac:dyDescent="0.25">
      <c r="B1326" s="10" t="s">
        <v>852</v>
      </c>
      <c r="C1326" s="9">
        <v>1</v>
      </c>
    </row>
    <row r="1327" spans="2:3" x14ac:dyDescent="0.25">
      <c r="B1327" s="10" t="s">
        <v>958</v>
      </c>
      <c r="C1327" s="9">
        <v>1</v>
      </c>
    </row>
    <row r="1328" spans="2:3" x14ac:dyDescent="0.25">
      <c r="B1328" s="8" t="s">
        <v>1099</v>
      </c>
      <c r="C1328" s="9">
        <v>1</v>
      </c>
    </row>
    <row r="1329" spans="2:3" x14ac:dyDescent="0.25">
      <c r="B1329" s="10" t="s">
        <v>867</v>
      </c>
      <c r="C1329" s="9">
        <v>1</v>
      </c>
    </row>
    <row r="1330" spans="2:3" x14ac:dyDescent="0.25">
      <c r="B1330" s="8" t="s">
        <v>1100</v>
      </c>
      <c r="C1330" s="9">
        <v>1</v>
      </c>
    </row>
    <row r="1331" spans="2:3" x14ac:dyDescent="0.25">
      <c r="B1331" s="10" t="s">
        <v>820</v>
      </c>
      <c r="C1331" s="9">
        <v>1</v>
      </c>
    </row>
    <row r="1332" spans="2:3" x14ac:dyDescent="0.25">
      <c r="B1332" s="8" t="s">
        <v>1101</v>
      </c>
      <c r="C1332" s="9">
        <v>1</v>
      </c>
    </row>
    <row r="1333" spans="2:3" x14ac:dyDescent="0.25">
      <c r="B1333" s="10" t="s">
        <v>801</v>
      </c>
      <c r="C1333" s="9">
        <v>1</v>
      </c>
    </row>
    <row r="1334" spans="2:3" x14ac:dyDescent="0.25">
      <c r="B1334" s="8" t="s">
        <v>1102</v>
      </c>
      <c r="C1334" s="9">
        <v>1</v>
      </c>
    </row>
    <row r="1335" spans="2:3" x14ac:dyDescent="0.25">
      <c r="B1335" s="10" t="s">
        <v>756</v>
      </c>
      <c r="C1335" s="9">
        <v>1</v>
      </c>
    </row>
    <row r="1336" spans="2:3" x14ac:dyDescent="0.25">
      <c r="B1336" s="8" t="s">
        <v>1103</v>
      </c>
      <c r="C1336" s="9">
        <v>1</v>
      </c>
    </row>
    <row r="1337" spans="2:3" x14ac:dyDescent="0.25">
      <c r="B1337" s="10" t="s">
        <v>758</v>
      </c>
      <c r="C1337" s="9">
        <v>1</v>
      </c>
    </row>
    <row r="1338" spans="2:3" x14ac:dyDescent="0.25">
      <c r="B1338" s="8" t="s">
        <v>1104</v>
      </c>
      <c r="C1338" s="9">
        <v>1</v>
      </c>
    </row>
    <row r="1339" spans="2:3" x14ac:dyDescent="0.25">
      <c r="B1339" s="10" t="s">
        <v>864</v>
      </c>
      <c r="C1339" s="9">
        <v>1</v>
      </c>
    </row>
    <row r="1340" spans="2:3" x14ac:dyDescent="0.25">
      <c r="B1340" s="8" t="s">
        <v>1105</v>
      </c>
      <c r="C1340" s="9">
        <v>1</v>
      </c>
    </row>
    <row r="1341" spans="2:3" x14ac:dyDescent="0.25">
      <c r="B1341" s="10" t="s">
        <v>752</v>
      </c>
      <c r="C1341" s="9">
        <v>1</v>
      </c>
    </row>
    <row r="1342" spans="2:3" x14ac:dyDescent="0.25">
      <c r="B1342" s="8" t="s">
        <v>1106</v>
      </c>
      <c r="C1342" s="9">
        <v>1</v>
      </c>
    </row>
    <row r="1343" spans="2:3" x14ac:dyDescent="0.25">
      <c r="B1343" s="10" t="s">
        <v>817</v>
      </c>
      <c r="C1343" s="9">
        <v>1</v>
      </c>
    </row>
    <row r="1344" spans="2:3" x14ac:dyDescent="0.25">
      <c r="B1344" s="8" t="s">
        <v>1107</v>
      </c>
      <c r="C1344" s="9">
        <v>1</v>
      </c>
    </row>
    <row r="1345" spans="2:3" x14ac:dyDescent="0.25">
      <c r="B1345" s="10" t="s">
        <v>763</v>
      </c>
      <c r="C1345" s="9">
        <v>1</v>
      </c>
    </row>
    <row r="1346" spans="2:3" x14ac:dyDescent="0.25">
      <c r="B1346" s="8" t="s">
        <v>1108</v>
      </c>
      <c r="C1346" s="9">
        <v>1</v>
      </c>
    </row>
    <row r="1347" spans="2:3" x14ac:dyDescent="0.25">
      <c r="B1347" s="10" t="s">
        <v>801</v>
      </c>
      <c r="C1347" s="9">
        <v>1</v>
      </c>
    </row>
    <row r="1348" spans="2:3" x14ac:dyDescent="0.25">
      <c r="B1348" s="8" t="s">
        <v>1109</v>
      </c>
      <c r="C1348" s="9">
        <v>1</v>
      </c>
    </row>
    <row r="1349" spans="2:3" x14ac:dyDescent="0.25">
      <c r="B1349" s="10" t="s">
        <v>736</v>
      </c>
      <c r="C1349" s="9">
        <v>1</v>
      </c>
    </row>
    <row r="1350" spans="2:3" x14ac:dyDescent="0.25">
      <c r="B1350" s="8" t="s">
        <v>729</v>
      </c>
      <c r="C1350" s="9">
        <v>29</v>
      </c>
    </row>
    <row r="1351" spans="2:3" x14ac:dyDescent="0.25">
      <c r="B1351" s="10" t="s">
        <v>717</v>
      </c>
      <c r="C1351" s="9">
        <v>1</v>
      </c>
    </row>
    <row r="1352" spans="2:3" x14ac:dyDescent="0.25">
      <c r="B1352" s="10" t="s">
        <v>713</v>
      </c>
      <c r="C1352" s="9">
        <v>2</v>
      </c>
    </row>
    <row r="1353" spans="2:3" x14ac:dyDescent="0.25">
      <c r="B1353" s="10" t="s">
        <v>706</v>
      </c>
      <c r="C1353" s="9">
        <v>5</v>
      </c>
    </row>
    <row r="1354" spans="2:3" x14ac:dyDescent="0.25">
      <c r="B1354" s="10" t="s">
        <v>817</v>
      </c>
      <c r="C1354" s="9">
        <v>1</v>
      </c>
    </row>
    <row r="1355" spans="2:3" x14ac:dyDescent="0.25">
      <c r="B1355" s="10" t="s">
        <v>795</v>
      </c>
      <c r="C1355" s="9">
        <v>2</v>
      </c>
    </row>
    <row r="1356" spans="2:3" x14ac:dyDescent="0.25">
      <c r="B1356" s="10" t="s">
        <v>634</v>
      </c>
      <c r="C1356" s="9">
        <v>2</v>
      </c>
    </row>
    <row r="1357" spans="2:3" x14ac:dyDescent="0.25">
      <c r="B1357" s="10" t="s">
        <v>757</v>
      </c>
      <c r="C1357" s="9">
        <v>1</v>
      </c>
    </row>
    <row r="1358" spans="2:3" x14ac:dyDescent="0.25">
      <c r="B1358" s="10" t="s">
        <v>759</v>
      </c>
      <c r="C1358" s="9">
        <v>3</v>
      </c>
    </row>
    <row r="1359" spans="2:3" x14ac:dyDescent="0.25">
      <c r="B1359" s="10" t="s">
        <v>725</v>
      </c>
      <c r="C1359" s="9">
        <v>2</v>
      </c>
    </row>
    <row r="1360" spans="2:3" x14ac:dyDescent="0.25">
      <c r="B1360" s="10" t="s">
        <v>715</v>
      </c>
      <c r="C1360" s="9">
        <v>6</v>
      </c>
    </row>
    <row r="1361" spans="2:3" x14ac:dyDescent="0.25">
      <c r="B1361" s="10" t="s">
        <v>43</v>
      </c>
      <c r="C1361" s="9">
        <v>1</v>
      </c>
    </row>
    <row r="1362" spans="2:3" x14ac:dyDescent="0.25">
      <c r="B1362" s="10" t="s">
        <v>801</v>
      </c>
      <c r="C1362" s="9">
        <v>1</v>
      </c>
    </row>
    <row r="1363" spans="2:3" x14ac:dyDescent="0.25">
      <c r="B1363" s="10" t="s">
        <v>709</v>
      </c>
      <c r="C1363" s="9">
        <v>2</v>
      </c>
    </row>
    <row r="1364" spans="2:3" x14ac:dyDescent="0.25">
      <c r="B1364" s="8" t="s">
        <v>1110</v>
      </c>
      <c r="C1364" s="9">
        <v>1</v>
      </c>
    </row>
    <row r="1365" spans="2:3" x14ac:dyDescent="0.25">
      <c r="B1365" s="10" t="s">
        <v>756</v>
      </c>
      <c r="C1365" s="9">
        <v>1</v>
      </c>
    </row>
    <row r="1366" spans="2:3" x14ac:dyDescent="0.25">
      <c r="B1366" s="8" t="s">
        <v>1111</v>
      </c>
      <c r="C1366" s="9">
        <v>1</v>
      </c>
    </row>
    <row r="1367" spans="2:3" x14ac:dyDescent="0.25">
      <c r="B1367" s="10" t="s">
        <v>756</v>
      </c>
      <c r="C1367" s="9">
        <v>1</v>
      </c>
    </row>
    <row r="1368" spans="2:3" x14ac:dyDescent="0.25">
      <c r="B1368" s="8" t="s">
        <v>1112</v>
      </c>
      <c r="C1368" s="9">
        <v>2</v>
      </c>
    </row>
    <row r="1369" spans="2:3" x14ac:dyDescent="0.25">
      <c r="B1369" s="10" t="s">
        <v>817</v>
      </c>
      <c r="C1369" s="9">
        <v>1</v>
      </c>
    </row>
    <row r="1370" spans="2:3" x14ac:dyDescent="0.25">
      <c r="B1370" s="10" t="s">
        <v>802</v>
      </c>
      <c r="C1370" s="9">
        <v>1</v>
      </c>
    </row>
    <row r="1371" spans="2:3" x14ac:dyDescent="0.25">
      <c r="B1371" s="8" t="s">
        <v>1113</v>
      </c>
      <c r="C1371" s="9">
        <v>1</v>
      </c>
    </row>
    <row r="1372" spans="2:3" x14ac:dyDescent="0.25">
      <c r="B1372" s="10" t="s">
        <v>818</v>
      </c>
      <c r="C1372" s="9">
        <v>1</v>
      </c>
    </row>
    <row r="1373" spans="2:3" x14ac:dyDescent="0.25">
      <c r="B1373" s="8" t="s">
        <v>1114</v>
      </c>
      <c r="C1373" s="9">
        <v>1</v>
      </c>
    </row>
    <row r="1374" spans="2:3" x14ac:dyDescent="0.25">
      <c r="B1374" s="10" t="s">
        <v>735</v>
      </c>
      <c r="C1374" s="9">
        <v>1</v>
      </c>
    </row>
    <row r="1375" spans="2:3" x14ac:dyDescent="0.25">
      <c r="B1375" s="8" t="s">
        <v>1115</v>
      </c>
      <c r="C1375" s="9">
        <v>1</v>
      </c>
    </row>
    <row r="1376" spans="2:3" x14ac:dyDescent="0.25">
      <c r="B1376" s="10" t="s">
        <v>819</v>
      </c>
      <c r="C1376" s="9">
        <v>1</v>
      </c>
    </row>
    <row r="1377" spans="2:3" x14ac:dyDescent="0.25">
      <c r="B1377" s="8" t="s">
        <v>1116</v>
      </c>
      <c r="C1377" s="9">
        <v>1</v>
      </c>
    </row>
    <row r="1378" spans="2:3" x14ac:dyDescent="0.25">
      <c r="B1378" s="10" t="s">
        <v>706</v>
      </c>
      <c r="C1378" s="9">
        <v>1</v>
      </c>
    </row>
    <row r="1379" spans="2:3" x14ac:dyDescent="0.25">
      <c r="B1379" s="8" t="s">
        <v>1117</v>
      </c>
      <c r="C1379" s="9">
        <v>1</v>
      </c>
    </row>
    <row r="1380" spans="2:3" x14ac:dyDescent="0.25">
      <c r="B1380" s="10" t="s">
        <v>706</v>
      </c>
      <c r="C1380" s="9">
        <v>1</v>
      </c>
    </row>
    <row r="1381" spans="2:3" x14ac:dyDescent="0.25">
      <c r="B1381" s="8" t="s">
        <v>57</v>
      </c>
      <c r="C1381" s="9">
        <v>8</v>
      </c>
    </row>
    <row r="1382" spans="2:3" x14ac:dyDescent="0.25">
      <c r="B1382" s="10" t="s">
        <v>857</v>
      </c>
      <c r="C1382" s="9">
        <v>1</v>
      </c>
    </row>
    <row r="1383" spans="2:3" x14ac:dyDescent="0.25">
      <c r="B1383" s="10" t="s">
        <v>795</v>
      </c>
      <c r="C1383" s="9">
        <v>2</v>
      </c>
    </row>
    <row r="1384" spans="2:3" x14ac:dyDescent="0.25">
      <c r="B1384" s="10" t="s">
        <v>634</v>
      </c>
      <c r="C1384" s="9">
        <v>1</v>
      </c>
    </row>
    <row r="1385" spans="2:3" x14ac:dyDescent="0.25">
      <c r="B1385" s="10" t="s">
        <v>35</v>
      </c>
      <c r="C1385" s="9">
        <v>1</v>
      </c>
    </row>
    <row r="1386" spans="2:3" x14ac:dyDescent="0.25">
      <c r="B1386" s="10" t="s">
        <v>715</v>
      </c>
      <c r="C1386" s="9">
        <v>3</v>
      </c>
    </row>
    <row r="1387" spans="2:3" x14ac:dyDescent="0.25">
      <c r="B1387" s="8" t="s">
        <v>1118</v>
      </c>
      <c r="C1387" s="9">
        <v>1</v>
      </c>
    </row>
    <row r="1388" spans="2:3" x14ac:dyDescent="0.25">
      <c r="B1388" s="10" t="s">
        <v>756</v>
      </c>
      <c r="C1388" s="9">
        <v>1</v>
      </c>
    </row>
    <row r="1389" spans="2:3" x14ac:dyDescent="0.25">
      <c r="B1389" s="8" t="s">
        <v>1119</v>
      </c>
      <c r="C1389" s="9">
        <v>20</v>
      </c>
    </row>
    <row r="1390" spans="2:3" x14ac:dyDescent="0.25">
      <c r="B1390" s="10" t="s">
        <v>1120</v>
      </c>
      <c r="C1390" s="9">
        <v>1</v>
      </c>
    </row>
    <row r="1391" spans="2:3" x14ac:dyDescent="0.25">
      <c r="B1391" s="10" t="s">
        <v>717</v>
      </c>
      <c r="C1391" s="9">
        <v>2</v>
      </c>
    </row>
    <row r="1392" spans="2:3" x14ac:dyDescent="0.25">
      <c r="B1392" s="10" t="s">
        <v>1121</v>
      </c>
      <c r="C1392" s="9">
        <v>1</v>
      </c>
    </row>
    <row r="1393" spans="2:3" x14ac:dyDescent="0.25">
      <c r="B1393" s="10" t="s">
        <v>713</v>
      </c>
      <c r="C1393" s="9">
        <v>1</v>
      </c>
    </row>
    <row r="1394" spans="2:3" x14ac:dyDescent="0.25">
      <c r="B1394" s="10" t="s">
        <v>857</v>
      </c>
      <c r="C1394" s="9">
        <v>2</v>
      </c>
    </row>
    <row r="1395" spans="2:3" x14ac:dyDescent="0.25">
      <c r="B1395" s="10" t="s">
        <v>1122</v>
      </c>
      <c r="C1395" s="9">
        <v>1</v>
      </c>
    </row>
    <row r="1396" spans="2:3" x14ac:dyDescent="0.25">
      <c r="B1396" s="10" t="s">
        <v>26</v>
      </c>
      <c r="C1396" s="9">
        <v>1</v>
      </c>
    </row>
    <row r="1397" spans="2:3" x14ac:dyDescent="0.25">
      <c r="B1397" s="10" t="s">
        <v>732</v>
      </c>
      <c r="C1397" s="9">
        <v>1</v>
      </c>
    </row>
    <row r="1398" spans="2:3" x14ac:dyDescent="0.25">
      <c r="B1398" s="10" t="s">
        <v>758</v>
      </c>
      <c r="C1398" s="9">
        <v>1</v>
      </c>
    </row>
    <row r="1399" spans="2:3" x14ac:dyDescent="0.25">
      <c r="B1399" s="10" t="s">
        <v>917</v>
      </c>
      <c r="C1399" s="9">
        <v>1</v>
      </c>
    </row>
    <row r="1400" spans="2:3" x14ac:dyDescent="0.25">
      <c r="B1400" s="10" t="s">
        <v>798</v>
      </c>
      <c r="C1400" s="9">
        <v>1</v>
      </c>
    </row>
    <row r="1401" spans="2:3" x14ac:dyDescent="0.25">
      <c r="B1401" s="10" t="s">
        <v>766</v>
      </c>
      <c r="C1401" s="9">
        <v>1</v>
      </c>
    </row>
    <row r="1402" spans="2:3" x14ac:dyDescent="0.25">
      <c r="B1402" s="10" t="s">
        <v>747</v>
      </c>
      <c r="C1402" s="9">
        <v>1</v>
      </c>
    </row>
    <row r="1403" spans="2:3" x14ac:dyDescent="0.25">
      <c r="B1403" s="10" t="s">
        <v>791</v>
      </c>
      <c r="C1403" s="9">
        <v>2</v>
      </c>
    </row>
    <row r="1404" spans="2:3" x14ac:dyDescent="0.25">
      <c r="B1404" s="10" t="s">
        <v>58</v>
      </c>
      <c r="C1404" s="9">
        <v>2</v>
      </c>
    </row>
    <row r="1405" spans="2:3" x14ac:dyDescent="0.25">
      <c r="B1405" s="10" t="s">
        <v>822</v>
      </c>
      <c r="C1405" s="9">
        <v>1</v>
      </c>
    </row>
    <row r="1406" spans="2:3" x14ac:dyDescent="0.25">
      <c r="B1406" s="8" t="s">
        <v>1123</v>
      </c>
      <c r="C1406" s="9">
        <v>1</v>
      </c>
    </row>
    <row r="1407" spans="2:3" x14ac:dyDescent="0.25">
      <c r="B1407" s="10" t="s">
        <v>732</v>
      </c>
      <c r="C1407" s="9">
        <v>1</v>
      </c>
    </row>
    <row r="1408" spans="2:3" x14ac:dyDescent="0.25">
      <c r="B1408" s="8" t="s">
        <v>1124</v>
      </c>
      <c r="C1408" s="9">
        <v>1</v>
      </c>
    </row>
    <row r="1409" spans="2:3" x14ac:dyDescent="0.25">
      <c r="B1409" s="10" t="s">
        <v>791</v>
      </c>
      <c r="C1409" s="9">
        <v>1</v>
      </c>
    </row>
    <row r="1410" spans="2:3" x14ac:dyDescent="0.25">
      <c r="B1410" s="8" t="s">
        <v>1125</v>
      </c>
      <c r="C1410" s="9">
        <v>1</v>
      </c>
    </row>
    <row r="1411" spans="2:3" x14ac:dyDescent="0.25">
      <c r="B1411" s="10" t="s">
        <v>791</v>
      </c>
      <c r="C1411" s="9">
        <v>1</v>
      </c>
    </row>
    <row r="1412" spans="2:3" x14ac:dyDescent="0.25">
      <c r="B1412" s="8" t="s">
        <v>1126</v>
      </c>
      <c r="C1412" s="9">
        <v>1</v>
      </c>
    </row>
    <row r="1413" spans="2:3" x14ac:dyDescent="0.25">
      <c r="B1413" s="10" t="s">
        <v>58</v>
      </c>
      <c r="C1413" s="9">
        <v>1</v>
      </c>
    </row>
    <row r="1414" spans="2:3" x14ac:dyDescent="0.25">
      <c r="B1414" s="8" t="s">
        <v>1127</v>
      </c>
      <c r="C1414" s="9">
        <v>1</v>
      </c>
    </row>
    <row r="1415" spans="2:3" x14ac:dyDescent="0.25">
      <c r="B1415" s="10" t="s">
        <v>732</v>
      </c>
      <c r="C1415" s="9">
        <v>1</v>
      </c>
    </row>
    <row r="1416" spans="2:3" x14ac:dyDescent="0.25">
      <c r="B1416" s="8" t="s">
        <v>1128</v>
      </c>
      <c r="C1416" s="9">
        <v>1</v>
      </c>
    </row>
    <row r="1417" spans="2:3" x14ac:dyDescent="0.25">
      <c r="B1417" s="10" t="s">
        <v>791</v>
      </c>
      <c r="C1417" s="9">
        <v>1</v>
      </c>
    </row>
    <row r="1418" spans="2:3" x14ac:dyDescent="0.25">
      <c r="B1418" s="8" t="s">
        <v>1129</v>
      </c>
      <c r="C1418" s="9">
        <v>71</v>
      </c>
    </row>
    <row r="1419" spans="2:3" x14ac:dyDescent="0.25">
      <c r="B1419" s="10" t="s">
        <v>888</v>
      </c>
      <c r="C1419" s="9">
        <v>1</v>
      </c>
    </row>
    <row r="1420" spans="2:3" x14ac:dyDescent="0.25">
      <c r="B1420" s="10" t="s">
        <v>717</v>
      </c>
      <c r="C1420" s="9">
        <v>1</v>
      </c>
    </row>
    <row r="1421" spans="2:3" x14ac:dyDescent="0.25">
      <c r="B1421" s="10" t="s">
        <v>713</v>
      </c>
      <c r="C1421" s="9">
        <v>2</v>
      </c>
    </row>
    <row r="1422" spans="2:3" x14ac:dyDescent="0.25">
      <c r="B1422" s="10" t="s">
        <v>755</v>
      </c>
      <c r="C1422" s="9">
        <v>2</v>
      </c>
    </row>
    <row r="1423" spans="2:3" x14ac:dyDescent="0.25">
      <c r="B1423" s="10" t="s">
        <v>857</v>
      </c>
      <c r="C1423" s="9">
        <v>2</v>
      </c>
    </row>
    <row r="1424" spans="2:3" x14ac:dyDescent="0.25">
      <c r="B1424" s="10" t="s">
        <v>732</v>
      </c>
      <c r="C1424" s="9">
        <v>5</v>
      </c>
    </row>
    <row r="1425" spans="2:3" x14ac:dyDescent="0.25">
      <c r="B1425" s="10" t="s">
        <v>634</v>
      </c>
      <c r="C1425" s="9">
        <v>2</v>
      </c>
    </row>
    <row r="1426" spans="2:3" x14ac:dyDescent="0.25">
      <c r="B1426" s="10" t="s">
        <v>757</v>
      </c>
      <c r="C1426" s="9">
        <v>1</v>
      </c>
    </row>
    <row r="1427" spans="2:3" x14ac:dyDescent="0.25">
      <c r="B1427" s="10" t="s">
        <v>864</v>
      </c>
      <c r="C1427" s="9">
        <v>1</v>
      </c>
    </row>
    <row r="1428" spans="2:3" x14ac:dyDescent="0.25">
      <c r="B1428" s="10" t="s">
        <v>758</v>
      </c>
      <c r="C1428" s="9">
        <v>1</v>
      </c>
    </row>
    <row r="1429" spans="2:3" x14ac:dyDescent="0.25">
      <c r="B1429" s="10" t="s">
        <v>759</v>
      </c>
      <c r="C1429" s="9">
        <v>1</v>
      </c>
    </row>
    <row r="1430" spans="2:3" x14ac:dyDescent="0.25">
      <c r="B1430" s="10" t="s">
        <v>760</v>
      </c>
      <c r="C1430" s="9">
        <v>1</v>
      </c>
    </row>
    <row r="1431" spans="2:3" x14ac:dyDescent="0.25">
      <c r="B1431" s="10" t="s">
        <v>761</v>
      </c>
      <c r="C1431" s="9">
        <v>2</v>
      </c>
    </row>
    <row r="1432" spans="2:3" x14ac:dyDescent="0.25">
      <c r="B1432" s="10" t="s">
        <v>818</v>
      </c>
      <c r="C1432" s="9">
        <v>3</v>
      </c>
    </row>
    <row r="1433" spans="2:3" x14ac:dyDescent="0.25">
      <c r="B1433" s="10" t="s">
        <v>715</v>
      </c>
      <c r="C1433" s="9">
        <v>1</v>
      </c>
    </row>
    <row r="1434" spans="2:3" x14ac:dyDescent="0.25">
      <c r="B1434" s="10" t="s">
        <v>628</v>
      </c>
      <c r="C1434" s="9">
        <v>1</v>
      </c>
    </row>
    <row r="1435" spans="2:3" x14ac:dyDescent="0.25">
      <c r="B1435" s="10" t="s">
        <v>763</v>
      </c>
      <c r="C1435" s="9">
        <v>2</v>
      </c>
    </row>
    <row r="1436" spans="2:3" x14ac:dyDescent="0.25">
      <c r="B1436" s="10" t="s">
        <v>626</v>
      </c>
      <c r="C1436" s="9">
        <v>2</v>
      </c>
    </row>
    <row r="1437" spans="2:3" x14ac:dyDescent="0.25">
      <c r="B1437" s="10" t="s">
        <v>819</v>
      </c>
      <c r="C1437" s="9">
        <v>1</v>
      </c>
    </row>
    <row r="1438" spans="2:3" x14ac:dyDescent="0.25">
      <c r="B1438" s="10" t="s">
        <v>744</v>
      </c>
      <c r="C1438" s="9">
        <v>1</v>
      </c>
    </row>
    <row r="1439" spans="2:3" x14ac:dyDescent="0.25">
      <c r="B1439" s="10" t="s">
        <v>765</v>
      </c>
      <c r="C1439" s="9">
        <v>2</v>
      </c>
    </row>
    <row r="1440" spans="2:3" x14ac:dyDescent="0.25">
      <c r="B1440" s="10" t="s">
        <v>832</v>
      </c>
      <c r="C1440" s="9">
        <v>1</v>
      </c>
    </row>
    <row r="1441" spans="2:3" x14ac:dyDescent="0.25">
      <c r="B1441" s="10" t="s">
        <v>1130</v>
      </c>
      <c r="C1441" s="9">
        <v>1</v>
      </c>
    </row>
    <row r="1442" spans="2:3" x14ac:dyDescent="0.25">
      <c r="B1442" s="10" t="s">
        <v>883</v>
      </c>
      <c r="C1442" s="9">
        <v>7</v>
      </c>
    </row>
    <row r="1443" spans="2:3" x14ac:dyDescent="0.25">
      <c r="B1443" s="10" t="s">
        <v>889</v>
      </c>
      <c r="C1443" s="9">
        <v>3</v>
      </c>
    </row>
    <row r="1444" spans="2:3" x14ac:dyDescent="0.25">
      <c r="B1444" s="10" t="s">
        <v>803</v>
      </c>
      <c r="C1444" s="9">
        <v>1</v>
      </c>
    </row>
    <row r="1445" spans="2:3" x14ac:dyDescent="0.25">
      <c r="B1445" s="10" t="s">
        <v>834</v>
      </c>
      <c r="C1445" s="9">
        <v>1</v>
      </c>
    </row>
    <row r="1446" spans="2:3" x14ac:dyDescent="0.25">
      <c r="B1446" s="10" t="s">
        <v>770</v>
      </c>
      <c r="C1446" s="9">
        <v>5</v>
      </c>
    </row>
    <row r="1447" spans="2:3" x14ac:dyDescent="0.25">
      <c r="B1447" s="10" t="s">
        <v>993</v>
      </c>
      <c r="C1447" s="9">
        <v>1</v>
      </c>
    </row>
    <row r="1448" spans="2:3" x14ac:dyDescent="0.25">
      <c r="B1448" s="10" t="s">
        <v>791</v>
      </c>
      <c r="C1448" s="9">
        <v>15</v>
      </c>
    </row>
    <row r="1449" spans="2:3" x14ac:dyDescent="0.25">
      <c r="B1449" s="10" t="s">
        <v>823</v>
      </c>
      <c r="C1449" s="9">
        <v>1</v>
      </c>
    </row>
    <row r="1450" spans="2:3" x14ac:dyDescent="0.25">
      <c r="B1450" s="8" t="s">
        <v>1131</v>
      </c>
      <c r="C1450" s="9">
        <v>2</v>
      </c>
    </row>
    <row r="1451" spans="2:3" x14ac:dyDescent="0.25">
      <c r="B1451" s="10" t="s">
        <v>791</v>
      </c>
      <c r="C1451" s="9">
        <v>2</v>
      </c>
    </row>
    <row r="1452" spans="2:3" x14ac:dyDescent="0.25">
      <c r="B1452" s="8" t="s">
        <v>1132</v>
      </c>
      <c r="C1452" s="9">
        <v>1</v>
      </c>
    </row>
    <row r="1453" spans="2:3" x14ac:dyDescent="0.25">
      <c r="B1453" s="10" t="s">
        <v>770</v>
      </c>
      <c r="C1453" s="9">
        <v>1</v>
      </c>
    </row>
    <row r="1454" spans="2:3" x14ac:dyDescent="0.25">
      <c r="B1454" s="8" t="s">
        <v>1133</v>
      </c>
      <c r="C1454" s="9">
        <v>1</v>
      </c>
    </row>
    <row r="1455" spans="2:3" x14ac:dyDescent="0.25">
      <c r="B1455" s="10" t="s">
        <v>759</v>
      </c>
      <c r="C1455" s="9">
        <v>1</v>
      </c>
    </row>
    <row r="1456" spans="2:3" x14ac:dyDescent="0.25">
      <c r="B1456" s="8" t="s">
        <v>1134</v>
      </c>
      <c r="C1456" s="9">
        <v>1</v>
      </c>
    </row>
    <row r="1457" spans="2:3" x14ac:dyDescent="0.25">
      <c r="B1457" s="10" t="s">
        <v>820</v>
      </c>
      <c r="C1457" s="9">
        <v>1</v>
      </c>
    </row>
    <row r="1458" spans="2:3" x14ac:dyDescent="0.25">
      <c r="B1458" s="8" t="s">
        <v>630</v>
      </c>
      <c r="C1458" s="9">
        <v>1</v>
      </c>
    </row>
    <row r="1459" spans="2:3" x14ac:dyDescent="0.25">
      <c r="B1459" s="10" t="s">
        <v>627</v>
      </c>
      <c r="C1459" s="9">
        <v>1</v>
      </c>
    </row>
    <row r="1460" spans="2:3" x14ac:dyDescent="0.25">
      <c r="B1460" s="8" t="s">
        <v>1135</v>
      </c>
      <c r="C1460" s="9">
        <v>11</v>
      </c>
    </row>
    <row r="1461" spans="2:3" x14ac:dyDescent="0.25">
      <c r="B1461" s="10" t="s">
        <v>793</v>
      </c>
      <c r="C1461" s="9">
        <v>1</v>
      </c>
    </row>
    <row r="1462" spans="2:3" x14ac:dyDescent="0.25">
      <c r="B1462" s="10" t="s">
        <v>755</v>
      </c>
      <c r="C1462" s="9">
        <v>1</v>
      </c>
    </row>
    <row r="1463" spans="2:3" x14ac:dyDescent="0.25">
      <c r="B1463" s="10" t="s">
        <v>857</v>
      </c>
      <c r="C1463" s="9">
        <v>1</v>
      </c>
    </row>
    <row r="1464" spans="2:3" x14ac:dyDescent="0.25">
      <c r="B1464" s="10" t="s">
        <v>743</v>
      </c>
      <c r="C1464" s="9">
        <v>2</v>
      </c>
    </row>
    <row r="1465" spans="2:3" x14ac:dyDescent="0.25">
      <c r="B1465" s="10" t="s">
        <v>634</v>
      </c>
      <c r="C1465" s="9">
        <v>1</v>
      </c>
    </row>
    <row r="1466" spans="2:3" x14ac:dyDescent="0.25">
      <c r="B1466" s="10" t="s">
        <v>830</v>
      </c>
      <c r="C1466" s="9">
        <v>1</v>
      </c>
    </row>
    <row r="1467" spans="2:3" x14ac:dyDescent="0.25">
      <c r="B1467" s="10" t="s">
        <v>41</v>
      </c>
      <c r="C1467" s="9">
        <v>1</v>
      </c>
    </row>
    <row r="1468" spans="2:3" x14ac:dyDescent="0.25">
      <c r="B1468" s="10" t="s">
        <v>69</v>
      </c>
      <c r="C1468" s="9">
        <v>1</v>
      </c>
    </row>
    <row r="1469" spans="2:3" x14ac:dyDescent="0.25">
      <c r="B1469" s="10" t="s">
        <v>744</v>
      </c>
      <c r="C1469" s="9">
        <v>1</v>
      </c>
    </row>
    <row r="1470" spans="2:3" x14ac:dyDescent="0.25">
      <c r="B1470" s="10" t="s">
        <v>835</v>
      </c>
      <c r="C1470" s="9">
        <v>1</v>
      </c>
    </row>
    <row r="1471" spans="2:3" x14ac:dyDescent="0.25">
      <c r="B1471" s="8" t="s">
        <v>1136</v>
      </c>
      <c r="C1471" s="9">
        <v>1</v>
      </c>
    </row>
    <row r="1472" spans="2:3" x14ac:dyDescent="0.25">
      <c r="B1472" s="10" t="s">
        <v>736</v>
      </c>
      <c r="C1472" s="9">
        <v>1</v>
      </c>
    </row>
    <row r="1473" spans="2:3" x14ac:dyDescent="0.25">
      <c r="B1473" s="8" t="s">
        <v>1137</v>
      </c>
      <c r="C1473" s="9">
        <v>35</v>
      </c>
    </row>
    <row r="1474" spans="2:3" x14ac:dyDescent="0.25">
      <c r="B1474" s="10" t="s">
        <v>713</v>
      </c>
      <c r="C1474" s="9">
        <v>1</v>
      </c>
    </row>
    <row r="1475" spans="2:3" x14ac:dyDescent="0.25">
      <c r="B1475" s="10" t="s">
        <v>735</v>
      </c>
      <c r="C1475" s="9">
        <v>1</v>
      </c>
    </row>
    <row r="1476" spans="2:3" x14ac:dyDescent="0.25">
      <c r="B1476" s="10" t="s">
        <v>736</v>
      </c>
      <c r="C1476" s="9">
        <v>1</v>
      </c>
    </row>
    <row r="1477" spans="2:3" x14ac:dyDescent="0.25">
      <c r="B1477" s="10" t="s">
        <v>793</v>
      </c>
      <c r="C1477" s="9">
        <v>1</v>
      </c>
    </row>
    <row r="1478" spans="2:3" x14ac:dyDescent="0.25">
      <c r="B1478" s="10" t="s">
        <v>817</v>
      </c>
      <c r="C1478" s="9">
        <v>1</v>
      </c>
    </row>
    <row r="1479" spans="2:3" x14ac:dyDescent="0.25">
      <c r="B1479" s="10" t="s">
        <v>756</v>
      </c>
      <c r="C1479" s="9">
        <v>1</v>
      </c>
    </row>
    <row r="1480" spans="2:3" x14ac:dyDescent="0.25">
      <c r="B1480" s="10" t="s">
        <v>795</v>
      </c>
      <c r="C1480" s="9">
        <v>4</v>
      </c>
    </row>
    <row r="1481" spans="2:3" x14ac:dyDescent="0.25">
      <c r="B1481" s="10" t="s">
        <v>732</v>
      </c>
      <c r="C1481" s="9">
        <v>1</v>
      </c>
    </row>
    <row r="1482" spans="2:3" x14ac:dyDescent="0.25">
      <c r="B1482" s="10" t="s">
        <v>634</v>
      </c>
      <c r="C1482" s="9">
        <v>1</v>
      </c>
    </row>
    <row r="1483" spans="2:3" x14ac:dyDescent="0.25">
      <c r="B1483" s="10" t="s">
        <v>761</v>
      </c>
      <c r="C1483" s="9">
        <v>3</v>
      </c>
    </row>
    <row r="1484" spans="2:3" x14ac:dyDescent="0.25">
      <c r="B1484" s="10" t="s">
        <v>831</v>
      </c>
      <c r="C1484" s="9">
        <v>2</v>
      </c>
    </row>
    <row r="1485" spans="2:3" x14ac:dyDescent="0.25">
      <c r="B1485" s="10" t="s">
        <v>815</v>
      </c>
      <c r="C1485" s="9">
        <v>2</v>
      </c>
    </row>
    <row r="1486" spans="2:3" x14ac:dyDescent="0.25">
      <c r="B1486" s="10" t="s">
        <v>818</v>
      </c>
      <c r="C1486" s="9">
        <v>1</v>
      </c>
    </row>
    <row r="1487" spans="2:3" x14ac:dyDescent="0.25">
      <c r="B1487" s="10" t="s">
        <v>626</v>
      </c>
      <c r="C1487" s="9">
        <v>1</v>
      </c>
    </row>
    <row r="1488" spans="2:3" x14ac:dyDescent="0.25">
      <c r="B1488" s="10" t="s">
        <v>819</v>
      </c>
      <c r="C1488" s="9">
        <v>1</v>
      </c>
    </row>
    <row r="1489" spans="2:3" x14ac:dyDescent="0.25">
      <c r="B1489" s="10" t="s">
        <v>801</v>
      </c>
      <c r="C1489" s="9">
        <v>1</v>
      </c>
    </row>
    <row r="1490" spans="2:3" x14ac:dyDescent="0.25">
      <c r="B1490" s="10" t="s">
        <v>802</v>
      </c>
      <c r="C1490" s="9">
        <v>5</v>
      </c>
    </row>
    <row r="1491" spans="2:3" x14ac:dyDescent="0.25">
      <c r="B1491" s="10" t="s">
        <v>803</v>
      </c>
      <c r="C1491" s="9">
        <v>2</v>
      </c>
    </row>
    <row r="1492" spans="2:3" x14ac:dyDescent="0.25">
      <c r="B1492" s="10" t="s">
        <v>768</v>
      </c>
      <c r="C1492" s="9">
        <v>1</v>
      </c>
    </row>
    <row r="1493" spans="2:3" x14ac:dyDescent="0.25">
      <c r="B1493" s="10" t="s">
        <v>821</v>
      </c>
      <c r="C1493" s="9">
        <v>1</v>
      </c>
    </row>
    <row r="1494" spans="2:3" x14ac:dyDescent="0.25">
      <c r="B1494" s="10" t="s">
        <v>770</v>
      </c>
      <c r="C1494" s="9">
        <v>1</v>
      </c>
    </row>
    <row r="1495" spans="2:3" x14ac:dyDescent="0.25">
      <c r="B1495" s="10" t="s">
        <v>791</v>
      </c>
      <c r="C1495" s="9">
        <v>1</v>
      </c>
    </row>
    <row r="1496" spans="2:3" x14ac:dyDescent="0.25">
      <c r="B1496" s="10" t="s">
        <v>823</v>
      </c>
      <c r="C1496" s="9">
        <v>1</v>
      </c>
    </row>
    <row r="1497" spans="2:3" x14ac:dyDescent="0.25">
      <c r="B1497" s="8" t="s">
        <v>1138</v>
      </c>
      <c r="C1497" s="9">
        <v>1</v>
      </c>
    </row>
    <row r="1498" spans="2:3" x14ac:dyDescent="0.25">
      <c r="B1498" s="10" t="s">
        <v>791</v>
      </c>
      <c r="C1498" s="9">
        <v>1</v>
      </c>
    </row>
    <row r="1499" spans="2:3" x14ac:dyDescent="0.25">
      <c r="B1499" s="8" t="s">
        <v>1139</v>
      </c>
      <c r="C1499" s="9">
        <v>1</v>
      </c>
    </row>
    <row r="1500" spans="2:3" x14ac:dyDescent="0.25">
      <c r="B1500" s="10" t="s">
        <v>817</v>
      </c>
      <c r="C1500" s="9">
        <v>1</v>
      </c>
    </row>
    <row r="1501" spans="2:3" x14ac:dyDescent="0.25">
      <c r="B1501" s="8" t="s">
        <v>1140</v>
      </c>
      <c r="C1501" s="9">
        <v>2</v>
      </c>
    </row>
    <row r="1502" spans="2:3" x14ac:dyDescent="0.25">
      <c r="B1502" s="10" t="s">
        <v>732</v>
      </c>
      <c r="C1502" s="9">
        <v>1</v>
      </c>
    </row>
    <row r="1503" spans="2:3" x14ac:dyDescent="0.25">
      <c r="B1503" s="10" t="s">
        <v>791</v>
      </c>
      <c r="C1503" s="9">
        <v>1</v>
      </c>
    </row>
    <row r="1504" spans="2:3" x14ac:dyDescent="0.25">
      <c r="B1504" s="8" t="s">
        <v>1141</v>
      </c>
      <c r="C1504" s="9">
        <v>7</v>
      </c>
    </row>
    <row r="1505" spans="2:3" x14ac:dyDescent="0.25">
      <c r="B1505" s="10" t="s">
        <v>706</v>
      </c>
      <c r="C1505" s="9">
        <v>1</v>
      </c>
    </row>
    <row r="1506" spans="2:3" x14ac:dyDescent="0.25">
      <c r="B1506" s="10" t="s">
        <v>753</v>
      </c>
      <c r="C1506" s="9">
        <v>1</v>
      </c>
    </row>
    <row r="1507" spans="2:3" x14ac:dyDescent="0.25">
      <c r="B1507" s="10" t="s">
        <v>760</v>
      </c>
      <c r="C1507" s="9">
        <v>1</v>
      </c>
    </row>
    <row r="1508" spans="2:3" x14ac:dyDescent="0.25">
      <c r="B1508" s="10" t="s">
        <v>815</v>
      </c>
      <c r="C1508" s="9">
        <v>1</v>
      </c>
    </row>
    <row r="1509" spans="2:3" x14ac:dyDescent="0.25">
      <c r="B1509" s="10" t="s">
        <v>802</v>
      </c>
      <c r="C1509" s="9">
        <v>3</v>
      </c>
    </row>
    <row r="1510" spans="2:3" x14ac:dyDescent="0.25">
      <c r="B1510" s="8" t="s">
        <v>1142</v>
      </c>
      <c r="C1510" s="9">
        <v>1</v>
      </c>
    </row>
    <row r="1511" spans="2:3" x14ac:dyDescent="0.25">
      <c r="B1511" s="10" t="s">
        <v>822</v>
      </c>
      <c r="C1511" s="9">
        <v>1</v>
      </c>
    </row>
    <row r="1512" spans="2:3" x14ac:dyDescent="0.25">
      <c r="B1512" s="8" t="s">
        <v>1143</v>
      </c>
      <c r="C1512" s="9">
        <v>2</v>
      </c>
    </row>
    <row r="1513" spans="2:3" x14ac:dyDescent="0.25">
      <c r="B1513" s="10" t="s">
        <v>756</v>
      </c>
      <c r="C1513" s="9">
        <v>2</v>
      </c>
    </row>
    <row r="1514" spans="2:3" x14ac:dyDescent="0.25">
      <c r="B1514" s="8" t="s">
        <v>1144</v>
      </c>
      <c r="C1514" s="9">
        <v>1</v>
      </c>
    </row>
    <row r="1515" spans="2:3" x14ac:dyDescent="0.25">
      <c r="B1515" s="10" t="s">
        <v>761</v>
      </c>
      <c r="C1515" s="9">
        <v>1</v>
      </c>
    </row>
    <row r="1516" spans="2:3" x14ac:dyDescent="0.25">
      <c r="B1516" s="8" t="s">
        <v>1145</v>
      </c>
      <c r="C1516" s="9">
        <v>1</v>
      </c>
    </row>
    <row r="1517" spans="2:3" x14ac:dyDescent="0.25">
      <c r="B1517" s="10" t="s">
        <v>1146</v>
      </c>
      <c r="C1517" s="9">
        <v>1</v>
      </c>
    </row>
    <row r="1518" spans="2:3" x14ac:dyDescent="0.25">
      <c r="B1518" s="8" t="s">
        <v>1147</v>
      </c>
      <c r="C1518" s="9">
        <v>1</v>
      </c>
    </row>
    <row r="1519" spans="2:3" x14ac:dyDescent="0.25">
      <c r="B1519" s="10" t="s">
        <v>761</v>
      </c>
      <c r="C1519" s="9">
        <v>1</v>
      </c>
    </row>
    <row r="1520" spans="2:3" x14ac:dyDescent="0.25">
      <c r="B1520" s="8" t="s">
        <v>1148</v>
      </c>
      <c r="C1520" s="9">
        <v>1</v>
      </c>
    </row>
    <row r="1521" spans="2:3" x14ac:dyDescent="0.25">
      <c r="B1521" s="10" t="s">
        <v>752</v>
      </c>
      <c r="C1521" s="9">
        <v>1</v>
      </c>
    </row>
    <row r="1522" spans="2:3" x14ac:dyDescent="0.25">
      <c r="B1522" s="8" t="s">
        <v>1149</v>
      </c>
      <c r="C1522" s="9">
        <v>1</v>
      </c>
    </row>
    <row r="1523" spans="2:3" x14ac:dyDescent="0.25">
      <c r="B1523" s="10" t="s">
        <v>817</v>
      </c>
      <c r="C1523" s="9">
        <v>1</v>
      </c>
    </row>
    <row r="1524" spans="2:3" x14ac:dyDescent="0.25">
      <c r="B1524" s="8" t="s">
        <v>1150</v>
      </c>
      <c r="C1524" s="9">
        <v>1</v>
      </c>
    </row>
    <row r="1525" spans="2:3" x14ac:dyDescent="0.25">
      <c r="B1525" s="10" t="s">
        <v>736</v>
      </c>
      <c r="C1525" s="9">
        <v>1</v>
      </c>
    </row>
    <row r="1526" spans="2:3" x14ac:dyDescent="0.25">
      <c r="B1526" s="8" t="s">
        <v>631</v>
      </c>
      <c r="C1526" s="9">
        <v>51</v>
      </c>
    </row>
    <row r="1527" spans="2:3" x14ac:dyDescent="0.25">
      <c r="B1527" s="10" t="s">
        <v>713</v>
      </c>
      <c r="C1527" s="9">
        <v>1</v>
      </c>
    </row>
    <row r="1528" spans="2:3" x14ac:dyDescent="0.25">
      <c r="B1528" s="10" t="s">
        <v>706</v>
      </c>
      <c r="C1528" s="9">
        <v>2</v>
      </c>
    </row>
    <row r="1529" spans="2:3" x14ac:dyDescent="0.25">
      <c r="B1529" s="10" t="s">
        <v>735</v>
      </c>
      <c r="C1529" s="9">
        <v>2</v>
      </c>
    </row>
    <row r="1530" spans="2:3" x14ac:dyDescent="0.25">
      <c r="B1530" s="10" t="s">
        <v>793</v>
      </c>
      <c r="C1530" s="9">
        <v>5</v>
      </c>
    </row>
    <row r="1531" spans="2:3" x14ac:dyDescent="0.25">
      <c r="B1531" s="10" t="s">
        <v>711</v>
      </c>
      <c r="C1531" s="9">
        <v>3</v>
      </c>
    </row>
    <row r="1532" spans="2:3" x14ac:dyDescent="0.25">
      <c r="B1532" s="10" t="s">
        <v>794</v>
      </c>
      <c r="C1532" s="9">
        <v>1</v>
      </c>
    </row>
    <row r="1533" spans="2:3" x14ac:dyDescent="0.25">
      <c r="B1533" s="10" t="s">
        <v>857</v>
      </c>
      <c r="C1533" s="9">
        <v>1</v>
      </c>
    </row>
    <row r="1534" spans="2:3" x14ac:dyDescent="0.25">
      <c r="B1534" s="10" t="s">
        <v>732</v>
      </c>
      <c r="C1534" s="9">
        <v>2</v>
      </c>
    </row>
    <row r="1535" spans="2:3" x14ac:dyDescent="0.25">
      <c r="B1535" s="10" t="s">
        <v>758</v>
      </c>
      <c r="C1535" s="9">
        <v>1</v>
      </c>
    </row>
    <row r="1536" spans="2:3" x14ac:dyDescent="0.25">
      <c r="B1536" s="10" t="s">
        <v>796</v>
      </c>
      <c r="C1536" s="9">
        <v>4</v>
      </c>
    </row>
    <row r="1537" spans="2:3" x14ac:dyDescent="0.25">
      <c r="B1537" s="10" t="s">
        <v>798</v>
      </c>
      <c r="C1537" s="9">
        <v>1</v>
      </c>
    </row>
    <row r="1538" spans="2:3" x14ac:dyDescent="0.25">
      <c r="B1538" s="10" t="s">
        <v>1027</v>
      </c>
      <c r="C1538" s="9">
        <v>1</v>
      </c>
    </row>
    <row r="1539" spans="2:3" x14ac:dyDescent="0.25">
      <c r="B1539" s="10" t="s">
        <v>818</v>
      </c>
      <c r="C1539" s="9">
        <v>1</v>
      </c>
    </row>
    <row r="1540" spans="2:3" x14ac:dyDescent="0.25">
      <c r="B1540" s="10" t="s">
        <v>715</v>
      </c>
      <c r="C1540" s="9">
        <v>1</v>
      </c>
    </row>
    <row r="1541" spans="2:3" x14ac:dyDescent="0.25">
      <c r="B1541" s="10" t="s">
        <v>41</v>
      </c>
      <c r="C1541" s="9">
        <v>1</v>
      </c>
    </row>
    <row r="1542" spans="2:3" x14ac:dyDescent="0.25">
      <c r="B1542" s="10" t="s">
        <v>628</v>
      </c>
      <c r="C1542" s="9">
        <v>5</v>
      </c>
    </row>
    <row r="1543" spans="2:3" x14ac:dyDescent="0.25">
      <c r="B1543" s="10" t="s">
        <v>629</v>
      </c>
      <c r="C1543" s="9">
        <v>1</v>
      </c>
    </row>
    <row r="1544" spans="2:3" x14ac:dyDescent="0.25">
      <c r="B1544" s="10" t="s">
        <v>69</v>
      </c>
      <c r="C1544" s="9">
        <v>1</v>
      </c>
    </row>
    <row r="1545" spans="2:3" x14ac:dyDescent="0.25">
      <c r="B1545" s="10" t="s">
        <v>744</v>
      </c>
      <c r="C1545" s="9">
        <v>14</v>
      </c>
    </row>
    <row r="1546" spans="2:3" x14ac:dyDescent="0.25">
      <c r="B1546" s="10" t="s">
        <v>766</v>
      </c>
      <c r="C1546" s="9">
        <v>2</v>
      </c>
    </row>
    <row r="1547" spans="2:3" x14ac:dyDescent="0.25">
      <c r="B1547" s="10" t="s">
        <v>834</v>
      </c>
      <c r="C1547" s="9">
        <v>1</v>
      </c>
    </row>
    <row r="1548" spans="2:3" x14ac:dyDescent="0.25">
      <c r="B1548" s="8" t="s">
        <v>1151</v>
      </c>
      <c r="C1548" s="9">
        <v>1</v>
      </c>
    </row>
    <row r="1549" spans="2:3" x14ac:dyDescent="0.25">
      <c r="B1549" s="10" t="s">
        <v>958</v>
      </c>
      <c r="C1549" s="9">
        <v>1</v>
      </c>
    </row>
    <row r="1550" spans="2:3" x14ac:dyDescent="0.25">
      <c r="B1550" s="8" t="s">
        <v>1152</v>
      </c>
      <c r="C1550" s="9">
        <v>1</v>
      </c>
    </row>
    <row r="1551" spans="2:3" x14ac:dyDescent="0.25">
      <c r="B1551" s="10" t="s">
        <v>857</v>
      </c>
      <c r="C1551" s="9">
        <v>1</v>
      </c>
    </row>
    <row r="1552" spans="2:3" x14ac:dyDescent="0.25">
      <c r="B1552" s="8" t="s">
        <v>1153</v>
      </c>
      <c r="C1552" s="9">
        <v>1</v>
      </c>
    </row>
    <row r="1553" spans="2:3" x14ac:dyDescent="0.25">
      <c r="B1553" s="10" t="s">
        <v>711</v>
      </c>
      <c r="C1553" s="9">
        <v>1</v>
      </c>
    </row>
    <row r="1554" spans="2:3" x14ac:dyDescent="0.25">
      <c r="B1554" s="8" t="s">
        <v>1154</v>
      </c>
      <c r="C1554" s="9">
        <v>1</v>
      </c>
    </row>
    <row r="1555" spans="2:3" x14ac:dyDescent="0.25">
      <c r="B1555" s="10" t="s">
        <v>796</v>
      </c>
      <c r="C1555" s="9">
        <v>1</v>
      </c>
    </row>
    <row r="1556" spans="2:3" x14ac:dyDescent="0.25">
      <c r="B1556" s="8" t="s">
        <v>632</v>
      </c>
      <c r="C1556" s="9">
        <v>1</v>
      </c>
    </row>
    <row r="1557" spans="2:3" x14ac:dyDescent="0.25">
      <c r="B1557" s="10" t="s">
        <v>629</v>
      </c>
      <c r="C1557" s="9">
        <v>1</v>
      </c>
    </row>
    <row r="1558" spans="2:3" x14ac:dyDescent="0.25">
      <c r="B1558" s="8" t="s">
        <v>1155</v>
      </c>
      <c r="C1558" s="9">
        <v>8</v>
      </c>
    </row>
    <row r="1559" spans="2:3" x14ac:dyDescent="0.25">
      <c r="B1559" s="10" t="s">
        <v>713</v>
      </c>
      <c r="C1559" s="9">
        <v>1</v>
      </c>
    </row>
    <row r="1560" spans="2:3" x14ac:dyDescent="0.25">
      <c r="B1560" s="10" t="s">
        <v>761</v>
      </c>
      <c r="C1560" s="9">
        <v>1</v>
      </c>
    </row>
    <row r="1561" spans="2:3" x14ac:dyDescent="0.25">
      <c r="B1561" s="10" t="s">
        <v>744</v>
      </c>
      <c r="C1561" s="9">
        <v>2</v>
      </c>
    </row>
    <row r="1562" spans="2:3" x14ac:dyDescent="0.25">
      <c r="B1562" s="10" t="s">
        <v>765</v>
      </c>
      <c r="C1562" s="9">
        <v>1</v>
      </c>
    </row>
    <row r="1563" spans="2:3" x14ac:dyDescent="0.25">
      <c r="B1563" s="10" t="s">
        <v>766</v>
      </c>
      <c r="C1563" s="9">
        <v>2</v>
      </c>
    </row>
    <row r="1564" spans="2:3" x14ac:dyDescent="0.25">
      <c r="B1564" s="10" t="s">
        <v>771</v>
      </c>
      <c r="C1564" s="9">
        <v>1</v>
      </c>
    </row>
    <row r="1565" spans="2:3" x14ac:dyDescent="0.25">
      <c r="B1565" s="8" t="s">
        <v>1156</v>
      </c>
      <c r="C1565" s="9">
        <v>81</v>
      </c>
    </row>
    <row r="1566" spans="2:3" x14ac:dyDescent="0.25">
      <c r="B1566" s="10" t="s">
        <v>750</v>
      </c>
      <c r="C1566" s="9">
        <v>5</v>
      </c>
    </row>
    <row r="1567" spans="2:3" x14ac:dyDescent="0.25">
      <c r="B1567" s="10" t="s">
        <v>713</v>
      </c>
      <c r="C1567" s="9">
        <v>1</v>
      </c>
    </row>
    <row r="1568" spans="2:3" x14ac:dyDescent="0.25">
      <c r="B1568" s="10" t="s">
        <v>706</v>
      </c>
      <c r="C1568" s="9">
        <v>1</v>
      </c>
    </row>
    <row r="1569" spans="2:3" x14ac:dyDescent="0.25">
      <c r="B1569" s="10" t="s">
        <v>735</v>
      </c>
      <c r="C1569" s="9">
        <v>2</v>
      </c>
    </row>
    <row r="1570" spans="2:3" x14ac:dyDescent="0.25">
      <c r="B1570" s="10" t="s">
        <v>793</v>
      </c>
      <c r="C1570" s="9">
        <v>1</v>
      </c>
    </row>
    <row r="1571" spans="2:3" x14ac:dyDescent="0.25">
      <c r="B1571" s="10" t="s">
        <v>752</v>
      </c>
      <c r="C1571" s="9">
        <v>1</v>
      </c>
    </row>
    <row r="1572" spans="2:3" x14ac:dyDescent="0.25">
      <c r="B1572" s="10" t="s">
        <v>711</v>
      </c>
      <c r="C1572" s="9">
        <v>3</v>
      </c>
    </row>
    <row r="1573" spans="2:3" x14ac:dyDescent="0.25">
      <c r="B1573" s="10" t="s">
        <v>754</v>
      </c>
      <c r="C1573" s="9">
        <v>1</v>
      </c>
    </row>
    <row r="1574" spans="2:3" x14ac:dyDescent="0.25">
      <c r="B1574" s="10" t="s">
        <v>755</v>
      </c>
      <c r="C1574" s="9">
        <v>4</v>
      </c>
    </row>
    <row r="1575" spans="2:3" x14ac:dyDescent="0.25">
      <c r="B1575" s="10" t="s">
        <v>985</v>
      </c>
      <c r="C1575" s="9">
        <v>2</v>
      </c>
    </row>
    <row r="1576" spans="2:3" x14ac:dyDescent="0.25">
      <c r="B1576" s="10" t="s">
        <v>737</v>
      </c>
      <c r="C1576" s="9">
        <v>1</v>
      </c>
    </row>
    <row r="1577" spans="2:3" x14ac:dyDescent="0.25">
      <c r="B1577" s="10" t="s">
        <v>795</v>
      </c>
      <c r="C1577" s="9">
        <v>1</v>
      </c>
    </row>
    <row r="1578" spans="2:3" x14ac:dyDescent="0.25">
      <c r="B1578" s="10" t="s">
        <v>743</v>
      </c>
      <c r="C1578" s="9">
        <v>1</v>
      </c>
    </row>
    <row r="1579" spans="2:3" x14ac:dyDescent="0.25">
      <c r="B1579" s="10" t="s">
        <v>757</v>
      </c>
      <c r="C1579" s="9">
        <v>12</v>
      </c>
    </row>
    <row r="1580" spans="2:3" x14ac:dyDescent="0.25">
      <c r="B1580" s="10" t="s">
        <v>864</v>
      </c>
      <c r="C1580" s="9">
        <v>1</v>
      </c>
    </row>
    <row r="1581" spans="2:3" x14ac:dyDescent="0.25">
      <c r="B1581" s="10" t="s">
        <v>796</v>
      </c>
      <c r="C1581" s="9">
        <v>1</v>
      </c>
    </row>
    <row r="1582" spans="2:3" x14ac:dyDescent="0.25">
      <c r="B1582" s="10" t="s">
        <v>759</v>
      </c>
      <c r="C1582" s="9">
        <v>1</v>
      </c>
    </row>
    <row r="1583" spans="2:3" x14ac:dyDescent="0.25">
      <c r="B1583" s="10" t="s">
        <v>68</v>
      </c>
      <c r="C1583" s="9">
        <v>1</v>
      </c>
    </row>
    <row r="1584" spans="2:3" x14ac:dyDescent="0.25">
      <c r="B1584" s="10" t="s">
        <v>760</v>
      </c>
      <c r="C1584" s="9">
        <v>5</v>
      </c>
    </row>
    <row r="1585" spans="2:3" x14ac:dyDescent="0.25">
      <c r="B1585" s="10" t="s">
        <v>60</v>
      </c>
      <c r="C1585" s="9">
        <v>1</v>
      </c>
    </row>
    <row r="1586" spans="2:3" x14ac:dyDescent="0.25">
      <c r="B1586" s="10" t="s">
        <v>725</v>
      </c>
      <c r="C1586" s="9">
        <v>4</v>
      </c>
    </row>
    <row r="1587" spans="2:3" x14ac:dyDescent="0.25">
      <c r="B1587" s="10" t="s">
        <v>761</v>
      </c>
      <c r="C1587" s="9">
        <v>1</v>
      </c>
    </row>
    <row r="1588" spans="2:3" x14ac:dyDescent="0.25">
      <c r="B1588" s="10" t="s">
        <v>1157</v>
      </c>
      <c r="C1588" s="9">
        <v>1</v>
      </c>
    </row>
    <row r="1589" spans="2:3" x14ac:dyDescent="0.25">
      <c r="B1589" s="10" t="s">
        <v>818</v>
      </c>
      <c r="C1589" s="9">
        <v>3</v>
      </c>
    </row>
    <row r="1590" spans="2:3" x14ac:dyDescent="0.25">
      <c r="B1590" s="10" t="s">
        <v>715</v>
      </c>
      <c r="C1590" s="9">
        <v>1</v>
      </c>
    </row>
    <row r="1591" spans="2:3" x14ac:dyDescent="0.25">
      <c r="B1591" s="10" t="s">
        <v>628</v>
      </c>
      <c r="C1591" s="9">
        <v>3</v>
      </c>
    </row>
    <row r="1592" spans="2:3" x14ac:dyDescent="0.25">
      <c r="B1592" s="10" t="s">
        <v>40</v>
      </c>
      <c r="C1592" s="9">
        <v>1</v>
      </c>
    </row>
    <row r="1593" spans="2:3" x14ac:dyDescent="0.25">
      <c r="B1593" s="10" t="s">
        <v>629</v>
      </c>
      <c r="C1593" s="9">
        <v>1</v>
      </c>
    </row>
    <row r="1594" spans="2:3" x14ac:dyDescent="0.25">
      <c r="B1594" s="10" t="s">
        <v>43</v>
      </c>
      <c r="C1594" s="9">
        <v>1</v>
      </c>
    </row>
    <row r="1595" spans="2:3" x14ac:dyDescent="0.25">
      <c r="B1595" s="10" t="s">
        <v>819</v>
      </c>
      <c r="C1595" s="9">
        <v>2</v>
      </c>
    </row>
    <row r="1596" spans="2:3" x14ac:dyDescent="0.25">
      <c r="B1596" s="10" t="s">
        <v>744</v>
      </c>
      <c r="C1596" s="9">
        <v>3</v>
      </c>
    </row>
    <row r="1597" spans="2:3" x14ac:dyDescent="0.25">
      <c r="B1597" s="10" t="s">
        <v>832</v>
      </c>
      <c r="C1597" s="9">
        <v>2</v>
      </c>
    </row>
    <row r="1598" spans="2:3" x14ac:dyDescent="0.25">
      <c r="B1598" s="10" t="s">
        <v>64</v>
      </c>
      <c r="C1598" s="9">
        <v>1</v>
      </c>
    </row>
    <row r="1599" spans="2:3" x14ac:dyDescent="0.25">
      <c r="B1599" s="10" t="s">
        <v>709</v>
      </c>
      <c r="C1599" s="9">
        <v>1</v>
      </c>
    </row>
    <row r="1600" spans="2:3" x14ac:dyDescent="0.25">
      <c r="B1600" s="10" t="s">
        <v>852</v>
      </c>
      <c r="C1600" s="9">
        <v>1</v>
      </c>
    </row>
    <row r="1601" spans="2:3" x14ac:dyDescent="0.25">
      <c r="B1601" s="10" t="s">
        <v>802</v>
      </c>
      <c r="C1601" s="9">
        <v>2</v>
      </c>
    </row>
    <row r="1602" spans="2:3" x14ac:dyDescent="0.25">
      <c r="B1602" s="10" t="s">
        <v>803</v>
      </c>
      <c r="C1602" s="9">
        <v>2</v>
      </c>
    </row>
    <row r="1603" spans="2:3" x14ac:dyDescent="0.25">
      <c r="B1603" s="10" t="s">
        <v>767</v>
      </c>
      <c r="C1603" s="9">
        <v>1</v>
      </c>
    </row>
    <row r="1604" spans="2:3" x14ac:dyDescent="0.25">
      <c r="B1604" s="10" t="s">
        <v>834</v>
      </c>
      <c r="C1604" s="9">
        <v>1</v>
      </c>
    </row>
    <row r="1605" spans="2:3" x14ac:dyDescent="0.25">
      <c r="B1605" s="10" t="s">
        <v>769</v>
      </c>
      <c r="C1605" s="9">
        <v>1</v>
      </c>
    </row>
    <row r="1606" spans="2:3" x14ac:dyDescent="0.25">
      <c r="B1606" s="10" t="s">
        <v>770</v>
      </c>
      <c r="C1606" s="9">
        <v>2</v>
      </c>
    </row>
    <row r="1607" spans="2:3" x14ac:dyDescent="0.25">
      <c r="B1607" s="8" t="s">
        <v>1158</v>
      </c>
      <c r="C1607" s="9">
        <v>4</v>
      </c>
    </row>
    <row r="1608" spans="2:3" x14ac:dyDescent="0.25">
      <c r="B1608" s="10" t="s">
        <v>757</v>
      </c>
      <c r="C1608" s="9">
        <v>1</v>
      </c>
    </row>
    <row r="1609" spans="2:3" x14ac:dyDescent="0.25">
      <c r="B1609" s="10" t="s">
        <v>922</v>
      </c>
      <c r="C1609" s="9">
        <v>1</v>
      </c>
    </row>
    <row r="1610" spans="2:3" x14ac:dyDescent="0.25">
      <c r="B1610" s="10" t="s">
        <v>802</v>
      </c>
      <c r="C1610" s="9">
        <v>1</v>
      </c>
    </row>
    <row r="1611" spans="2:3" x14ac:dyDescent="0.25">
      <c r="B1611" s="10" t="s">
        <v>822</v>
      </c>
      <c r="C1611" s="9">
        <v>1</v>
      </c>
    </row>
    <row r="1612" spans="2:3" x14ac:dyDescent="0.25">
      <c r="B1612" s="8" t="s">
        <v>1159</v>
      </c>
      <c r="C1612" s="9">
        <v>7</v>
      </c>
    </row>
    <row r="1613" spans="2:3" x14ac:dyDescent="0.25">
      <c r="B1613" s="10" t="s">
        <v>711</v>
      </c>
      <c r="C1613" s="9">
        <v>2</v>
      </c>
    </row>
    <row r="1614" spans="2:3" x14ac:dyDescent="0.25">
      <c r="B1614" s="10" t="s">
        <v>755</v>
      </c>
      <c r="C1614" s="9">
        <v>2</v>
      </c>
    </row>
    <row r="1615" spans="2:3" x14ac:dyDescent="0.25">
      <c r="B1615" s="10" t="s">
        <v>857</v>
      </c>
      <c r="C1615" s="9">
        <v>1</v>
      </c>
    </row>
    <row r="1616" spans="2:3" x14ac:dyDescent="0.25">
      <c r="B1616" s="10" t="s">
        <v>725</v>
      </c>
      <c r="C1616" s="9">
        <v>1</v>
      </c>
    </row>
    <row r="1617" spans="2:3" x14ac:dyDescent="0.25">
      <c r="B1617" s="10" t="s">
        <v>69</v>
      </c>
      <c r="C1617" s="9">
        <v>1</v>
      </c>
    </row>
    <row r="1618" spans="2:3" x14ac:dyDescent="0.25">
      <c r="B1618" s="8" t="s">
        <v>1160</v>
      </c>
      <c r="C1618" s="9">
        <v>1</v>
      </c>
    </row>
    <row r="1619" spans="2:3" x14ac:dyDescent="0.25">
      <c r="B1619" s="10" t="s">
        <v>626</v>
      </c>
      <c r="C1619" s="9">
        <v>1</v>
      </c>
    </row>
    <row r="1620" spans="2:3" x14ac:dyDescent="0.25">
      <c r="B1620" s="8" t="s">
        <v>1161</v>
      </c>
      <c r="C1620" s="9">
        <v>2</v>
      </c>
    </row>
    <row r="1621" spans="2:3" x14ac:dyDescent="0.25">
      <c r="B1621" s="10" t="s">
        <v>817</v>
      </c>
      <c r="C1621" s="9">
        <v>1</v>
      </c>
    </row>
    <row r="1622" spans="2:3" x14ac:dyDescent="0.25">
      <c r="B1622" s="10" t="s">
        <v>756</v>
      </c>
      <c r="C1622" s="9">
        <v>1</v>
      </c>
    </row>
    <row r="1623" spans="2:3" x14ac:dyDescent="0.25">
      <c r="B1623" s="8" t="s">
        <v>1162</v>
      </c>
      <c r="C1623" s="9">
        <v>1</v>
      </c>
    </row>
    <row r="1624" spans="2:3" x14ac:dyDescent="0.25">
      <c r="B1624" s="10" t="s">
        <v>817</v>
      </c>
      <c r="C1624" s="9">
        <v>1</v>
      </c>
    </row>
    <row r="1625" spans="2:3" x14ac:dyDescent="0.25">
      <c r="B1625" s="8" t="s">
        <v>1163</v>
      </c>
      <c r="C1625" s="9">
        <v>1</v>
      </c>
    </row>
    <row r="1626" spans="2:3" x14ac:dyDescent="0.25">
      <c r="B1626" s="10" t="s">
        <v>41</v>
      </c>
      <c r="C1626" s="9">
        <v>1</v>
      </c>
    </row>
    <row r="1627" spans="2:3" x14ac:dyDescent="0.25">
      <c r="B1627" s="8" t="s">
        <v>1164</v>
      </c>
      <c r="C1627" s="9">
        <v>1</v>
      </c>
    </row>
    <row r="1628" spans="2:3" x14ac:dyDescent="0.25">
      <c r="B1628" s="10" t="s">
        <v>770</v>
      </c>
      <c r="C1628" s="9">
        <v>1</v>
      </c>
    </row>
    <row r="1629" spans="2:3" x14ac:dyDescent="0.25">
      <c r="B1629" s="8" t="s">
        <v>1165</v>
      </c>
      <c r="C1629" s="9">
        <v>3</v>
      </c>
    </row>
    <row r="1630" spans="2:3" x14ac:dyDescent="0.25">
      <c r="B1630" s="10" t="s">
        <v>795</v>
      </c>
      <c r="C1630" s="9">
        <v>1</v>
      </c>
    </row>
    <row r="1631" spans="2:3" x14ac:dyDescent="0.25">
      <c r="B1631" s="10" t="s">
        <v>757</v>
      </c>
      <c r="C1631" s="9">
        <v>1</v>
      </c>
    </row>
    <row r="1632" spans="2:3" x14ac:dyDescent="0.25">
      <c r="B1632" s="10" t="s">
        <v>720</v>
      </c>
      <c r="C1632" s="9">
        <v>1</v>
      </c>
    </row>
    <row r="1633" spans="2:3" x14ac:dyDescent="0.25">
      <c r="B1633" s="8" t="s">
        <v>715</v>
      </c>
      <c r="C1633" s="9">
        <v>27</v>
      </c>
    </row>
    <row r="1634" spans="2:3" x14ac:dyDescent="0.25">
      <c r="B1634" s="10" t="s">
        <v>717</v>
      </c>
      <c r="C1634" s="9">
        <v>2</v>
      </c>
    </row>
    <row r="1635" spans="2:3" x14ac:dyDescent="0.25">
      <c r="B1635" s="10" t="s">
        <v>752</v>
      </c>
      <c r="C1635" s="9">
        <v>1</v>
      </c>
    </row>
    <row r="1636" spans="2:3" x14ac:dyDescent="0.25">
      <c r="B1636" s="10" t="s">
        <v>753</v>
      </c>
      <c r="C1636" s="9">
        <v>1</v>
      </c>
    </row>
    <row r="1637" spans="2:3" x14ac:dyDescent="0.25">
      <c r="B1637" s="10" t="s">
        <v>756</v>
      </c>
      <c r="C1637" s="9">
        <v>6</v>
      </c>
    </row>
    <row r="1638" spans="2:3" x14ac:dyDescent="0.25">
      <c r="B1638" s="10" t="s">
        <v>795</v>
      </c>
      <c r="C1638" s="9">
        <v>1</v>
      </c>
    </row>
    <row r="1639" spans="2:3" x14ac:dyDescent="0.25">
      <c r="B1639" s="10" t="s">
        <v>634</v>
      </c>
      <c r="C1639" s="9">
        <v>1</v>
      </c>
    </row>
    <row r="1640" spans="2:3" x14ac:dyDescent="0.25">
      <c r="B1640" s="10" t="s">
        <v>757</v>
      </c>
      <c r="C1640" s="9">
        <v>1</v>
      </c>
    </row>
    <row r="1641" spans="2:3" x14ac:dyDescent="0.25">
      <c r="B1641" s="10" t="s">
        <v>759</v>
      </c>
      <c r="C1641" s="9">
        <v>1</v>
      </c>
    </row>
    <row r="1642" spans="2:3" x14ac:dyDescent="0.25">
      <c r="B1642" s="10" t="s">
        <v>761</v>
      </c>
      <c r="C1642" s="9">
        <v>1</v>
      </c>
    </row>
    <row r="1643" spans="2:3" x14ac:dyDescent="0.25">
      <c r="B1643" s="10" t="s">
        <v>763</v>
      </c>
      <c r="C1643" s="9">
        <v>3</v>
      </c>
    </row>
    <row r="1644" spans="2:3" x14ac:dyDescent="0.25">
      <c r="B1644" s="10" t="s">
        <v>819</v>
      </c>
      <c r="C1644" s="9">
        <v>1</v>
      </c>
    </row>
    <row r="1645" spans="2:3" x14ac:dyDescent="0.25">
      <c r="B1645" s="10" t="s">
        <v>801</v>
      </c>
      <c r="C1645" s="9">
        <v>3</v>
      </c>
    </row>
    <row r="1646" spans="2:3" x14ac:dyDescent="0.25">
      <c r="B1646" s="10" t="s">
        <v>802</v>
      </c>
      <c r="C1646" s="9">
        <v>1</v>
      </c>
    </row>
    <row r="1647" spans="2:3" x14ac:dyDescent="0.25">
      <c r="B1647" s="10" t="s">
        <v>1166</v>
      </c>
      <c r="C1647" s="9">
        <v>1</v>
      </c>
    </row>
    <row r="1648" spans="2:3" x14ac:dyDescent="0.25">
      <c r="B1648" s="10" t="s">
        <v>767</v>
      </c>
      <c r="C1648" s="9">
        <v>1</v>
      </c>
    </row>
    <row r="1649" spans="2:3" x14ac:dyDescent="0.25">
      <c r="B1649" s="10" t="s">
        <v>770</v>
      </c>
      <c r="C1649" s="9">
        <v>1</v>
      </c>
    </row>
    <row r="1650" spans="2:3" x14ac:dyDescent="0.25">
      <c r="B1650" s="10" t="s">
        <v>791</v>
      </c>
      <c r="C1650" s="9">
        <v>1</v>
      </c>
    </row>
    <row r="1651" spans="2:3" x14ac:dyDescent="0.25">
      <c r="B1651" s="8" t="s">
        <v>1167</v>
      </c>
      <c r="C1651" s="9">
        <v>1</v>
      </c>
    </row>
    <row r="1652" spans="2:3" x14ac:dyDescent="0.25">
      <c r="B1652" s="10" t="s">
        <v>791</v>
      </c>
      <c r="C1652" s="9">
        <v>1</v>
      </c>
    </row>
    <row r="1653" spans="2:3" x14ac:dyDescent="0.25">
      <c r="B1653" s="8" t="s">
        <v>1168</v>
      </c>
      <c r="C1653" s="9">
        <v>1</v>
      </c>
    </row>
    <row r="1654" spans="2:3" x14ac:dyDescent="0.25">
      <c r="B1654" s="10" t="s">
        <v>761</v>
      </c>
      <c r="C1654" s="9">
        <v>1</v>
      </c>
    </row>
    <row r="1655" spans="2:3" x14ac:dyDescent="0.25">
      <c r="B1655" s="8" t="s">
        <v>1169</v>
      </c>
      <c r="C1655" s="9">
        <v>1</v>
      </c>
    </row>
    <row r="1656" spans="2:3" x14ac:dyDescent="0.25">
      <c r="B1656" s="10" t="s">
        <v>791</v>
      </c>
      <c r="C1656" s="9">
        <v>1</v>
      </c>
    </row>
    <row r="1657" spans="2:3" x14ac:dyDescent="0.25">
      <c r="B1657" s="8" t="s">
        <v>1170</v>
      </c>
      <c r="C1657" s="9">
        <v>1</v>
      </c>
    </row>
    <row r="1658" spans="2:3" x14ac:dyDescent="0.25">
      <c r="B1658" s="10" t="s">
        <v>801</v>
      </c>
      <c r="C1658" s="9">
        <v>1</v>
      </c>
    </row>
    <row r="1659" spans="2:3" x14ac:dyDescent="0.25">
      <c r="B1659" s="8" t="s">
        <v>1171</v>
      </c>
      <c r="C1659" s="9">
        <v>1</v>
      </c>
    </row>
    <row r="1660" spans="2:3" x14ac:dyDescent="0.25">
      <c r="B1660" s="10" t="s">
        <v>795</v>
      </c>
      <c r="C1660" s="9">
        <v>1</v>
      </c>
    </row>
    <row r="1661" spans="2:3" x14ac:dyDescent="0.25">
      <c r="B1661" s="8" t="s">
        <v>1172</v>
      </c>
      <c r="C1661" s="9">
        <v>1</v>
      </c>
    </row>
    <row r="1662" spans="2:3" x14ac:dyDescent="0.25">
      <c r="B1662" s="10" t="s">
        <v>706</v>
      </c>
      <c r="C1662" s="9">
        <v>1</v>
      </c>
    </row>
    <row r="1663" spans="2:3" x14ac:dyDescent="0.25">
      <c r="B1663" s="8" t="s">
        <v>1173</v>
      </c>
      <c r="C1663" s="9">
        <v>2</v>
      </c>
    </row>
    <row r="1664" spans="2:3" x14ac:dyDescent="0.25">
      <c r="B1664" s="10" t="s">
        <v>756</v>
      </c>
      <c r="C1664" s="9">
        <v>1</v>
      </c>
    </row>
    <row r="1665" spans="2:3" x14ac:dyDescent="0.25">
      <c r="B1665" s="10" t="s">
        <v>759</v>
      </c>
      <c r="C1665" s="9">
        <v>1</v>
      </c>
    </row>
    <row r="1666" spans="2:3" x14ac:dyDescent="0.25">
      <c r="B1666" s="8" t="s">
        <v>730</v>
      </c>
      <c r="C1666" s="9">
        <v>59</v>
      </c>
    </row>
    <row r="1667" spans="2:3" x14ac:dyDescent="0.25">
      <c r="B1667" s="10" t="s">
        <v>717</v>
      </c>
      <c r="C1667" s="9">
        <v>1</v>
      </c>
    </row>
    <row r="1668" spans="2:3" x14ac:dyDescent="0.25">
      <c r="B1668" s="10" t="s">
        <v>1174</v>
      </c>
      <c r="C1668" s="9">
        <v>1</v>
      </c>
    </row>
    <row r="1669" spans="2:3" x14ac:dyDescent="0.25">
      <c r="B1669" s="10" t="s">
        <v>752</v>
      </c>
      <c r="C1669" s="9">
        <v>4</v>
      </c>
    </row>
    <row r="1670" spans="2:3" x14ac:dyDescent="0.25">
      <c r="B1670" s="10" t="s">
        <v>753</v>
      </c>
      <c r="C1670" s="9">
        <v>1</v>
      </c>
    </row>
    <row r="1671" spans="2:3" x14ac:dyDescent="0.25">
      <c r="B1671" s="10" t="s">
        <v>817</v>
      </c>
      <c r="C1671" s="9">
        <v>2</v>
      </c>
    </row>
    <row r="1672" spans="2:3" x14ac:dyDescent="0.25">
      <c r="B1672" s="10" t="s">
        <v>711</v>
      </c>
      <c r="C1672" s="9">
        <v>1</v>
      </c>
    </row>
    <row r="1673" spans="2:3" x14ac:dyDescent="0.25">
      <c r="B1673" s="10" t="s">
        <v>755</v>
      </c>
      <c r="C1673" s="9">
        <v>1</v>
      </c>
    </row>
    <row r="1674" spans="2:3" x14ac:dyDescent="0.25">
      <c r="B1674" s="10" t="s">
        <v>794</v>
      </c>
      <c r="C1674" s="9">
        <v>1</v>
      </c>
    </row>
    <row r="1675" spans="2:3" x14ac:dyDescent="0.25">
      <c r="B1675" s="10" t="s">
        <v>795</v>
      </c>
      <c r="C1675" s="9">
        <v>5</v>
      </c>
    </row>
    <row r="1676" spans="2:3" x14ac:dyDescent="0.25">
      <c r="B1676" s="10" t="s">
        <v>616</v>
      </c>
      <c r="C1676" s="9">
        <v>1</v>
      </c>
    </row>
    <row r="1677" spans="2:3" x14ac:dyDescent="0.25">
      <c r="B1677" s="10" t="s">
        <v>634</v>
      </c>
      <c r="C1677" s="9">
        <v>3</v>
      </c>
    </row>
    <row r="1678" spans="2:3" x14ac:dyDescent="0.25">
      <c r="B1678" s="10" t="s">
        <v>757</v>
      </c>
      <c r="C1678" s="9">
        <v>5</v>
      </c>
    </row>
    <row r="1679" spans="2:3" x14ac:dyDescent="0.25">
      <c r="B1679" s="10" t="s">
        <v>830</v>
      </c>
      <c r="C1679" s="9">
        <v>1</v>
      </c>
    </row>
    <row r="1680" spans="2:3" x14ac:dyDescent="0.25">
      <c r="B1680" s="10" t="s">
        <v>917</v>
      </c>
      <c r="C1680" s="9">
        <v>1</v>
      </c>
    </row>
    <row r="1681" spans="2:3" x14ac:dyDescent="0.25">
      <c r="B1681" s="10" t="s">
        <v>796</v>
      </c>
      <c r="C1681" s="9">
        <v>1</v>
      </c>
    </row>
    <row r="1682" spans="2:3" x14ac:dyDescent="0.25">
      <c r="B1682" s="10" t="s">
        <v>759</v>
      </c>
      <c r="C1682" s="9">
        <v>3</v>
      </c>
    </row>
    <row r="1683" spans="2:3" x14ac:dyDescent="0.25">
      <c r="B1683" s="10" t="s">
        <v>760</v>
      </c>
      <c r="C1683" s="9">
        <v>10</v>
      </c>
    </row>
    <row r="1684" spans="2:3" x14ac:dyDescent="0.25">
      <c r="B1684" s="10" t="s">
        <v>761</v>
      </c>
      <c r="C1684" s="9">
        <v>2</v>
      </c>
    </row>
    <row r="1685" spans="2:3" x14ac:dyDescent="0.25">
      <c r="B1685" s="10" t="s">
        <v>763</v>
      </c>
      <c r="C1685" s="9">
        <v>2</v>
      </c>
    </row>
    <row r="1686" spans="2:3" x14ac:dyDescent="0.25">
      <c r="B1686" s="10" t="s">
        <v>744</v>
      </c>
      <c r="C1686" s="9">
        <v>1</v>
      </c>
    </row>
    <row r="1687" spans="2:3" x14ac:dyDescent="0.25">
      <c r="B1687" s="10" t="s">
        <v>801</v>
      </c>
      <c r="C1687" s="9">
        <v>3</v>
      </c>
    </row>
    <row r="1688" spans="2:3" x14ac:dyDescent="0.25">
      <c r="B1688" s="10" t="s">
        <v>820</v>
      </c>
      <c r="C1688" s="9">
        <v>3</v>
      </c>
    </row>
    <row r="1689" spans="2:3" x14ac:dyDescent="0.25">
      <c r="B1689" s="10" t="s">
        <v>709</v>
      </c>
      <c r="C1689" s="9">
        <v>1</v>
      </c>
    </row>
    <row r="1690" spans="2:3" x14ac:dyDescent="0.25">
      <c r="B1690" s="10" t="s">
        <v>861</v>
      </c>
      <c r="C1690" s="9">
        <v>1</v>
      </c>
    </row>
    <row r="1691" spans="2:3" x14ac:dyDescent="0.25">
      <c r="B1691" s="10" t="s">
        <v>834</v>
      </c>
      <c r="C1691" s="9">
        <v>1</v>
      </c>
    </row>
    <row r="1692" spans="2:3" x14ac:dyDescent="0.25">
      <c r="B1692" s="10" t="s">
        <v>770</v>
      </c>
      <c r="C1692" s="9">
        <v>1</v>
      </c>
    </row>
    <row r="1693" spans="2:3" x14ac:dyDescent="0.25">
      <c r="B1693" s="10" t="s">
        <v>720</v>
      </c>
      <c r="C1693" s="9">
        <v>1</v>
      </c>
    </row>
    <row r="1694" spans="2:3" x14ac:dyDescent="0.25">
      <c r="B1694" s="10" t="s">
        <v>791</v>
      </c>
      <c r="C1694" s="9">
        <v>1</v>
      </c>
    </row>
    <row r="1695" spans="2:3" x14ac:dyDescent="0.25">
      <c r="B1695" s="8" t="s">
        <v>1175</v>
      </c>
      <c r="C1695" s="9">
        <v>1</v>
      </c>
    </row>
    <row r="1696" spans="2:3" x14ac:dyDescent="0.25">
      <c r="B1696" s="10" t="s">
        <v>756</v>
      </c>
      <c r="C1696" s="9">
        <v>1</v>
      </c>
    </row>
    <row r="1697" spans="2:3" x14ac:dyDescent="0.25">
      <c r="B1697" s="8" t="s">
        <v>1176</v>
      </c>
      <c r="C1697" s="9">
        <v>1</v>
      </c>
    </row>
    <row r="1698" spans="2:3" x14ac:dyDescent="0.25">
      <c r="B1698" s="10" t="s">
        <v>753</v>
      </c>
      <c r="C1698" s="9">
        <v>1</v>
      </c>
    </row>
    <row r="1699" spans="2:3" x14ac:dyDescent="0.25">
      <c r="B1699" s="8" t="s">
        <v>1177</v>
      </c>
      <c r="C1699" s="9">
        <v>1</v>
      </c>
    </row>
    <row r="1700" spans="2:3" x14ac:dyDescent="0.25">
      <c r="B1700" s="10" t="s">
        <v>717</v>
      </c>
      <c r="C1700" s="9">
        <v>1</v>
      </c>
    </row>
    <row r="1701" spans="2:3" x14ac:dyDescent="0.25">
      <c r="B1701" s="8" t="s">
        <v>1178</v>
      </c>
      <c r="C1701" s="9">
        <v>1</v>
      </c>
    </row>
    <row r="1702" spans="2:3" x14ac:dyDescent="0.25">
      <c r="B1702" s="10" t="s">
        <v>756</v>
      </c>
      <c r="C1702" s="9">
        <v>1</v>
      </c>
    </row>
    <row r="1703" spans="2:3" x14ac:dyDescent="0.25">
      <c r="B1703" s="8" t="s">
        <v>1179</v>
      </c>
      <c r="C1703" s="9">
        <v>1</v>
      </c>
    </row>
    <row r="1704" spans="2:3" x14ac:dyDescent="0.25">
      <c r="B1704" s="10" t="s">
        <v>752</v>
      </c>
      <c r="C1704" s="9">
        <v>1</v>
      </c>
    </row>
    <row r="1705" spans="2:3" x14ac:dyDescent="0.25">
      <c r="B1705" s="8" t="s">
        <v>1180</v>
      </c>
      <c r="C1705" s="9">
        <v>1</v>
      </c>
    </row>
    <row r="1706" spans="2:3" x14ac:dyDescent="0.25">
      <c r="B1706" s="10" t="s">
        <v>801</v>
      </c>
      <c r="C1706" s="9">
        <v>1</v>
      </c>
    </row>
    <row r="1707" spans="2:3" x14ac:dyDescent="0.25">
      <c r="B1707" s="8" t="s">
        <v>1181</v>
      </c>
      <c r="C1707" s="9">
        <v>1</v>
      </c>
    </row>
    <row r="1708" spans="2:3" x14ac:dyDescent="0.25">
      <c r="B1708" s="10" t="s">
        <v>770</v>
      </c>
      <c r="C1708" s="9">
        <v>1</v>
      </c>
    </row>
    <row r="1709" spans="2:3" x14ac:dyDescent="0.25">
      <c r="B1709" s="8" t="s">
        <v>1182</v>
      </c>
      <c r="C1709" s="9">
        <v>11</v>
      </c>
    </row>
    <row r="1710" spans="2:3" x14ac:dyDescent="0.25">
      <c r="B1710" s="10" t="s">
        <v>817</v>
      </c>
      <c r="C1710" s="9">
        <v>1</v>
      </c>
    </row>
    <row r="1711" spans="2:3" x14ac:dyDescent="0.25">
      <c r="B1711" s="10" t="s">
        <v>755</v>
      </c>
      <c r="C1711" s="9">
        <v>1</v>
      </c>
    </row>
    <row r="1712" spans="2:3" x14ac:dyDescent="0.25">
      <c r="B1712" s="10" t="s">
        <v>732</v>
      </c>
      <c r="C1712" s="9">
        <v>1</v>
      </c>
    </row>
    <row r="1713" spans="2:3" x14ac:dyDescent="0.25">
      <c r="B1713" s="10" t="s">
        <v>758</v>
      </c>
      <c r="C1713" s="9">
        <v>1</v>
      </c>
    </row>
    <row r="1714" spans="2:3" x14ac:dyDescent="0.25">
      <c r="B1714" s="10" t="s">
        <v>759</v>
      </c>
      <c r="C1714" s="9">
        <v>2</v>
      </c>
    </row>
    <row r="1715" spans="2:3" x14ac:dyDescent="0.25">
      <c r="B1715" s="10" t="s">
        <v>821</v>
      </c>
      <c r="C1715" s="9">
        <v>3</v>
      </c>
    </row>
    <row r="1716" spans="2:3" x14ac:dyDescent="0.25">
      <c r="B1716" s="10" t="s">
        <v>822</v>
      </c>
      <c r="C1716" s="9">
        <v>2</v>
      </c>
    </row>
    <row r="1717" spans="2:3" x14ac:dyDescent="0.25">
      <c r="B1717" s="8" t="s">
        <v>1183</v>
      </c>
      <c r="C1717" s="9">
        <v>9</v>
      </c>
    </row>
    <row r="1718" spans="2:3" x14ac:dyDescent="0.25">
      <c r="B1718" s="10" t="s">
        <v>794</v>
      </c>
      <c r="C1718" s="9">
        <v>1</v>
      </c>
    </row>
    <row r="1719" spans="2:3" x14ac:dyDescent="0.25">
      <c r="B1719" s="10" t="s">
        <v>756</v>
      </c>
      <c r="C1719" s="9">
        <v>1</v>
      </c>
    </row>
    <row r="1720" spans="2:3" x14ac:dyDescent="0.25">
      <c r="B1720" s="10" t="s">
        <v>818</v>
      </c>
      <c r="C1720" s="9">
        <v>1</v>
      </c>
    </row>
    <row r="1721" spans="2:3" x14ac:dyDescent="0.25">
      <c r="B1721" s="10" t="s">
        <v>43</v>
      </c>
      <c r="C1721" s="9">
        <v>2</v>
      </c>
    </row>
    <row r="1722" spans="2:3" x14ac:dyDescent="0.25">
      <c r="B1722" s="10" t="s">
        <v>834</v>
      </c>
      <c r="C1722" s="9">
        <v>2</v>
      </c>
    </row>
    <row r="1723" spans="2:3" x14ac:dyDescent="0.25">
      <c r="B1723" s="10" t="s">
        <v>768</v>
      </c>
      <c r="C1723" s="9">
        <v>1</v>
      </c>
    </row>
    <row r="1724" spans="2:3" x14ac:dyDescent="0.25">
      <c r="B1724" s="10" t="s">
        <v>822</v>
      </c>
      <c r="C1724" s="9">
        <v>1</v>
      </c>
    </row>
    <row r="1725" spans="2:3" x14ac:dyDescent="0.25">
      <c r="B1725" s="8" t="s">
        <v>1184</v>
      </c>
      <c r="C1725" s="9">
        <v>1</v>
      </c>
    </row>
    <row r="1726" spans="2:3" x14ac:dyDescent="0.25">
      <c r="B1726" s="10" t="s">
        <v>795</v>
      </c>
      <c r="C1726" s="9">
        <v>1</v>
      </c>
    </row>
    <row r="1727" spans="2:3" x14ac:dyDescent="0.25">
      <c r="B1727" s="8" t="s">
        <v>1185</v>
      </c>
      <c r="C1727" s="9">
        <v>1</v>
      </c>
    </row>
    <row r="1728" spans="2:3" x14ac:dyDescent="0.25">
      <c r="B1728" s="10" t="s">
        <v>750</v>
      </c>
      <c r="C1728" s="9">
        <v>1</v>
      </c>
    </row>
    <row r="1729" spans="2:3" x14ac:dyDescent="0.25">
      <c r="B1729" s="8" t="s">
        <v>1186</v>
      </c>
      <c r="C1729" s="9">
        <v>2</v>
      </c>
    </row>
    <row r="1730" spans="2:3" x14ac:dyDescent="0.25">
      <c r="B1730" s="10" t="s">
        <v>825</v>
      </c>
      <c r="C1730" s="9">
        <v>1</v>
      </c>
    </row>
    <row r="1731" spans="2:3" x14ac:dyDescent="0.25">
      <c r="B1731" s="10" t="s">
        <v>852</v>
      </c>
      <c r="C1731" s="9">
        <v>1</v>
      </c>
    </row>
    <row r="1732" spans="2:3" x14ac:dyDescent="0.25">
      <c r="B1732" s="8" t="s">
        <v>1187</v>
      </c>
      <c r="C1732" s="9">
        <v>1</v>
      </c>
    </row>
    <row r="1733" spans="2:3" x14ac:dyDescent="0.25">
      <c r="B1733" s="10" t="s">
        <v>817</v>
      </c>
      <c r="C1733" s="9">
        <v>1</v>
      </c>
    </row>
    <row r="1734" spans="2:3" x14ac:dyDescent="0.25">
      <c r="B1734" s="8" t="s">
        <v>1188</v>
      </c>
      <c r="C1734" s="9">
        <v>1</v>
      </c>
    </row>
    <row r="1735" spans="2:3" x14ac:dyDescent="0.25">
      <c r="B1735" s="10" t="s">
        <v>732</v>
      </c>
      <c r="C1735" s="9">
        <v>1</v>
      </c>
    </row>
    <row r="1736" spans="2:3" x14ac:dyDescent="0.25">
      <c r="B1736" s="8" t="s">
        <v>1189</v>
      </c>
      <c r="C1736" s="9">
        <v>9</v>
      </c>
    </row>
    <row r="1737" spans="2:3" x14ac:dyDescent="0.25">
      <c r="B1737" s="10" t="s">
        <v>28</v>
      </c>
      <c r="C1737" s="9">
        <v>2</v>
      </c>
    </row>
    <row r="1738" spans="2:3" x14ac:dyDescent="0.25">
      <c r="B1738" s="10" t="s">
        <v>750</v>
      </c>
      <c r="C1738" s="9">
        <v>1</v>
      </c>
    </row>
    <row r="1739" spans="2:3" x14ac:dyDescent="0.25">
      <c r="B1739" s="10" t="s">
        <v>717</v>
      </c>
      <c r="C1739" s="9">
        <v>1</v>
      </c>
    </row>
    <row r="1740" spans="2:3" x14ac:dyDescent="0.25">
      <c r="B1740" s="10" t="s">
        <v>713</v>
      </c>
      <c r="C1740" s="9">
        <v>1</v>
      </c>
    </row>
    <row r="1741" spans="2:3" x14ac:dyDescent="0.25">
      <c r="B1741" s="10" t="s">
        <v>755</v>
      </c>
      <c r="C1741" s="9">
        <v>1</v>
      </c>
    </row>
    <row r="1742" spans="2:3" x14ac:dyDescent="0.25">
      <c r="B1742" s="10" t="s">
        <v>758</v>
      </c>
      <c r="C1742" s="9">
        <v>1</v>
      </c>
    </row>
    <row r="1743" spans="2:3" x14ac:dyDescent="0.25">
      <c r="B1743" s="10" t="s">
        <v>820</v>
      </c>
      <c r="C1743" s="9">
        <v>1</v>
      </c>
    </row>
    <row r="1744" spans="2:3" x14ac:dyDescent="0.25">
      <c r="B1744" s="10" t="s">
        <v>802</v>
      </c>
      <c r="C1744" s="9">
        <v>1</v>
      </c>
    </row>
    <row r="1745" spans="2:3" x14ac:dyDescent="0.25">
      <c r="B1745" s="8" t="s">
        <v>1190</v>
      </c>
      <c r="C1745" s="9">
        <v>1</v>
      </c>
    </row>
    <row r="1746" spans="2:3" x14ac:dyDescent="0.25">
      <c r="B1746" s="10" t="s">
        <v>28</v>
      </c>
      <c r="C1746" s="9">
        <v>1</v>
      </c>
    </row>
    <row r="1747" spans="2:3" x14ac:dyDescent="0.25">
      <c r="B1747" s="8" t="s">
        <v>626</v>
      </c>
      <c r="C1747" s="9">
        <v>45</v>
      </c>
    </row>
    <row r="1748" spans="2:3" x14ac:dyDescent="0.25">
      <c r="B1748" s="10" t="s">
        <v>717</v>
      </c>
      <c r="C1748" s="9">
        <v>7</v>
      </c>
    </row>
    <row r="1749" spans="2:3" x14ac:dyDescent="0.25">
      <c r="B1749" s="10" t="s">
        <v>713</v>
      </c>
      <c r="C1749" s="9">
        <v>1</v>
      </c>
    </row>
    <row r="1750" spans="2:3" x14ac:dyDescent="0.25">
      <c r="B1750" s="10" t="s">
        <v>817</v>
      </c>
      <c r="C1750" s="9">
        <v>1</v>
      </c>
    </row>
    <row r="1751" spans="2:3" x14ac:dyDescent="0.25">
      <c r="B1751" s="10" t="s">
        <v>756</v>
      </c>
      <c r="C1751" s="9">
        <v>5</v>
      </c>
    </row>
    <row r="1752" spans="2:3" x14ac:dyDescent="0.25">
      <c r="B1752" s="10" t="s">
        <v>795</v>
      </c>
      <c r="C1752" s="9">
        <v>2</v>
      </c>
    </row>
    <row r="1753" spans="2:3" x14ac:dyDescent="0.25">
      <c r="B1753" s="10" t="s">
        <v>757</v>
      </c>
      <c r="C1753" s="9">
        <v>1</v>
      </c>
    </row>
    <row r="1754" spans="2:3" x14ac:dyDescent="0.25">
      <c r="B1754" s="10" t="s">
        <v>759</v>
      </c>
      <c r="C1754" s="9">
        <v>3</v>
      </c>
    </row>
    <row r="1755" spans="2:3" x14ac:dyDescent="0.25">
      <c r="B1755" s="10" t="s">
        <v>760</v>
      </c>
      <c r="C1755" s="9">
        <v>3</v>
      </c>
    </row>
    <row r="1756" spans="2:3" x14ac:dyDescent="0.25">
      <c r="B1756" s="10" t="s">
        <v>725</v>
      </c>
      <c r="C1756" s="9">
        <v>1</v>
      </c>
    </row>
    <row r="1757" spans="2:3" x14ac:dyDescent="0.25">
      <c r="B1757" s="10" t="s">
        <v>761</v>
      </c>
      <c r="C1757" s="9">
        <v>1</v>
      </c>
    </row>
    <row r="1758" spans="2:3" x14ac:dyDescent="0.25">
      <c r="B1758" s="10" t="s">
        <v>815</v>
      </c>
      <c r="C1758" s="9">
        <v>1</v>
      </c>
    </row>
    <row r="1759" spans="2:3" x14ac:dyDescent="0.25">
      <c r="B1759" s="10" t="s">
        <v>715</v>
      </c>
      <c r="C1759" s="9">
        <v>1</v>
      </c>
    </row>
    <row r="1760" spans="2:3" x14ac:dyDescent="0.25">
      <c r="B1760" s="10" t="s">
        <v>628</v>
      </c>
      <c r="C1760" s="9">
        <v>5</v>
      </c>
    </row>
    <row r="1761" spans="2:3" x14ac:dyDescent="0.25">
      <c r="B1761" s="10" t="s">
        <v>763</v>
      </c>
      <c r="C1761" s="9">
        <v>1</v>
      </c>
    </row>
    <row r="1762" spans="2:3" x14ac:dyDescent="0.25">
      <c r="B1762" s="10" t="s">
        <v>819</v>
      </c>
      <c r="C1762" s="9">
        <v>2</v>
      </c>
    </row>
    <row r="1763" spans="2:3" x14ac:dyDescent="0.25">
      <c r="B1763" s="10" t="s">
        <v>709</v>
      </c>
      <c r="C1763" s="9">
        <v>2</v>
      </c>
    </row>
    <row r="1764" spans="2:3" x14ac:dyDescent="0.25">
      <c r="B1764" s="10" t="s">
        <v>803</v>
      </c>
      <c r="C1764" s="9">
        <v>2</v>
      </c>
    </row>
    <row r="1765" spans="2:3" x14ac:dyDescent="0.25">
      <c r="B1765" s="10" t="s">
        <v>747</v>
      </c>
      <c r="C1765" s="9">
        <v>2</v>
      </c>
    </row>
    <row r="1766" spans="2:3" x14ac:dyDescent="0.25">
      <c r="B1766" s="10" t="s">
        <v>767</v>
      </c>
      <c r="C1766" s="9">
        <v>1</v>
      </c>
    </row>
    <row r="1767" spans="2:3" x14ac:dyDescent="0.25">
      <c r="B1767" s="10" t="s">
        <v>834</v>
      </c>
      <c r="C1767" s="9">
        <v>1</v>
      </c>
    </row>
    <row r="1768" spans="2:3" x14ac:dyDescent="0.25">
      <c r="B1768" s="10" t="s">
        <v>821</v>
      </c>
      <c r="C1768" s="9">
        <v>1</v>
      </c>
    </row>
    <row r="1769" spans="2:3" x14ac:dyDescent="0.25">
      <c r="B1769" s="10" t="s">
        <v>993</v>
      </c>
      <c r="C1769" s="9">
        <v>1</v>
      </c>
    </row>
    <row r="1770" spans="2:3" x14ac:dyDescent="0.25">
      <c r="B1770" s="8" t="s">
        <v>1191</v>
      </c>
      <c r="C1770" s="9">
        <v>2</v>
      </c>
    </row>
    <row r="1771" spans="2:3" x14ac:dyDescent="0.25">
      <c r="B1771" s="10" t="s">
        <v>921</v>
      </c>
      <c r="C1771" s="9">
        <v>1</v>
      </c>
    </row>
    <row r="1772" spans="2:3" x14ac:dyDescent="0.25">
      <c r="B1772" s="10" t="s">
        <v>757</v>
      </c>
      <c r="C1772" s="9">
        <v>1</v>
      </c>
    </row>
    <row r="1773" spans="2:3" x14ac:dyDescent="0.25">
      <c r="B1773" s="8" t="s">
        <v>1192</v>
      </c>
      <c r="C1773" s="9">
        <v>1</v>
      </c>
    </row>
    <row r="1774" spans="2:3" x14ac:dyDescent="0.25">
      <c r="B1774" s="10" t="s">
        <v>765</v>
      </c>
      <c r="C1774" s="9">
        <v>1</v>
      </c>
    </row>
    <row r="1775" spans="2:3" x14ac:dyDescent="0.25">
      <c r="B1775" s="8" t="s">
        <v>1193</v>
      </c>
      <c r="C1775" s="9">
        <v>1</v>
      </c>
    </row>
    <row r="1776" spans="2:3" x14ac:dyDescent="0.25">
      <c r="B1776" s="10" t="s">
        <v>747</v>
      </c>
      <c r="C1776" s="9">
        <v>1</v>
      </c>
    </row>
    <row r="1777" spans="2:3" x14ac:dyDescent="0.25">
      <c r="B1777" s="8" t="s">
        <v>1194</v>
      </c>
      <c r="C1777" s="9">
        <v>1</v>
      </c>
    </row>
    <row r="1778" spans="2:3" x14ac:dyDescent="0.25">
      <c r="B1778" s="10" t="s">
        <v>817</v>
      </c>
      <c r="C1778" s="9">
        <v>1</v>
      </c>
    </row>
    <row r="1779" spans="2:3" x14ac:dyDescent="0.25">
      <c r="B1779" s="8" t="s">
        <v>1195</v>
      </c>
      <c r="C1779" s="9">
        <v>1</v>
      </c>
    </row>
    <row r="1780" spans="2:3" x14ac:dyDescent="0.25">
      <c r="B1780" s="10" t="s">
        <v>817</v>
      </c>
      <c r="C1780" s="9">
        <v>1</v>
      </c>
    </row>
    <row r="1781" spans="2:3" x14ac:dyDescent="0.25">
      <c r="B1781" s="8" t="s">
        <v>1196</v>
      </c>
      <c r="C1781" s="9">
        <v>101</v>
      </c>
    </row>
    <row r="1782" spans="2:3" x14ac:dyDescent="0.25">
      <c r="B1782" s="10" t="s">
        <v>750</v>
      </c>
      <c r="C1782" s="9">
        <v>1</v>
      </c>
    </row>
    <row r="1783" spans="2:3" x14ac:dyDescent="0.25">
      <c r="B1783" s="10" t="s">
        <v>717</v>
      </c>
      <c r="C1783" s="9">
        <v>6</v>
      </c>
    </row>
    <row r="1784" spans="2:3" x14ac:dyDescent="0.25">
      <c r="B1784" s="10" t="s">
        <v>1197</v>
      </c>
      <c r="C1784" s="9">
        <v>1</v>
      </c>
    </row>
    <row r="1785" spans="2:3" x14ac:dyDescent="0.25">
      <c r="B1785" s="10" t="s">
        <v>706</v>
      </c>
      <c r="C1785" s="9">
        <v>1</v>
      </c>
    </row>
    <row r="1786" spans="2:3" x14ac:dyDescent="0.25">
      <c r="B1786" s="10" t="s">
        <v>793</v>
      </c>
      <c r="C1786" s="9">
        <v>2</v>
      </c>
    </row>
    <row r="1787" spans="2:3" x14ac:dyDescent="0.25">
      <c r="B1787" s="10" t="s">
        <v>817</v>
      </c>
      <c r="C1787" s="9">
        <v>24</v>
      </c>
    </row>
    <row r="1788" spans="2:3" x14ac:dyDescent="0.25">
      <c r="B1788" s="10" t="s">
        <v>59</v>
      </c>
      <c r="C1788" s="9">
        <v>1</v>
      </c>
    </row>
    <row r="1789" spans="2:3" x14ac:dyDescent="0.25">
      <c r="B1789" s="10" t="s">
        <v>711</v>
      </c>
      <c r="C1789" s="9">
        <v>1</v>
      </c>
    </row>
    <row r="1790" spans="2:3" x14ac:dyDescent="0.25">
      <c r="B1790" s="10" t="s">
        <v>755</v>
      </c>
      <c r="C1790" s="9">
        <v>1</v>
      </c>
    </row>
    <row r="1791" spans="2:3" x14ac:dyDescent="0.25">
      <c r="B1791" s="10" t="s">
        <v>794</v>
      </c>
      <c r="C1791" s="9">
        <v>1</v>
      </c>
    </row>
    <row r="1792" spans="2:3" x14ac:dyDescent="0.25">
      <c r="B1792" s="10" t="s">
        <v>756</v>
      </c>
      <c r="C1792" s="9">
        <v>3</v>
      </c>
    </row>
    <row r="1793" spans="2:3" x14ac:dyDescent="0.25">
      <c r="B1793" s="10" t="s">
        <v>732</v>
      </c>
      <c r="C1793" s="9">
        <v>1</v>
      </c>
    </row>
    <row r="1794" spans="2:3" x14ac:dyDescent="0.25">
      <c r="B1794" s="10" t="s">
        <v>757</v>
      </c>
      <c r="C1794" s="9">
        <v>1</v>
      </c>
    </row>
    <row r="1795" spans="2:3" x14ac:dyDescent="0.25">
      <c r="B1795" s="10" t="s">
        <v>758</v>
      </c>
      <c r="C1795" s="9">
        <v>1</v>
      </c>
    </row>
    <row r="1796" spans="2:3" x14ac:dyDescent="0.25">
      <c r="B1796" s="10" t="s">
        <v>830</v>
      </c>
      <c r="C1796" s="9">
        <v>1</v>
      </c>
    </row>
    <row r="1797" spans="2:3" x14ac:dyDescent="0.25">
      <c r="B1797" s="10" t="s">
        <v>796</v>
      </c>
      <c r="C1797" s="9">
        <v>2</v>
      </c>
    </row>
    <row r="1798" spans="2:3" x14ac:dyDescent="0.25">
      <c r="B1798" s="10" t="s">
        <v>759</v>
      </c>
      <c r="C1798" s="9">
        <v>2</v>
      </c>
    </row>
    <row r="1799" spans="2:3" x14ac:dyDescent="0.25">
      <c r="B1799" s="10" t="s">
        <v>1198</v>
      </c>
      <c r="C1799" s="9">
        <v>1</v>
      </c>
    </row>
    <row r="1800" spans="2:3" x14ac:dyDescent="0.25">
      <c r="B1800" s="10" t="s">
        <v>761</v>
      </c>
      <c r="C1800" s="9">
        <v>22</v>
      </c>
    </row>
    <row r="1801" spans="2:3" x14ac:dyDescent="0.25">
      <c r="B1801" s="10" t="s">
        <v>1026</v>
      </c>
      <c r="C1801" s="9">
        <v>1</v>
      </c>
    </row>
    <row r="1802" spans="2:3" x14ac:dyDescent="0.25">
      <c r="B1802" s="10" t="s">
        <v>50</v>
      </c>
      <c r="C1802" s="9">
        <v>2</v>
      </c>
    </row>
    <row r="1803" spans="2:3" x14ac:dyDescent="0.25">
      <c r="B1803" s="10" t="s">
        <v>715</v>
      </c>
      <c r="C1803" s="9">
        <v>2</v>
      </c>
    </row>
    <row r="1804" spans="2:3" x14ac:dyDescent="0.25">
      <c r="B1804" s="10" t="s">
        <v>628</v>
      </c>
      <c r="C1804" s="9">
        <v>1</v>
      </c>
    </row>
    <row r="1805" spans="2:3" x14ac:dyDescent="0.25">
      <c r="B1805" s="10" t="s">
        <v>763</v>
      </c>
      <c r="C1805" s="9">
        <v>4</v>
      </c>
    </row>
    <row r="1806" spans="2:3" x14ac:dyDescent="0.25">
      <c r="B1806" s="10" t="s">
        <v>819</v>
      </c>
      <c r="C1806" s="9">
        <v>2</v>
      </c>
    </row>
    <row r="1807" spans="2:3" x14ac:dyDescent="0.25">
      <c r="B1807" s="10" t="s">
        <v>744</v>
      </c>
      <c r="C1807" s="9">
        <v>1</v>
      </c>
    </row>
    <row r="1808" spans="2:3" x14ac:dyDescent="0.25">
      <c r="B1808" s="10" t="s">
        <v>709</v>
      </c>
      <c r="C1808" s="9">
        <v>1</v>
      </c>
    </row>
    <row r="1809" spans="2:3" x14ac:dyDescent="0.25">
      <c r="B1809" s="10" t="s">
        <v>802</v>
      </c>
      <c r="C1809" s="9">
        <v>1</v>
      </c>
    </row>
    <row r="1810" spans="2:3" x14ac:dyDescent="0.25">
      <c r="B1810" s="10" t="s">
        <v>834</v>
      </c>
      <c r="C1810" s="9">
        <v>6</v>
      </c>
    </row>
    <row r="1811" spans="2:3" x14ac:dyDescent="0.25">
      <c r="B1811" s="10" t="s">
        <v>821</v>
      </c>
      <c r="C1811" s="9">
        <v>1</v>
      </c>
    </row>
    <row r="1812" spans="2:3" x14ac:dyDescent="0.25">
      <c r="B1812" s="10" t="s">
        <v>769</v>
      </c>
      <c r="C1812" s="9">
        <v>1</v>
      </c>
    </row>
    <row r="1813" spans="2:3" x14ac:dyDescent="0.25">
      <c r="B1813" s="10" t="s">
        <v>822</v>
      </c>
      <c r="C1813" s="9">
        <v>5</v>
      </c>
    </row>
    <row r="1814" spans="2:3" x14ac:dyDescent="0.25">
      <c r="B1814" s="8" t="s">
        <v>1199</v>
      </c>
      <c r="C1814" s="9">
        <v>1</v>
      </c>
    </row>
    <row r="1815" spans="2:3" x14ac:dyDescent="0.25">
      <c r="B1815" s="10" t="s">
        <v>725</v>
      </c>
      <c r="C1815" s="9">
        <v>1</v>
      </c>
    </row>
    <row r="1816" spans="2:3" x14ac:dyDescent="0.25">
      <c r="B1816" s="8" t="s">
        <v>1200</v>
      </c>
      <c r="C1816" s="9">
        <v>1</v>
      </c>
    </row>
    <row r="1817" spans="2:3" x14ac:dyDescent="0.25">
      <c r="B1817" s="10" t="s">
        <v>756</v>
      </c>
      <c r="C1817" s="9">
        <v>1</v>
      </c>
    </row>
    <row r="1818" spans="2:3" x14ac:dyDescent="0.25">
      <c r="B1818" s="8" t="s">
        <v>1201</v>
      </c>
      <c r="C1818" s="9">
        <v>1</v>
      </c>
    </row>
    <row r="1819" spans="2:3" x14ac:dyDescent="0.25">
      <c r="B1819" s="10" t="s">
        <v>851</v>
      </c>
      <c r="C1819" s="9">
        <v>1</v>
      </c>
    </row>
    <row r="1820" spans="2:3" x14ac:dyDescent="0.25">
      <c r="B1820" s="8" t="s">
        <v>1202</v>
      </c>
      <c r="C1820" s="9">
        <v>1</v>
      </c>
    </row>
    <row r="1821" spans="2:3" x14ac:dyDescent="0.25">
      <c r="B1821" s="10" t="s">
        <v>69</v>
      </c>
      <c r="C1821" s="9">
        <v>1</v>
      </c>
    </row>
    <row r="1822" spans="2:3" x14ac:dyDescent="0.25">
      <c r="B1822" s="8" t="s">
        <v>1203</v>
      </c>
      <c r="C1822" s="9">
        <v>1</v>
      </c>
    </row>
    <row r="1823" spans="2:3" x14ac:dyDescent="0.25">
      <c r="B1823" s="10" t="s">
        <v>717</v>
      </c>
      <c r="C1823" s="9">
        <v>1</v>
      </c>
    </row>
    <row r="1824" spans="2:3" x14ac:dyDescent="0.25">
      <c r="B1824" s="8" t="s">
        <v>1204</v>
      </c>
      <c r="C1824" s="9">
        <v>1</v>
      </c>
    </row>
    <row r="1825" spans="2:3" x14ac:dyDescent="0.25">
      <c r="B1825" s="10" t="s">
        <v>1174</v>
      </c>
      <c r="C1825" s="9">
        <v>1</v>
      </c>
    </row>
    <row r="1826" spans="2:3" x14ac:dyDescent="0.25">
      <c r="B1826" s="8" t="s">
        <v>819</v>
      </c>
      <c r="C1826" s="9">
        <v>15</v>
      </c>
    </row>
    <row r="1827" spans="2:3" x14ac:dyDescent="0.25">
      <c r="B1827" s="10" t="s">
        <v>825</v>
      </c>
      <c r="C1827" s="9">
        <v>1</v>
      </c>
    </row>
    <row r="1828" spans="2:3" x14ac:dyDescent="0.25">
      <c r="B1828" s="10" t="s">
        <v>706</v>
      </c>
      <c r="C1828" s="9">
        <v>1</v>
      </c>
    </row>
    <row r="1829" spans="2:3" x14ac:dyDescent="0.25">
      <c r="B1829" s="10" t="s">
        <v>753</v>
      </c>
      <c r="C1829" s="9">
        <v>2</v>
      </c>
    </row>
    <row r="1830" spans="2:3" x14ac:dyDescent="0.25">
      <c r="B1830" s="10" t="s">
        <v>817</v>
      </c>
      <c r="C1830" s="9">
        <v>2</v>
      </c>
    </row>
    <row r="1831" spans="2:3" x14ac:dyDescent="0.25">
      <c r="B1831" s="10" t="s">
        <v>755</v>
      </c>
      <c r="C1831" s="9">
        <v>1</v>
      </c>
    </row>
    <row r="1832" spans="2:3" x14ac:dyDescent="0.25">
      <c r="B1832" s="10" t="s">
        <v>756</v>
      </c>
      <c r="C1832" s="9">
        <v>1</v>
      </c>
    </row>
    <row r="1833" spans="2:3" x14ac:dyDescent="0.25">
      <c r="B1833" s="10" t="s">
        <v>760</v>
      </c>
      <c r="C1833" s="9">
        <v>1</v>
      </c>
    </row>
    <row r="1834" spans="2:3" x14ac:dyDescent="0.25">
      <c r="B1834" s="10" t="s">
        <v>725</v>
      </c>
      <c r="C1834" s="9">
        <v>1</v>
      </c>
    </row>
    <row r="1835" spans="2:3" x14ac:dyDescent="0.25">
      <c r="B1835" s="10" t="s">
        <v>46</v>
      </c>
      <c r="C1835" s="9">
        <v>1</v>
      </c>
    </row>
    <row r="1836" spans="2:3" x14ac:dyDescent="0.25">
      <c r="B1836" s="10" t="s">
        <v>629</v>
      </c>
      <c r="C1836" s="9">
        <v>1</v>
      </c>
    </row>
    <row r="1837" spans="2:3" x14ac:dyDescent="0.25">
      <c r="B1837" s="10" t="s">
        <v>879</v>
      </c>
      <c r="C1837" s="9">
        <v>1</v>
      </c>
    </row>
    <row r="1838" spans="2:3" x14ac:dyDescent="0.25">
      <c r="B1838" s="10" t="s">
        <v>852</v>
      </c>
      <c r="C1838" s="9">
        <v>1</v>
      </c>
    </row>
    <row r="1839" spans="2:3" x14ac:dyDescent="0.25">
      <c r="B1839" s="10" t="s">
        <v>791</v>
      </c>
      <c r="C1839" s="9">
        <v>1</v>
      </c>
    </row>
    <row r="1840" spans="2:3" x14ac:dyDescent="0.25">
      <c r="B1840" s="8" t="s">
        <v>1205</v>
      </c>
      <c r="C1840" s="9">
        <v>1</v>
      </c>
    </row>
    <row r="1841" spans="2:3" x14ac:dyDescent="0.25">
      <c r="B1841" s="10" t="s">
        <v>753</v>
      </c>
      <c r="C1841" s="9">
        <v>1</v>
      </c>
    </row>
    <row r="1842" spans="2:3" x14ac:dyDescent="0.25">
      <c r="B1842" s="8" t="s">
        <v>1206</v>
      </c>
      <c r="C1842" s="9">
        <v>1</v>
      </c>
    </row>
    <row r="1843" spans="2:3" x14ac:dyDescent="0.25">
      <c r="B1843" s="10" t="s">
        <v>867</v>
      </c>
      <c r="C1843" s="9">
        <v>1</v>
      </c>
    </row>
    <row r="1844" spans="2:3" x14ac:dyDescent="0.25">
      <c r="B1844" s="8" t="s">
        <v>1207</v>
      </c>
      <c r="C1844" s="9">
        <v>1</v>
      </c>
    </row>
    <row r="1845" spans="2:3" x14ac:dyDescent="0.25">
      <c r="B1845" s="10" t="s">
        <v>756</v>
      </c>
      <c r="C1845" s="9">
        <v>1</v>
      </c>
    </row>
    <row r="1846" spans="2:3" x14ac:dyDescent="0.25">
      <c r="B1846" s="8" t="s">
        <v>1208</v>
      </c>
      <c r="C1846" s="9">
        <v>1</v>
      </c>
    </row>
    <row r="1847" spans="2:3" x14ac:dyDescent="0.25">
      <c r="B1847" s="10" t="s">
        <v>820</v>
      </c>
      <c r="C1847" s="9">
        <v>1</v>
      </c>
    </row>
    <row r="1848" spans="2:3" x14ac:dyDescent="0.25">
      <c r="B1848" s="8" t="s">
        <v>1209</v>
      </c>
      <c r="C1848" s="9">
        <v>1</v>
      </c>
    </row>
    <row r="1849" spans="2:3" x14ac:dyDescent="0.25">
      <c r="B1849" s="10" t="s">
        <v>747</v>
      </c>
      <c r="C1849" s="9">
        <v>1</v>
      </c>
    </row>
    <row r="1850" spans="2:3" x14ac:dyDescent="0.25">
      <c r="B1850" s="8" t="s">
        <v>731</v>
      </c>
      <c r="C1850" s="9">
        <v>80</v>
      </c>
    </row>
    <row r="1851" spans="2:3" x14ac:dyDescent="0.25">
      <c r="B1851" s="10" t="s">
        <v>717</v>
      </c>
      <c r="C1851" s="9">
        <v>1</v>
      </c>
    </row>
    <row r="1852" spans="2:3" x14ac:dyDescent="0.25">
      <c r="B1852" s="10" t="s">
        <v>734</v>
      </c>
      <c r="C1852" s="9">
        <v>1</v>
      </c>
    </row>
    <row r="1853" spans="2:3" x14ac:dyDescent="0.25">
      <c r="B1853" s="10" t="s">
        <v>735</v>
      </c>
      <c r="C1853" s="9">
        <v>2</v>
      </c>
    </row>
    <row r="1854" spans="2:3" x14ac:dyDescent="0.25">
      <c r="B1854" s="10" t="s">
        <v>793</v>
      </c>
      <c r="C1854" s="9">
        <v>1</v>
      </c>
    </row>
    <row r="1855" spans="2:3" x14ac:dyDescent="0.25">
      <c r="B1855" s="10" t="s">
        <v>752</v>
      </c>
      <c r="C1855" s="9">
        <v>6</v>
      </c>
    </row>
    <row r="1856" spans="2:3" x14ac:dyDescent="0.25">
      <c r="B1856" s="10" t="s">
        <v>711</v>
      </c>
      <c r="C1856" s="9">
        <v>2</v>
      </c>
    </row>
    <row r="1857" spans="2:3" x14ac:dyDescent="0.25">
      <c r="B1857" s="10" t="s">
        <v>756</v>
      </c>
      <c r="C1857" s="9">
        <v>1</v>
      </c>
    </row>
    <row r="1858" spans="2:3" x14ac:dyDescent="0.25">
      <c r="B1858" s="10" t="s">
        <v>857</v>
      </c>
      <c r="C1858" s="9">
        <v>1</v>
      </c>
    </row>
    <row r="1859" spans="2:3" x14ac:dyDescent="0.25">
      <c r="B1859" s="10" t="s">
        <v>795</v>
      </c>
      <c r="C1859" s="9">
        <v>1</v>
      </c>
    </row>
    <row r="1860" spans="2:3" x14ac:dyDescent="0.25">
      <c r="B1860" s="10" t="s">
        <v>26</v>
      </c>
      <c r="C1860" s="9">
        <v>7</v>
      </c>
    </row>
    <row r="1861" spans="2:3" x14ac:dyDescent="0.25">
      <c r="B1861" s="10" t="s">
        <v>743</v>
      </c>
      <c r="C1861" s="9">
        <v>1</v>
      </c>
    </row>
    <row r="1862" spans="2:3" x14ac:dyDescent="0.25">
      <c r="B1862" s="10" t="s">
        <v>732</v>
      </c>
      <c r="C1862" s="9">
        <v>1</v>
      </c>
    </row>
    <row r="1863" spans="2:3" x14ac:dyDescent="0.25">
      <c r="B1863" s="10" t="s">
        <v>757</v>
      </c>
      <c r="C1863" s="9">
        <v>1</v>
      </c>
    </row>
    <row r="1864" spans="2:3" x14ac:dyDescent="0.25">
      <c r="B1864" s="10" t="s">
        <v>796</v>
      </c>
      <c r="C1864" s="9">
        <v>1</v>
      </c>
    </row>
    <row r="1865" spans="2:3" x14ac:dyDescent="0.25">
      <c r="B1865" s="10" t="s">
        <v>759</v>
      </c>
      <c r="C1865" s="9">
        <v>1</v>
      </c>
    </row>
    <row r="1866" spans="2:3" x14ac:dyDescent="0.25">
      <c r="B1866" s="10" t="s">
        <v>760</v>
      </c>
      <c r="C1866" s="9">
        <v>1</v>
      </c>
    </row>
    <row r="1867" spans="2:3" x14ac:dyDescent="0.25">
      <c r="B1867" s="10" t="s">
        <v>725</v>
      </c>
      <c r="C1867" s="9">
        <v>29</v>
      </c>
    </row>
    <row r="1868" spans="2:3" x14ac:dyDescent="0.25">
      <c r="B1868" s="10" t="s">
        <v>46</v>
      </c>
      <c r="C1868" s="9">
        <v>1</v>
      </c>
    </row>
    <row r="1869" spans="2:3" x14ac:dyDescent="0.25">
      <c r="B1869" s="10" t="s">
        <v>761</v>
      </c>
      <c r="C1869" s="9">
        <v>1</v>
      </c>
    </row>
    <row r="1870" spans="2:3" x14ac:dyDescent="0.25">
      <c r="B1870" s="10" t="s">
        <v>627</v>
      </c>
      <c r="C1870" s="9">
        <v>1</v>
      </c>
    </row>
    <row r="1871" spans="2:3" x14ac:dyDescent="0.25">
      <c r="B1871" s="10" t="s">
        <v>815</v>
      </c>
      <c r="C1871" s="9">
        <v>1</v>
      </c>
    </row>
    <row r="1872" spans="2:3" x14ac:dyDescent="0.25">
      <c r="B1872" s="10" t="s">
        <v>715</v>
      </c>
      <c r="C1872" s="9">
        <v>1</v>
      </c>
    </row>
    <row r="1873" spans="2:3" x14ac:dyDescent="0.25">
      <c r="B1873" s="10" t="s">
        <v>801</v>
      </c>
      <c r="C1873" s="9">
        <v>1</v>
      </c>
    </row>
    <row r="1874" spans="2:3" x14ac:dyDescent="0.25">
      <c r="B1874" s="10" t="s">
        <v>883</v>
      </c>
      <c r="C1874" s="9">
        <v>1</v>
      </c>
    </row>
    <row r="1875" spans="2:3" x14ac:dyDescent="0.25">
      <c r="B1875" s="10" t="s">
        <v>766</v>
      </c>
      <c r="C1875" s="9">
        <v>1</v>
      </c>
    </row>
    <row r="1876" spans="2:3" x14ac:dyDescent="0.25">
      <c r="B1876" s="10" t="s">
        <v>770</v>
      </c>
      <c r="C1876" s="9">
        <v>10</v>
      </c>
    </row>
    <row r="1877" spans="2:3" x14ac:dyDescent="0.25">
      <c r="B1877" s="10" t="s">
        <v>791</v>
      </c>
      <c r="C1877" s="9">
        <v>1</v>
      </c>
    </row>
    <row r="1878" spans="2:3" x14ac:dyDescent="0.25">
      <c r="B1878" s="10" t="s">
        <v>822</v>
      </c>
      <c r="C1878" s="9">
        <v>1</v>
      </c>
    </row>
    <row r="1879" spans="2:3" x14ac:dyDescent="0.25">
      <c r="B1879" s="10" t="s">
        <v>823</v>
      </c>
      <c r="C1879" s="9">
        <v>1</v>
      </c>
    </row>
    <row r="1880" spans="2:3" x14ac:dyDescent="0.25">
      <c r="B1880" s="10" t="s">
        <v>771</v>
      </c>
      <c r="C1880" s="9">
        <v>1</v>
      </c>
    </row>
    <row r="1881" spans="2:3" x14ac:dyDescent="0.25">
      <c r="B1881" s="8" t="s">
        <v>1210</v>
      </c>
      <c r="C1881" s="9">
        <v>1</v>
      </c>
    </row>
    <row r="1882" spans="2:3" x14ac:dyDescent="0.25">
      <c r="B1882" s="10" t="s">
        <v>725</v>
      </c>
      <c r="C1882" s="9">
        <v>1</v>
      </c>
    </row>
    <row r="1883" spans="2:3" x14ac:dyDescent="0.25">
      <c r="B1883" s="8" t="s">
        <v>1211</v>
      </c>
      <c r="C1883" s="9">
        <v>2</v>
      </c>
    </row>
    <row r="1884" spans="2:3" x14ac:dyDescent="0.25">
      <c r="B1884" s="10" t="s">
        <v>770</v>
      </c>
      <c r="C1884" s="9">
        <v>2</v>
      </c>
    </row>
    <row r="1885" spans="2:3" x14ac:dyDescent="0.25">
      <c r="B1885" s="8" t="s">
        <v>1212</v>
      </c>
      <c r="C1885" s="9">
        <v>1</v>
      </c>
    </row>
    <row r="1886" spans="2:3" x14ac:dyDescent="0.25">
      <c r="B1886" s="10" t="s">
        <v>725</v>
      </c>
      <c r="C1886" s="9">
        <v>1</v>
      </c>
    </row>
    <row r="1887" spans="2:3" x14ac:dyDescent="0.25">
      <c r="B1887" s="8" t="s">
        <v>1213</v>
      </c>
      <c r="C1887" s="9">
        <v>1</v>
      </c>
    </row>
    <row r="1888" spans="2:3" x14ac:dyDescent="0.25">
      <c r="B1888" s="10" t="s">
        <v>752</v>
      </c>
      <c r="C1888" s="9">
        <v>1</v>
      </c>
    </row>
    <row r="1889" spans="2:3" x14ac:dyDescent="0.25">
      <c r="B1889" s="8" t="s">
        <v>1214</v>
      </c>
      <c r="C1889" s="9">
        <v>1</v>
      </c>
    </row>
    <row r="1890" spans="2:3" x14ac:dyDescent="0.25">
      <c r="B1890" s="10" t="s">
        <v>752</v>
      </c>
      <c r="C1890" s="9">
        <v>1</v>
      </c>
    </row>
    <row r="1891" spans="2:3" x14ac:dyDescent="0.25">
      <c r="B1891" s="8" t="s">
        <v>1215</v>
      </c>
      <c r="C1891" s="9">
        <v>1</v>
      </c>
    </row>
    <row r="1892" spans="2:3" x14ac:dyDescent="0.25">
      <c r="B1892" s="10" t="s">
        <v>725</v>
      </c>
      <c r="C1892" s="9">
        <v>1</v>
      </c>
    </row>
    <row r="1893" spans="2:3" x14ac:dyDescent="0.25">
      <c r="B1893" s="8" t="s">
        <v>1216</v>
      </c>
      <c r="C1893" s="9">
        <v>1</v>
      </c>
    </row>
    <row r="1894" spans="2:3" x14ac:dyDescent="0.25">
      <c r="B1894" s="10" t="s">
        <v>752</v>
      </c>
      <c r="C1894" s="9">
        <v>1</v>
      </c>
    </row>
    <row r="1895" spans="2:3" x14ac:dyDescent="0.25">
      <c r="B1895" s="8" t="s">
        <v>1217</v>
      </c>
      <c r="C1895" s="9">
        <v>1</v>
      </c>
    </row>
    <row r="1896" spans="2:3" x14ac:dyDescent="0.25">
      <c r="B1896" s="10" t="s">
        <v>725</v>
      </c>
      <c r="C1896" s="9">
        <v>1</v>
      </c>
    </row>
    <row r="1897" spans="2:3" x14ac:dyDescent="0.25">
      <c r="B1897" s="8" t="s">
        <v>1218</v>
      </c>
      <c r="C1897" s="9">
        <v>1</v>
      </c>
    </row>
    <row r="1898" spans="2:3" x14ac:dyDescent="0.25">
      <c r="B1898" s="10" t="s">
        <v>752</v>
      </c>
      <c r="C1898" s="9">
        <v>1</v>
      </c>
    </row>
    <row r="1899" spans="2:3" x14ac:dyDescent="0.25">
      <c r="B1899" s="8" t="s">
        <v>1219</v>
      </c>
      <c r="C1899" s="9">
        <v>1</v>
      </c>
    </row>
    <row r="1900" spans="2:3" x14ac:dyDescent="0.25">
      <c r="B1900" s="10" t="s">
        <v>752</v>
      </c>
      <c r="C1900" s="9">
        <v>1</v>
      </c>
    </row>
    <row r="1901" spans="2:3" x14ac:dyDescent="0.25">
      <c r="B1901" s="8" t="s">
        <v>1220</v>
      </c>
      <c r="C1901" s="9">
        <v>1</v>
      </c>
    </row>
    <row r="1902" spans="2:3" x14ac:dyDescent="0.25">
      <c r="B1902" s="10" t="s">
        <v>752</v>
      </c>
      <c r="C1902" s="9">
        <v>1</v>
      </c>
    </row>
    <row r="1903" spans="2:3" x14ac:dyDescent="0.25">
      <c r="B1903" s="8" t="s">
        <v>1221</v>
      </c>
      <c r="C1903" s="9">
        <v>1</v>
      </c>
    </row>
    <row r="1904" spans="2:3" x14ac:dyDescent="0.25">
      <c r="B1904" s="10" t="s">
        <v>795</v>
      </c>
      <c r="C1904" s="9">
        <v>1</v>
      </c>
    </row>
    <row r="1905" spans="2:3" x14ac:dyDescent="0.25">
      <c r="B1905" s="8" t="s">
        <v>1222</v>
      </c>
      <c r="C1905" s="9">
        <v>1</v>
      </c>
    </row>
    <row r="1906" spans="2:3" x14ac:dyDescent="0.25">
      <c r="B1906" s="10" t="s">
        <v>770</v>
      </c>
      <c r="C1906" s="9">
        <v>1</v>
      </c>
    </row>
    <row r="1907" spans="2:3" x14ac:dyDescent="0.25">
      <c r="B1907" s="8" t="s">
        <v>1223</v>
      </c>
      <c r="C1907" s="9">
        <v>4</v>
      </c>
    </row>
    <row r="1908" spans="2:3" x14ac:dyDescent="0.25">
      <c r="B1908" s="10" t="s">
        <v>713</v>
      </c>
      <c r="C1908" s="9">
        <v>1</v>
      </c>
    </row>
    <row r="1909" spans="2:3" x14ac:dyDescent="0.25">
      <c r="B1909" s="10" t="s">
        <v>743</v>
      </c>
      <c r="C1909" s="9">
        <v>1</v>
      </c>
    </row>
    <row r="1910" spans="2:3" x14ac:dyDescent="0.25">
      <c r="B1910" s="10" t="s">
        <v>757</v>
      </c>
      <c r="C1910" s="9">
        <v>1</v>
      </c>
    </row>
    <row r="1911" spans="2:3" x14ac:dyDescent="0.25">
      <c r="B1911" s="10" t="s">
        <v>818</v>
      </c>
      <c r="C1911" s="9">
        <v>1</v>
      </c>
    </row>
    <row r="1912" spans="2:3" x14ac:dyDescent="0.25">
      <c r="B1912" s="8" t="s">
        <v>1224</v>
      </c>
      <c r="C1912" s="9">
        <v>1</v>
      </c>
    </row>
    <row r="1913" spans="2:3" x14ac:dyDescent="0.25">
      <c r="B1913" s="10" t="s">
        <v>761</v>
      </c>
      <c r="C1913" s="9">
        <v>1</v>
      </c>
    </row>
    <row r="1914" spans="2:3" x14ac:dyDescent="0.25">
      <c r="B1914" s="8" t="s">
        <v>1225</v>
      </c>
      <c r="C1914" s="9">
        <v>1</v>
      </c>
    </row>
    <row r="1915" spans="2:3" x14ac:dyDescent="0.25">
      <c r="B1915" s="10" t="s">
        <v>767</v>
      </c>
      <c r="C1915" s="9">
        <v>1</v>
      </c>
    </row>
    <row r="1916" spans="2:3" x14ac:dyDescent="0.25">
      <c r="B1916" s="8" t="s">
        <v>705</v>
      </c>
      <c r="C1916" s="9">
        <v>90</v>
      </c>
    </row>
    <row r="1917" spans="2:3" x14ac:dyDescent="0.25">
      <c r="B1917" s="10" t="s">
        <v>750</v>
      </c>
      <c r="C1917" s="9">
        <v>3</v>
      </c>
    </row>
    <row r="1918" spans="2:3" x14ac:dyDescent="0.25">
      <c r="B1918" s="10" t="s">
        <v>713</v>
      </c>
      <c r="C1918" s="9">
        <v>7</v>
      </c>
    </row>
    <row r="1919" spans="2:3" x14ac:dyDescent="0.25">
      <c r="B1919" s="10" t="s">
        <v>706</v>
      </c>
      <c r="C1919" s="9">
        <v>1</v>
      </c>
    </row>
    <row r="1920" spans="2:3" x14ac:dyDescent="0.25">
      <c r="B1920" s="10" t="s">
        <v>752</v>
      </c>
      <c r="C1920" s="9">
        <v>2</v>
      </c>
    </row>
    <row r="1921" spans="2:3" x14ac:dyDescent="0.25">
      <c r="B1921" s="10" t="s">
        <v>755</v>
      </c>
      <c r="C1921" s="9">
        <v>1</v>
      </c>
    </row>
    <row r="1922" spans="2:3" x14ac:dyDescent="0.25">
      <c r="B1922" s="10" t="s">
        <v>756</v>
      </c>
      <c r="C1922" s="9">
        <v>4</v>
      </c>
    </row>
    <row r="1923" spans="2:3" x14ac:dyDescent="0.25">
      <c r="B1923" s="10" t="s">
        <v>857</v>
      </c>
      <c r="C1923" s="9">
        <v>1</v>
      </c>
    </row>
    <row r="1924" spans="2:3" x14ac:dyDescent="0.25">
      <c r="B1924" s="10" t="s">
        <v>743</v>
      </c>
      <c r="C1924" s="9">
        <v>2</v>
      </c>
    </row>
    <row r="1925" spans="2:3" x14ac:dyDescent="0.25">
      <c r="B1925" s="10" t="s">
        <v>757</v>
      </c>
      <c r="C1925" s="9">
        <v>4</v>
      </c>
    </row>
    <row r="1926" spans="2:3" x14ac:dyDescent="0.25">
      <c r="B1926" s="10" t="s">
        <v>917</v>
      </c>
      <c r="C1926" s="9">
        <v>1</v>
      </c>
    </row>
    <row r="1927" spans="2:3" x14ac:dyDescent="0.25">
      <c r="B1927" s="10" t="s">
        <v>796</v>
      </c>
      <c r="C1927" s="9">
        <v>1</v>
      </c>
    </row>
    <row r="1928" spans="2:3" x14ac:dyDescent="0.25">
      <c r="B1928" s="10" t="s">
        <v>725</v>
      </c>
      <c r="C1928" s="9">
        <v>1</v>
      </c>
    </row>
    <row r="1929" spans="2:3" x14ac:dyDescent="0.25">
      <c r="B1929" s="10" t="s">
        <v>761</v>
      </c>
      <c r="C1929" s="9">
        <v>2</v>
      </c>
    </row>
    <row r="1930" spans="2:3" x14ac:dyDescent="0.25">
      <c r="B1930" s="10" t="s">
        <v>1226</v>
      </c>
      <c r="C1930" s="9">
        <v>1</v>
      </c>
    </row>
    <row r="1931" spans="2:3" x14ac:dyDescent="0.25">
      <c r="B1931" s="10" t="s">
        <v>815</v>
      </c>
      <c r="C1931" s="9">
        <v>1</v>
      </c>
    </row>
    <row r="1932" spans="2:3" x14ac:dyDescent="0.25">
      <c r="B1932" s="10" t="s">
        <v>818</v>
      </c>
      <c r="C1932" s="9">
        <v>4</v>
      </c>
    </row>
    <row r="1933" spans="2:3" x14ac:dyDescent="0.25">
      <c r="B1933" s="10" t="s">
        <v>715</v>
      </c>
      <c r="C1933" s="9">
        <v>24</v>
      </c>
    </row>
    <row r="1934" spans="2:3" x14ac:dyDescent="0.25">
      <c r="B1934" s="10" t="s">
        <v>628</v>
      </c>
      <c r="C1934" s="9">
        <v>1</v>
      </c>
    </row>
    <row r="1935" spans="2:3" x14ac:dyDescent="0.25">
      <c r="B1935" s="10" t="s">
        <v>763</v>
      </c>
      <c r="C1935" s="9">
        <v>8</v>
      </c>
    </row>
    <row r="1936" spans="2:3" x14ac:dyDescent="0.25">
      <c r="B1936" s="10" t="s">
        <v>819</v>
      </c>
      <c r="C1936" s="9">
        <v>2</v>
      </c>
    </row>
    <row r="1937" spans="2:3" x14ac:dyDescent="0.25">
      <c r="B1937" s="10" t="s">
        <v>744</v>
      </c>
      <c r="C1937" s="9">
        <v>2</v>
      </c>
    </row>
    <row r="1938" spans="2:3" x14ac:dyDescent="0.25">
      <c r="B1938" s="10" t="s">
        <v>801</v>
      </c>
      <c r="C1938" s="9">
        <v>1</v>
      </c>
    </row>
    <row r="1939" spans="2:3" x14ac:dyDescent="0.25">
      <c r="B1939" s="10" t="s">
        <v>709</v>
      </c>
      <c r="C1939" s="9">
        <v>1</v>
      </c>
    </row>
    <row r="1940" spans="2:3" x14ac:dyDescent="0.25">
      <c r="B1940" s="10" t="s">
        <v>861</v>
      </c>
      <c r="C1940" s="9">
        <v>1</v>
      </c>
    </row>
    <row r="1941" spans="2:3" x14ac:dyDescent="0.25">
      <c r="B1941" s="10" t="s">
        <v>883</v>
      </c>
      <c r="C1941" s="9">
        <v>1</v>
      </c>
    </row>
    <row r="1942" spans="2:3" x14ac:dyDescent="0.25">
      <c r="B1942" s="10" t="s">
        <v>802</v>
      </c>
      <c r="C1942" s="9">
        <v>2</v>
      </c>
    </row>
    <row r="1943" spans="2:3" x14ac:dyDescent="0.25">
      <c r="B1943" s="10" t="s">
        <v>803</v>
      </c>
      <c r="C1943" s="9">
        <v>2</v>
      </c>
    </row>
    <row r="1944" spans="2:3" x14ac:dyDescent="0.25">
      <c r="B1944" s="10" t="s">
        <v>767</v>
      </c>
      <c r="C1944" s="9">
        <v>1</v>
      </c>
    </row>
    <row r="1945" spans="2:3" x14ac:dyDescent="0.25">
      <c r="B1945" s="10" t="s">
        <v>835</v>
      </c>
      <c r="C1945" s="9">
        <v>2</v>
      </c>
    </row>
    <row r="1946" spans="2:3" x14ac:dyDescent="0.25">
      <c r="B1946" s="10" t="s">
        <v>770</v>
      </c>
      <c r="C1946" s="9">
        <v>2</v>
      </c>
    </row>
    <row r="1947" spans="2:3" x14ac:dyDescent="0.25">
      <c r="B1947" s="10" t="s">
        <v>720</v>
      </c>
      <c r="C1947" s="9">
        <v>1</v>
      </c>
    </row>
    <row r="1948" spans="2:3" x14ac:dyDescent="0.25">
      <c r="B1948" s="10" t="s">
        <v>822</v>
      </c>
      <c r="C1948" s="9">
        <v>3</v>
      </c>
    </row>
    <row r="1949" spans="2:3" x14ac:dyDescent="0.25">
      <c r="B1949" s="8" t="s">
        <v>1227</v>
      </c>
      <c r="C1949" s="9">
        <v>1</v>
      </c>
    </row>
    <row r="1950" spans="2:3" x14ac:dyDescent="0.25">
      <c r="B1950" s="10" t="s">
        <v>770</v>
      </c>
      <c r="C1950" s="9">
        <v>1</v>
      </c>
    </row>
    <row r="1951" spans="2:3" x14ac:dyDescent="0.25">
      <c r="B1951" s="8" t="s">
        <v>1228</v>
      </c>
      <c r="C1951" s="9">
        <v>1</v>
      </c>
    </row>
    <row r="1952" spans="2:3" x14ac:dyDescent="0.25">
      <c r="B1952" s="10" t="s">
        <v>756</v>
      </c>
      <c r="C1952" s="9">
        <v>1</v>
      </c>
    </row>
    <row r="1953" spans="2:3" x14ac:dyDescent="0.25">
      <c r="B1953" s="8" t="s">
        <v>1229</v>
      </c>
      <c r="C1953" s="9">
        <v>1</v>
      </c>
    </row>
    <row r="1954" spans="2:3" x14ac:dyDescent="0.25">
      <c r="B1954" s="10" t="s">
        <v>757</v>
      </c>
      <c r="C1954" s="9">
        <v>1</v>
      </c>
    </row>
    <row r="1955" spans="2:3" x14ac:dyDescent="0.25">
      <c r="B1955" s="8" t="s">
        <v>1230</v>
      </c>
      <c r="C1955" s="9">
        <v>2</v>
      </c>
    </row>
    <row r="1956" spans="2:3" x14ac:dyDescent="0.25">
      <c r="B1956" s="10" t="s">
        <v>706</v>
      </c>
      <c r="C1956" s="9">
        <v>2</v>
      </c>
    </row>
    <row r="1957" spans="2:3" x14ac:dyDescent="0.25">
      <c r="B1957" s="8" t="s">
        <v>1231</v>
      </c>
      <c r="C1957" s="9">
        <v>1</v>
      </c>
    </row>
    <row r="1958" spans="2:3" x14ac:dyDescent="0.25">
      <c r="B1958" s="10" t="s">
        <v>732</v>
      </c>
      <c r="C1958" s="9">
        <v>1</v>
      </c>
    </row>
    <row r="1959" spans="2:3" x14ac:dyDescent="0.25">
      <c r="B1959" s="8" t="s">
        <v>1232</v>
      </c>
      <c r="C1959" s="9">
        <v>1</v>
      </c>
    </row>
    <row r="1960" spans="2:3" x14ac:dyDescent="0.25">
      <c r="B1960" s="10" t="s">
        <v>757</v>
      </c>
      <c r="C1960" s="9">
        <v>1</v>
      </c>
    </row>
    <row r="1961" spans="2:3" x14ac:dyDescent="0.25">
      <c r="B1961" s="8" t="s">
        <v>1233</v>
      </c>
      <c r="C1961" s="9">
        <v>1</v>
      </c>
    </row>
    <row r="1962" spans="2:3" x14ac:dyDescent="0.25">
      <c r="B1962" s="10" t="s">
        <v>883</v>
      </c>
      <c r="C1962" s="9">
        <v>1</v>
      </c>
    </row>
    <row r="1963" spans="2:3" x14ac:dyDescent="0.25">
      <c r="B1963" s="8" t="s">
        <v>1234</v>
      </c>
      <c r="C1963" s="9">
        <v>1</v>
      </c>
    </row>
    <row r="1964" spans="2:3" x14ac:dyDescent="0.25">
      <c r="B1964" s="10" t="s">
        <v>857</v>
      </c>
      <c r="C1964" s="9">
        <v>1</v>
      </c>
    </row>
    <row r="1965" spans="2:3" x14ac:dyDescent="0.25">
      <c r="B1965" s="8" t="s">
        <v>1235</v>
      </c>
      <c r="C1965" s="9">
        <v>2</v>
      </c>
    </row>
    <row r="1966" spans="2:3" x14ac:dyDescent="0.25">
      <c r="B1966" s="10" t="s">
        <v>750</v>
      </c>
      <c r="C1966" s="9">
        <v>2</v>
      </c>
    </row>
    <row r="1967" spans="2:3" x14ac:dyDescent="0.25">
      <c r="B1967" s="8" t="s">
        <v>1236</v>
      </c>
      <c r="C1967" s="9">
        <v>1</v>
      </c>
    </row>
    <row r="1968" spans="2:3" x14ac:dyDescent="0.25">
      <c r="B1968" s="10" t="s">
        <v>756</v>
      </c>
      <c r="C1968" s="9">
        <v>1</v>
      </c>
    </row>
    <row r="1969" spans="2:3" x14ac:dyDescent="0.25">
      <c r="B1969" s="8" t="s">
        <v>1237</v>
      </c>
      <c r="C1969" s="9">
        <v>1</v>
      </c>
    </row>
    <row r="1970" spans="2:3" x14ac:dyDescent="0.25">
      <c r="B1970" s="10" t="s">
        <v>752</v>
      </c>
      <c r="C1970" s="9">
        <v>1</v>
      </c>
    </row>
    <row r="1971" spans="2:3" x14ac:dyDescent="0.25">
      <c r="B1971" s="8" t="s">
        <v>1238</v>
      </c>
      <c r="C1971" s="9">
        <v>1</v>
      </c>
    </row>
    <row r="1972" spans="2:3" x14ac:dyDescent="0.25">
      <c r="B1972" s="10" t="s">
        <v>753</v>
      </c>
      <c r="C1972" s="9">
        <v>1</v>
      </c>
    </row>
    <row r="1973" spans="2:3" x14ac:dyDescent="0.25">
      <c r="B1973" s="8" t="s">
        <v>707</v>
      </c>
      <c r="C1973" s="9">
        <v>1</v>
      </c>
    </row>
    <row r="1974" spans="2:3" x14ac:dyDescent="0.25">
      <c r="B1974" s="10" t="s">
        <v>706</v>
      </c>
      <c r="C1974" s="9">
        <v>1</v>
      </c>
    </row>
    <row r="1975" spans="2:3" x14ac:dyDescent="0.25">
      <c r="B1975" s="8" t="s">
        <v>801</v>
      </c>
      <c r="C1975" s="9">
        <v>6</v>
      </c>
    </row>
    <row r="1976" spans="2:3" x14ac:dyDescent="0.25">
      <c r="B1976" s="10" t="s">
        <v>817</v>
      </c>
      <c r="C1976" s="9">
        <v>1</v>
      </c>
    </row>
    <row r="1977" spans="2:3" x14ac:dyDescent="0.25">
      <c r="B1977" s="10" t="s">
        <v>756</v>
      </c>
      <c r="C1977" s="9">
        <v>1</v>
      </c>
    </row>
    <row r="1978" spans="2:3" x14ac:dyDescent="0.25">
      <c r="B1978" s="10" t="s">
        <v>971</v>
      </c>
      <c r="C1978" s="9">
        <v>1</v>
      </c>
    </row>
    <row r="1979" spans="2:3" x14ac:dyDescent="0.25">
      <c r="B1979" s="10" t="s">
        <v>759</v>
      </c>
      <c r="C1979" s="9">
        <v>1</v>
      </c>
    </row>
    <row r="1980" spans="2:3" x14ac:dyDescent="0.25">
      <c r="B1980" s="10" t="s">
        <v>760</v>
      </c>
      <c r="C1980" s="9">
        <v>1</v>
      </c>
    </row>
    <row r="1981" spans="2:3" x14ac:dyDescent="0.25">
      <c r="B1981" s="10" t="s">
        <v>628</v>
      </c>
      <c r="C1981" s="9">
        <v>1</v>
      </c>
    </row>
    <row r="1982" spans="2:3" x14ac:dyDescent="0.25">
      <c r="B1982" s="8" t="s">
        <v>1239</v>
      </c>
      <c r="C1982" s="9">
        <v>23</v>
      </c>
    </row>
    <row r="1983" spans="2:3" x14ac:dyDescent="0.25">
      <c r="B1983" s="10" t="s">
        <v>750</v>
      </c>
      <c r="C1983" s="9">
        <v>2</v>
      </c>
    </row>
    <row r="1984" spans="2:3" x14ac:dyDescent="0.25">
      <c r="B1984" s="10" t="s">
        <v>713</v>
      </c>
      <c r="C1984" s="9">
        <v>2</v>
      </c>
    </row>
    <row r="1985" spans="2:3" x14ac:dyDescent="0.25">
      <c r="B1985" s="10" t="s">
        <v>752</v>
      </c>
      <c r="C1985" s="9">
        <v>3</v>
      </c>
    </row>
    <row r="1986" spans="2:3" x14ac:dyDescent="0.25">
      <c r="B1986" s="10" t="s">
        <v>817</v>
      </c>
      <c r="C1986" s="9">
        <v>2</v>
      </c>
    </row>
    <row r="1987" spans="2:3" x14ac:dyDescent="0.25">
      <c r="B1987" s="10" t="s">
        <v>732</v>
      </c>
      <c r="C1987" s="9">
        <v>2</v>
      </c>
    </row>
    <row r="1988" spans="2:3" x14ac:dyDescent="0.25">
      <c r="B1988" s="10" t="s">
        <v>757</v>
      </c>
      <c r="C1988" s="9">
        <v>1</v>
      </c>
    </row>
    <row r="1989" spans="2:3" x14ac:dyDescent="0.25">
      <c r="B1989" s="10" t="s">
        <v>759</v>
      </c>
      <c r="C1989" s="9">
        <v>2</v>
      </c>
    </row>
    <row r="1990" spans="2:3" x14ac:dyDescent="0.25">
      <c r="B1990" s="10" t="s">
        <v>760</v>
      </c>
      <c r="C1990" s="9">
        <v>1</v>
      </c>
    </row>
    <row r="1991" spans="2:3" x14ac:dyDescent="0.25">
      <c r="B1991" s="10" t="s">
        <v>627</v>
      </c>
      <c r="C1991" s="9">
        <v>1</v>
      </c>
    </row>
    <row r="1992" spans="2:3" x14ac:dyDescent="0.25">
      <c r="B1992" s="10" t="s">
        <v>818</v>
      </c>
      <c r="C1992" s="9">
        <v>1</v>
      </c>
    </row>
    <row r="1993" spans="2:3" x14ac:dyDescent="0.25">
      <c r="B1993" s="10" t="s">
        <v>628</v>
      </c>
      <c r="C1993" s="9">
        <v>1</v>
      </c>
    </row>
    <row r="1994" spans="2:3" x14ac:dyDescent="0.25">
      <c r="B1994" s="10" t="s">
        <v>763</v>
      </c>
      <c r="C1994" s="9">
        <v>1</v>
      </c>
    </row>
    <row r="1995" spans="2:3" x14ac:dyDescent="0.25">
      <c r="B1995" s="10" t="s">
        <v>709</v>
      </c>
      <c r="C1995" s="9">
        <v>1</v>
      </c>
    </row>
    <row r="1996" spans="2:3" x14ac:dyDescent="0.25">
      <c r="B1996" s="10" t="s">
        <v>834</v>
      </c>
      <c r="C1996" s="9">
        <v>1</v>
      </c>
    </row>
    <row r="1997" spans="2:3" x14ac:dyDescent="0.25">
      <c r="B1997" s="10" t="s">
        <v>720</v>
      </c>
      <c r="C1997" s="9">
        <v>1</v>
      </c>
    </row>
    <row r="1998" spans="2:3" x14ac:dyDescent="0.25">
      <c r="B1998" s="10" t="s">
        <v>771</v>
      </c>
      <c r="C1998" s="9">
        <v>1</v>
      </c>
    </row>
    <row r="1999" spans="2:3" x14ac:dyDescent="0.25">
      <c r="B1999" s="8" t="s">
        <v>1240</v>
      </c>
      <c r="C1999" s="9">
        <v>1</v>
      </c>
    </row>
    <row r="2000" spans="2:3" x14ac:dyDescent="0.25">
      <c r="B2000" s="10" t="s">
        <v>757</v>
      </c>
      <c r="C2000" s="9">
        <v>1</v>
      </c>
    </row>
    <row r="2001" spans="2:3" x14ac:dyDescent="0.25">
      <c r="B2001" s="8" t="s">
        <v>708</v>
      </c>
      <c r="C2001" s="9">
        <v>86</v>
      </c>
    </row>
    <row r="2002" spans="2:3" x14ac:dyDescent="0.25">
      <c r="B2002" s="10" t="s">
        <v>717</v>
      </c>
      <c r="C2002" s="9">
        <v>1</v>
      </c>
    </row>
    <row r="2003" spans="2:3" x14ac:dyDescent="0.25">
      <c r="B2003" s="10" t="s">
        <v>706</v>
      </c>
      <c r="C2003" s="9">
        <v>3</v>
      </c>
    </row>
    <row r="2004" spans="2:3" x14ac:dyDescent="0.25">
      <c r="B2004" s="10" t="s">
        <v>734</v>
      </c>
      <c r="C2004" s="9">
        <v>1</v>
      </c>
    </row>
    <row r="2005" spans="2:3" x14ac:dyDescent="0.25">
      <c r="B2005" s="10" t="s">
        <v>752</v>
      </c>
      <c r="C2005" s="9">
        <v>2</v>
      </c>
    </row>
    <row r="2006" spans="2:3" x14ac:dyDescent="0.25">
      <c r="B2006" s="10" t="s">
        <v>928</v>
      </c>
      <c r="C2006" s="9">
        <v>1</v>
      </c>
    </row>
    <row r="2007" spans="2:3" x14ac:dyDescent="0.25">
      <c r="B2007" s="10" t="s">
        <v>755</v>
      </c>
      <c r="C2007" s="9">
        <v>1</v>
      </c>
    </row>
    <row r="2008" spans="2:3" x14ac:dyDescent="0.25">
      <c r="B2008" s="10" t="s">
        <v>896</v>
      </c>
      <c r="C2008" s="9">
        <v>1</v>
      </c>
    </row>
    <row r="2009" spans="2:3" x14ac:dyDescent="0.25">
      <c r="B2009" s="10" t="s">
        <v>851</v>
      </c>
      <c r="C2009" s="9">
        <v>1</v>
      </c>
    </row>
    <row r="2010" spans="2:3" x14ac:dyDescent="0.25">
      <c r="B2010" s="10" t="s">
        <v>756</v>
      </c>
      <c r="C2010" s="9">
        <v>1</v>
      </c>
    </row>
    <row r="2011" spans="2:3" x14ac:dyDescent="0.25">
      <c r="B2011" s="10" t="s">
        <v>737</v>
      </c>
      <c r="C2011" s="9">
        <v>1</v>
      </c>
    </row>
    <row r="2012" spans="2:3" x14ac:dyDescent="0.25">
      <c r="B2012" s="10" t="s">
        <v>795</v>
      </c>
      <c r="C2012" s="9">
        <v>12</v>
      </c>
    </row>
    <row r="2013" spans="2:3" x14ac:dyDescent="0.25">
      <c r="B2013" s="10" t="s">
        <v>26</v>
      </c>
      <c r="C2013" s="9">
        <v>1</v>
      </c>
    </row>
    <row r="2014" spans="2:3" x14ac:dyDescent="0.25">
      <c r="B2014" s="10" t="s">
        <v>732</v>
      </c>
      <c r="C2014" s="9">
        <v>22</v>
      </c>
    </row>
    <row r="2015" spans="2:3" x14ac:dyDescent="0.25">
      <c r="B2015" s="10" t="s">
        <v>921</v>
      </c>
      <c r="C2015" s="9">
        <v>1</v>
      </c>
    </row>
    <row r="2016" spans="2:3" x14ac:dyDescent="0.25">
      <c r="B2016" s="10" t="s">
        <v>634</v>
      </c>
      <c r="C2016" s="9">
        <v>3</v>
      </c>
    </row>
    <row r="2017" spans="2:3" x14ac:dyDescent="0.25">
      <c r="B2017" s="10" t="s">
        <v>953</v>
      </c>
      <c r="C2017" s="9">
        <v>1</v>
      </c>
    </row>
    <row r="2018" spans="2:3" x14ac:dyDescent="0.25">
      <c r="B2018" s="10" t="s">
        <v>758</v>
      </c>
      <c r="C2018" s="9">
        <v>1</v>
      </c>
    </row>
    <row r="2019" spans="2:3" x14ac:dyDescent="0.25">
      <c r="B2019" s="10" t="s">
        <v>858</v>
      </c>
      <c r="C2019" s="9">
        <v>1</v>
      </c>
    </row>
    <row r="2020" spans="2:3" x14ac:dyDescent="0.25">
      <c r="B2020" s="10" t="s">
        <v>830</v>
      </c>
      <c r="C2020" s="9">
        <v>1</v>
      </c>
    </row>
    <row r="2021" spans="2:3" x14ac:dyDescent="0.25">
      <c r="B2021" s="10" t="s">
        <v>760</v>
      </c>
      <c r="C2021" s="9">
        <v>3</v>
      </c>
    </row>
    <row r="2022" spans="2:3" x14ac:dyDescent="0.25">
      <c r="B2022" s="10" t="s">
        <v>725</v>
      </c>
      <c r="C2022" s="9">
        <v>3</v>
      </c>
    </row>
    <row r="2023" spans="2:3" x14ac:dyDescent="0.25">
      <c r="B2023" s="10" t="s">
        <v>761</v>
      </c>
      <c r="C2023" s="9">
        <v>1</v>
      </c>
    </row>
    <row r="2024" spans="2:3" x14ac:dyDescent="0.25">
      <c r="B2024" s="10" t="s">
        <v>1026</v>
      </c>
      <c r="C2024" s="9">
        <v>1</v>
      </c>
    </row>
    <row r="2025" spans="2:3" x14ac:dyDescent="0.25">
      <c r="B2025" s="10" t="s">
        <v>831</v>
      </c>
      <c r="C2025" s="9">
        <v>1</v>
      </c>
    </row>
    <row r="2026" spans="2:3" x14ac:dyDescent="0.25">
      <c r="B2026" s="10" t="s">
        <v>50</v>
      </c>
      <c r="C2026" s="9">
        <v>1</v>
      </c>
    </row>
    <row r="2027" spans="2:3" x14ac:dyDescent="0.25">
      <c r="B2027" s="10" t="s">
        <v>815</v>
      </c>
      <c r="C2027" s="9">
        <v>1</v>
      </c>
    </row>
    <row r="2028" spans="2:3" x14ac:dyDescent="0.25">
      <c r="B2028" s="10" t="s">
        <v>1027</v>
      </c>
      <c r="C2028" s="9">
        <v>1</v>
      </c>
    </row>
    <row r="2029" spans="2:3" x14ac:dyDescent="0.25">
      <c r="B2029" s="10" t="s">
        <v>715</v>
      </c>
      <c r="C2029" s="9">
        <v>1</v>
      </c>
    </row>
    <row r="2030" spans="2:3" x14ac:dyDescent="0.25">
      <c r="B2030" s="10" t="s">
        <v>41</v>
      </c>
      <c r="C2030" s="9">
        <v>1</v>
      </c>
    </row>
    <row r="2031" spans="2:3" x14ac:dyDescent="0.25">
      <c r="B2031" s="10" t="s">
        <v>69</v>
      </c>
      <c r="C2031" s="9">
        <v>1</v>
      </c>
    </row>
    <row r="2032" spans="2:3" x14ac:dyDescent="0.25">
      <c r="B2032" s="10" t="s">
        <v>819</v>
      </c>
      <c r="C2032" s="9">
        <v>4</v>
      </c>
    </row>
    <row r="2033" spans="2:3" x14ac:dyDescent="0.25">
      <c r="B2033" s="10" t="s">
        <v>744</v>
      </c>
      <c r="C2033" s="9">
        <v>1</v>
      </c>
    </row>
    <row r="2034" spans="2:3" x14ac:dyDescent="0.25">
      <c r="B2034" s="10" t="s">
        <v>709</v>
      </c>
      <c r="C2034" s="9">
        <v>3</v>
      </c>
    </row>
    <row r="2035" spans="2:3" x14ac:dyDescent="0.25">
      <c r="B2035" s="10" t="s">
        <v>766</v>
      </c>
      <c r="C2035" s="9">
        <v>1</v>
      </c>
    </row>
    <row r="2036" spans="2:3" x14ac:dyDescent="0.25">
      <c r="B2036" s="10" t="s">
        <v>802</v>
      </c>
      <c r="C2036" s="9">
        <v>2</v>
      </c>
    </row>
    <row r="2037" spans="2:3" x14ac:dyDescent="0.25">
      <c r="B2037" s="10" t="s">
        <v>803</v>
      </c>
      <c r="C2037" s="9">
        <v>1</v>
      </c>
    </row>
    <row r="2038" spans="2:3" x14ac:dyDescent="0.25">
      <c r="B2038" s="10" t="s">
        <v>720</v>
      </c>
      <c r="C2038" s="9">
        <v>1</v>
      </c>
    </row>
    <row r="2039" spans="2:3" x14ac:dyDescent="0.25">
      <c r="B2039" s="10" t="s">
        <v>822</v>
      </c>
      <c r="C2039" s="9">
        <v>1</v>
      </c>
    </row>
    <row r="2040" spans="2:3" x14ac:dyDescent="0.25">
      <c r="B2040" s="10" t="s">
        <v>771</v>
      </c>
      <c r="C2040" s="9">
        <v>1</v>
      </c>
    </row>
    <row r="2041" spans="2:3" x14ac:dyDescent="0.25">
      <c r="B2041" s="8" t="s">
        <v>1241</v>
      </c>
      <c r="C2041" s="9">
        <v>1</v>
      </c>
    </row>
    <row r="2042" spans="2:3" x14ac:dyDescent="0.25">
      <c r="B2042" s="10" t="s">
        <v>793</v>
      </c>
      <c r="C2042" s="9">
        <v>1</v>
      </c>
    </row>
    <row r="2043" spans="2:3" x14ac:dyDescent="0.25">
      <c r="B2043" s="8" t="s">
        <v>1242</v>
      </c>
      <c r="C2043" s="9">
        <v>1</v>
      </c>
    </row>
    <row r="2044" spans="2:3" x14ac:dyDescent="0.25">
      <c r="B2044" s="10" t="s">
        <v>858</v>
      </c>
      <c r="C2044" s="9">
        <v>1</v>
      </c>
    </row>
    <row r="2045" spans="2:3" x14ac:dyDescent="0.25">
      <c r="B2045" s="8" t="s">
        <v>1243</v>
      </c>
      <c r="C2045" s="9">
        <v>1</v>
      </c>
    </row>
    <row r="2046" spans="2:3" x14ac:dyDescent="0.25">
      <c r="B2046" s="10" t="s">
        <v>757</v>
      </c>
      <c r="C2046" s="9">
        <v>1</v>
      </c>
    </row>
    <row r="2047" spans="2:3" x14ac:dyDescent="0.25">
      <c r="B2047" s="8" t="s">
        <v>1244</v>
      </c>
      <c r="C2047" s="9">
        <v>3</v>
      </c>
    </row>
    <row r="2048" spans="2:3" x14ac:dyDescent="0.25">
      <c r="B2048" s="10" t="s">
        <v>711</v>
      </c>
      <c r="C2048" s="9">
        <v>1</v>
      </c>
    </row>
    <row r="2049" spans="2:3" x14ac:dyDescent="0.25">
      <c r="B2049" s="10" t="s">
        <v>732</v>
      </c>
      <c r="C2049" s="9">
        <v>2</v>
      </c>
    </row>
    <row r="2050" spans="2:3" x14ac:dyDescent="0.25">
      <c r="B2050" s="8" t="s">
        <v>1245</v>
      </c>
      <c r="C2050" s="9">
        <v>1</v>
      </c>
    </row>
    <row r="2051" spans="2:3" x14ac:dyDescent="0.25">
      <c r="B2051" s="10" t="s">
        <v>628</v>
      </c>
      <c r="C2051" s="9">
        <v>1</v>
      </c>
    </row>
    <row r="2052" spans="2:3" x14ac:dyDescent="0.25">
      <c r="B2052" s="8" t="s">
        <v>1246</v>
      </c>
      <c r="C2052" s="9">
        <v>1</v>
      </c>
    </row>
    <row r="2053" spans="2:3" x14ac:dyDescent="0.25">
      <c r="B2053" s="10" t="s">
        <v>796</v>
      </c>
      <c r="C2053" s="9">
        <v>1</v>
      </c>
    </row>
    <row r="2054" spans="2:3" x14ac:dyDescent="0.25">
      <c r="B2054" s="8" t="s">
        <v>1247</v>
      </c>
      <c r="C2054" s="9">
        <v>1</v>
      </c>
    </row>
    <row r="2055" spans="2:3" x14ac:dyDescent="0.25">
      <c r="B2055" s="10" t="s">
        <v>817</v>
      </c>
      <c r="C2055" s="9">
        <v>1</v>
      </c>
    </row>
    <row r="2056" spans="2:3" x14ac:dyDescent="0.25">
      <c r="B2056" s="8" t="s">
        <v>1248</v>
      </c>
      <c r="C2056" s="9">
        <v>1</v>
      </c>
    </row>
    <row r="2057" spans="2:3" x14ac:dyDescent="0.25">
      <c r="B2057" s="10" t="s">
        <v>752</v>
      </c>
      <c r="C2057" s="9">
        <v>1</v>
      </c>
    </row>
    <row r="2058" spans="2:3" x14ac:dyDescent="0.25">
      <c r="B2058" s="8" t="s">
        <v>1249</v>
      </c>
      <c r="C2058" s="9">
        <v>1</v>
      </c>
    </row>
    <row r="2059" spans="2:3" x14ac:dyDescent="0.25">
      <c r="B2059" s="10" t="s">
        <v>715</v>
      </c>
      <c r="C2059" s="9">
        <v>1</v>
      </c>
    </row>
    <row r="2060" spans="2:3" x14ac:dyDescent="0.25">
      <c r="B2060" s="8" t="s">
        <v>733</v>
      </c>
      <c r="C2060" s="9">
        <v>81</v>
      </c>
    </row>
    <row r="2061" spans="2:3" x14ac:dyDescent="0.25">
      <c r="B2061" s="10" t="s">
        <v>750</v>
      </c>
      <c r="C2061" s="9">
        <v>1</v>
      </c>
    </row>
    <row r="2062" spans="2:3" x14ac:dyDescent="0.25">
      <c r="B2062" s="10" t="s">
        <v>706</v>
      </c>
      <c r="C2062" s="9">
        <v>2</v>
      </c>
    </row>
    <row r="2063" spans="2:3" x14ac:dyDescent="0.25">
      <c r="B2063" s="10" t="s">
        <v>734</v>
      </c>
      <c r="C2063" s="9">
        <v>3</v>
      </c>
    </row>
    <row r="2064" spans="2:3" x14ac:dyDescent="0.25">
      <c r="B2064" s="10" t="s">
        <v>735</v>
      </c>
      <c r="C2064" s="9">
        <v>5</v>
      </c>
    </row>
    <row r="2065" spans="2:3" x14ac:dyDescent="0.25">
      <c r="B2065" s="10" t="s">
        <v>736</v>
      </c>
      <c r="C2065" s="9">
        <v>1</v>
      </c>
    </row>
    <row r="2066" spans="2:3" x14ac:dyDescent="0.25">
      <c r="B2066" s="10" t="s">
        <v>793</v>
      </c>
      <c r="C2066" s="9">
        <v>2</v>
      </c>
    </row>
    <row r="2067" spans="2:3" x14ac:dyDescent="0.25">
      <c r="B2067" s="10" t="s">
        <v>752</v>
      </c>
      <c r="C2067" s="9">
        <v>1</v>
      </c>
    </row>
    <row r="2068" spans="2:3" x14ac:dyDescent="0.25">
      <c r="B2068" s="10" t="s">
        <v>711</v>
      </c>
      <c r="C2068" s="9">
        <v>10</v>
      </c>
    </row>
    <row r="2069" spans="2:3" x14ac:dyDescent="0.25">
      <c r="B2069" s="10" t="s">
        <v>851</v>
      </c>
      <c r="C2069" s="9">
        <v>1</v>
      </c>
    </row>
    <row r="2070" spans="2:3" x14ac:dyDescent="0.25">
      <c r="B2070" s="10" t="s">
        <v>737</v>
      </c>
      <c r="C2070" s="9">
        <v>1</v>
      </c>
    </row>
    <row r="2071" spans="2:3" x14ac:dyDescent="0.25">
      <c r="B2071" s="10" t="s">
        <v>830</v>
      </c>
      <c r="C2071" s="9">
        <v>1</v>
      </c>
    </row>
    <row r="2072" spans="2:3" x14ac:dyDescent="0.25">
      <c r="B2072" s="10" t="s">
        <v>759</v>
      </c>
      <c r="C2072" s="9">
        <v>1</v>
      </c>
    </row>
    <row r="2073" spans="2:3" x14ac:dyDescent="0.25">
      <c r="B2073" s="10" t="s">
        <v>725</v>
      </c>
      <c r="C2073" s="9">
        <v>1</v>
      </c>
    </row>
    <row r="2074" spans="2:3" x14ac:dyDescent="0.25">
      <c r="B2074" s="10" t="s">
        <v>831</v>
      </c>
      <c r="C2074" s="9">
        <v>1</v>
      </c>
    </row>
    <row r="2075" spans="2:3" x14ac:dyDescent="0.25">
      <c r="B2075" s="10" t="s">
        <v>815</v>
      </c>
      <c r="C2075" s="9">
        <v>4</v>
      </c>
    </row>
    <row r="2076" spans="2:3" x14ac:dyDescent="0.25">
      <c r="B2076" s="10" t="s">
        <v>798</v>
      </c>
      <c r="C2076" s="9">
        <v>1</v>
      </c>
    </row>
    <row r="2077" spans="2:3" x14ac:dyDescent="0.25">
      <c r="B2077" s="10" t="s">
        <v>922</v>
      </c>
      <c r="C2077" s="9">
        <v>1</v>
      </c>
    </row>
    <row r="2078" spans="2:3" x14ac:dyDescent="0.25">
      <c r="B2078" s="10" t="s">
        <v>1027</v>
      </c>
      <c r="C2078" s="9">
        <v>1</v>
      </c>
    </row>
    <row r="2079" spans="2:3" x14ac:dyDescent="0.25">
      <c r="B2079" s="10" t="s">
        <v>1250</v>
      </c>
      <c r="C2079" s="9">
        <v>1</v>
      </c>
    </row>
    <row r="2080" spans="2:3" x14ac:dyDescent="0.25">
      <c r="B2080" s="10" t="s">
        <v>818</v>
      </c>
      <c r="C2080" s="9">
        <v>1</v>
      </c>
    </row>
    <row r="2081" spans="2:3" x14ac:dyDescent="0.25">
      <c r="B2081" s="10" t="s">
        <v>715</v>
      </c>
      <c r="C2081" s="9">
        <v>4</v>
      </c>
    </row>
    <row r="2082" spans="2:3" x14ac:dyDescent="0.25">
      <c r="B2082" s="10" t="s">
        <v>41</v>
      </c>
      <c r="C2082" s="9">
        <v>1</v>
      </c>
    </row>
    <row r="2083" spans="2:3" x14ac:dyDescent="0.25">
      <c r="B2083" s="10" t="s">
        <v>763</v>
      </c>
      <c r="C2083" s="9">
        <v>1</v>
      </c>
    </row>
    <row r="2084" spans="2:3" x14ac:dyDescent="0.25">
      <c r="B2084" s="10" t="s">
        <v>626</v>
      </c>
      <c r="C2084" s="9">
        <v>1</v>
      </c>
    </row>
    <row r="2085" spans="2:3" x14ac:dyDescent="0.25">
      <c r="B2085" s="10" t="s">
        <v>744</v>
      </c>
      <c r="C2085" s="9">
        <v>11</v>
      </c>
    </row>
    <row r="2086" spans="2:3" x14ac:dyDescent="0.25">
      <c r="B2086" s="10" t="s">
        <v>765</v>
      </c>
      <c r="C2086" s="9">
        <v>6</v>
      </c>
    </row>
    <row r="2087" spans="2:3" x14ac:dyDescent="0.25">
      <c r="B2087" s="10" t="s">
        <v>832</v>
      </c>
      <c r="C2087" s="9">
        <v>3</v>
      </c>
    </row>
    <row r="2088" spans="2:3" x14ac:dyDescent="0.25">
      <c r="B2088" s="10" t="s">
        <v>883</v>
      </c>
      <c r="C2088" s="9">
        <v>1</v>
      </c>
    </row>
    <row r="2089" spans="2:3" x14ac:dyDescent="0.25">
      <c r="B2089" s="10" t="s">
        <v>766</v>
      </c>
      <c r="C2089" s="9">
        <v>1</v>
      </c>
    </row>
    <row r="2090" spans="2:3" x14ac:dyDescent="0.25">
      <c r="B2090" s="10" t="s">
        <v>802</v>
      </c>
      <c r="C2090" s="9">
        <v>2</v>
      </c>
    </row>
    <row r="2091" spans="2:3" x14ac:dyDescent="0.25">
      <c r="B2091" s="10" t="s">
        <v>767</v>
      </c>
      <c r="C2091" s="9">
        <v>1</v>
      </c>
    </row>
    <row r="2092" spans="2:3" x14ac:dyDescent="0.25">
      <c r="B2092" s="10" t="s">
        <v>835</v>
      </c>
      <c r="C2092" s="9">
        <v>1</v>
      </c>
    </row>
    <row r="2093" spans="2:3" x14ac:dyDescent="0.25">
      <c r="B2093" s="10" t="s">
        <v>770</v>
      </c>
      <c r="C2093" s="9">
        <v>2</v>
      </c>
    </row>
    <row r="2094" spans="2:3" x14ac:dyDescent="0.25">
      <c r="B2094" s="10" t="s">
        <v>719</v>
      </c>
      <c r="C2094" s="9">
        <v>1</v>
      </c>
    </row>
    <row r="2095" spans="2:3" x14ac:dyDescent="0.25">
      <c r="B2095" s="10" t="s">
        <v>720</v>
      </c>
      <c r="C2095" s="9">
        <v>4</v>
      </c>
    </row>
    <row r="2096" spans="2:3" x14ac:dyDescent="0.25">
      <c r="B2096" s="10" t="s">
        <v>822</v>
      </c>
      <c r="C2096" s="9">
        <v>1</v>
      </c>
    </row>
    <row r="2097" spans="2:3" x14ac:dyDescent="0.25">
      <c r="B2097" s="8" t="s">
        <v>1251</v>
      </c>
      <c r="C2097" s="9">
        <v>1</v>
      </c>
    </row>
    <row r="2098" spans="2:3" x14ac:dyDescent="0.25">
      <c r="B2098" s="10" t="s">
        <v>815</v>
      </c>
      <c r="C2098" s="9">
        <v>1</v>
      </c>
    </row>
    <row r="2099" spans="2:3" x14ac:dyDescent="0.25">
      <c r="B2099" s="8" t="s">
        <v>1252</v>
      </c>
      <c r="C2099" s="9">
        <v>1</v>
      </c>
    </row>
    <row r="2100" spans="2:3" x14ac:dyDescent="0.25">
      <c r="B2100" s="10" t="s">
        <v>744</v>
      </c>
      <c r="C2100" s="9">
        <v>1</v>
      </c>
    </row>
    <row r="2101" spans="2:3" x14ac:dyDescent="0.25">
      <c r="B2101" s="8" t="s">
        <v>18</v>
      </c>
      <c r="C2101" s="9">
        <v>24</v>
      </c>
    </row>
    <row r="2102" spans="2:3" x14ac:dyDescent="0.25">
      <c r="B2102" s="10" t="s">
        <v>752</v>
      </c>
      <c r="C2102" s="9">
        <v>1</v>
      </c>
    </row>
    <row r="2103" spans="2:3" x14ac:dyDescent="0.25">
      <c r="B2103" s="10" t="s">
        <v>711</v>
      </c>
      <c r="C2103" s="9">
        <v>6</v>
      </c>
    </row>
    <row r="2104" spans="2:3" x14ac:dyDescent="0.25">
      <c r="B2104" s="10" t="s">
        <v>857</v>
      </c>
      <c r="C2104" s="9">
        <v>2</v>
      </c>
    </row>
    <row r="2105" spans="2:3" x14ac:dyDescent="0.25">
      <c r="B2105" s="10" t="s">
        <v>1253</v>
      </c>
      <c r="C2105" s="9">
        <v>1</v>
      </c>
    </row>
    <row r="2106" spans="2:3" x14ac:dyDescent="0.25">
      <c r="B2106" s="10" t="s">
        <v>953</v>
      </c>
      <c r="C2106" s="9">
        <v>1</v>
      </c>
    </row>
    <row r="2107" spans="2:3" x14ac:dyDescent="0.25">
      <c r="B2107" s="10" t="s">
        <v>758</v>
      </c>
      <c r="C2107" s="9">
        <v>1</v>
      </c>
    </row>
    <row r="2108" spans="2:3" x14ac:dyDescent="0.25">
      <c r="B2108" s="10" t="s">
        <v>905</v>
      </c>
      <c r="C2108" s="9">
        <v>1</v>
      </c>
    </row>
    <row r="2109" spans="2:3" x14ac:dyDescent="0.25">
      <c r="B2109" s="10" t="s">
        <v>1226</v>
      </c>
      <c r="C2109" s="9">
        <v>1</v>
      </c>
    </row>
    <row r="2110" spans="2:3" x14ac:dyDescent="0.25">
      <c r="B2110" s="10" t="s">
        <v>50</v>
      </c>
      <c r="C2110" s="9">
        <v>2</v>
      </c>
    </row>
    <row r="2111" spans="2:3" x14ac:dyDescent="0.25">
      <c r="B2111" s="10" t="s">
        <v>744</v>
      </c>
      <c r="C2111" s="9">
        <v>1</v>
      </c>
    </row>
    <row r="2112" spans="2:3" x14ac:dyDescent="0.25">
      <c r="B2112" s="10" t="s">
        <v>832</v>
      </c>
      <c r="C2112" s="9">
        <v>1</v>
      </c>
    </row>
    <row r="2113" spans="2:3" x14ac:dyDescent="0.25">
      <c r="B2113" s="10" t="s">
        <v>64</v>
      </c>
      <c r="C2113" s="9">
        <v>2</v>
      </c>
    </row>
    <row r="2114" spans="2:3" x14ac:dyDescent="0.25">
      <c r="B2114" s="10" t="s">
        <v>958</v>
      </c>
      <c r="C2114" s="9">
        <v>2</v>
      </c>
    </row>
    <row r="2115" spans="2:3" x14ac:dyDescent="0.25">
      <c r="B2115" s="10" t="s">
        <v>720</v>
      </c>
      <c r="C2115" s="9">
        <v>2</v>
      </c>
    </row>
    <row r="2116" spans="2:3" x14ac:dyDescent="0.25">
      <c r="B2116" s="8" t="s">
        <v>1254</v>
      </c>
      <c r="C2116" s="9">
        <v>2</v>
      </c>
    </row>
    <row r="2117" spans="2:3" x14ac:dyDescent="0.25">
      <c r="B2117" s="10" t="s">
        <v>834</v>
      </c>
      <c r="C2117" s="9">
        <v>1</v>
      </c>
    </row>
    <row r="2118" spans="2:3" x14ac:dyDescent="0.25">
      <c r="B2118" s="10" t="s">
        <v>835</v>
      </c>
      <c r="C2118" s="9">
        <v>1</v>
      </c>
    </row>
    <row r="2119" spans="2:3" x14ac:dyDescent="0.25">
      <c r="B2119" s="8" t="s">
        <v>1255</v>
      </c>
      <c r="C2119" s="9">
        <v>1</v>
      </c>
    </row>
    <row r="2120" spans="2:3" x14ac:dyDescent="0.25">
      <c r="B2120" s="10" t="s">
        <v>732</v>
      </c>
      <c r="C2120" s="9">
        <v>1</v>
      </c>
    </row>
    <row r="2121" spans="2:3" x14ac:dyDescent="0.25">
      <c r="B2121" s="8" t="s">
        <v>738</v>
      </c>
      <c r="C2121" s="9">
        <v>96</v>
      </c>
    </row>
    <row r="2122" spans="2:3" x14ac:dyDescent="0.25">
      <c r="B2122" s="10" t="s">
        <v>717</v>
      </c>
      <c r="C2122" s="9">
        <v>1</v>
      </c>
    </row>
    <row r="2123" spans="2:3" x14ac:dyDescent="0.25">
      <c r="B2123" s="10" t="s">
        <v>713</v>
      </c>
      <c r="C2123" s="9">
        <v>7</v>
      </c>
    </row>
    <row r="2124" spans="2:3" x14ac:dyDescent="0.25">
      <c r="B2124" s="10" t="s">
        <v>1256</v>
      </c>
      <c r="C2124" s="9">
        <v>1</v>
      </c>
    </row>
    <row r="2125" spans="2:3" x14ac:dyDescent="0.25">
      <c r="B2125" s="10" t="s">
        <v>706</v>
      </c>
      <c r="C2125" s="9">
        <v>3</v>
      </c>
    </row>
    <row r="2126" spans="2:3" x14ac:dyDescent="0.25">
      <c r="B2126" s="10" t="s">
        <v>736</v>
      </c>
      <c r="C2126" s="9">
        <v>2</v>
      </c>
    </row>
    <row r="2127" spans="2:3" x14ac:dyDescent="0.25">
      <c r="B2127" s="10" t="s">
        <v>793</v>
      </c>
      <c r="C2127" s="9">
        <v>1</v>
      </c>
    </row>
    <row r="2128" spans="2:3" x14ac:dyDescent="0.25">
      <c r="B2128" s="10" t="s">
        <v>752</v>
      </c>
      <c r="C2128" s="9">
        <v>1</v>
      </c>
    </row>
    <row r="2129" spans="2:3" x14ac:dyDescent="0.25">
      <c r="B2129" s="10" t="s">
        <v>753</v>
      </c>
      <c r="C2129" s="9">
        <v>1</v>
      </c>
    </row>
    <row r="2130" spans="2:3" x14ac:dyDescent="0.25">
      <c r="B2130" s="10" t="s">
        <v>817</v>
      </c>
      <c r="C2130" s="9">
        <v>6</v>
      </c>
    </row>
    <row r="2131" spans="2:3" x14ac:dyDescent="0.25">
      <c r="B2131" s="10" t="s">
        <v>59</v>
      </c>
      <c r="C2131" s="9">
        <v>1</v>
      </c>
    </row>
    <row r="2132" spans="2:3" x14ac:dyDescent="0.25">
      <c r="B2132" s="10" t="s">
        <v>711</v>
      </c>
      <c r="C2132" s="9">
        <v>7</v>
      </c>
    </row>
    <row r="2133" spans="2:3" x14ac:dyDescent="0.25">
      <c r="B2133" s="10" t="s">
        <v>1257</v>
      </c>
      <c r="C2133" s="9">
        <v>1</v>
      </c>
    </row>
    <row r="2134" spans="2:3" x14ac:dyDescent="0.25">
      <c r="B2134" s="10" t="s">
        <v>1258</v>
      </c>
      <c r="C2134" s="9">
        <v>1</v>
      </c>
    </row>
    <row r="2135" spans="2:3" x14ac:dyDescent="0.25">
      <c r="B2135" s="10" t="s">
        <v>755</v>
      </c>
      <c r="C2135" s="9">
        <v>2</v>
      </c>
    </row>
    <row r="2136" spans="2:3" x14ac:dyDescent="0.25">
      <c r="B2136" s="10" t="s">
        <v>1259</v>
      </c>
      <c r="C2136" s="9">
        <v>1</v>
      </c>
    </row>
    <row r="2137" spans="2:3" x14ac:dyDescent="0.25">
      <c r="B2137" s="10" t="s">
        <v>795</v>
      </c>
      <c r="C2137" s="9">
        <v>2</v>
      </c>
    </row>
    <row r="2138" spans="2:3" x14ac:dyDescent="0.25">
      <c r="B2138" s="10" t="s">
        <v>732</v>
      </c>
      <c r="C2138" s="9">
        <v>18</v>
      </c>
    </row>
    <row r="2139" spans="2:3" x14ac:dyDescent="0.25">
      <c r="B2139" s="10" t="s">
        <v>634</v>
      </c>
      <c r="C2139" s="9">
        <v>1</v>
      </c>
    </row>
    <row r="2140" spans="2:3" x14ac:dyDescent="0.25">
      <c r="B2140" s="10" t="s">
        <v>757</v>
      </c>
      <c r="C2140" s="9">
        <v>1</v>
      </c>
    </row>
    <row r="2141" spans="2:3" x14ac:dyDescent="0.25">
      <c r="B2141" s="10" t="s">
        <v>759</v>
      </c>
      <c r="C2141" s="9">
        <v>1</v>
      </c>
    </row>
    <row r="2142" spans="2:3" x14ac:dyDescent="0.25">
      <c r="B2142" s="10" t="s">
        <v>68</v>
      </c>
      <c r="C2142" s="9">
        <v>2</v>
      </c>
    </row>
    <row r="2143" spans="2:3" x14ac:dyDescent="0.25">
      <c r="B2143" s="10" t="s">
        <v>725</v>
      </c>
      <c r="C2143" s="9">
        <v>2</v>
      </c>
    </row>
    <row r="2144" spans="2:3" x14ac:dyDescent="0.25">
      <c r="B2144" s="10" t="s">
        <v>831</v>
      </c>
      <c r="C2144" s="9">
        <v>1</v>
      </c>
    </row>
    <row r="2145" spans="2:3" x14ac:dyDescent="0.25">
      <c r="B2145" s="10" t="s">
        <v>1260</v>
      </c>
      <c r="C2145" s="9">
        <v>1</v>
      </c>
    </row>
    <row r="2146" spans="2:3" x14ac:dyDescent="0.25">
      <c r="B2146" s="10" t="s">
        <v>41</v>
      </c>
      <c r="C2146" s="9">
        <v>1</v>
      </c>
    </row>
    <row r="2147" spans="2:3" x14ac:dyDescent="0.25">
      <c r="B2147" s="10" t="s">
        <v>628</v>
      </c>
      <c r="C2147" s="9">
        <v>2</v>
      </c>
    </row>
    <row r="2148" spans="2:3" x14ac:dyDescent="0.25">
      <c r="B2148" s="10" t="s">
        <v>744</v>
      </c>
      <c r="C2148" s="9">
        <v>2</v>
      </c>
    </row>
    <row r="2149" spans="2:3" x14ac:dyDescent="0.25">
      <c r="B2149" s="10" t="s">
        <v>820</v>
      </c>
      <c r="C2149" s="9">
        <v>1</v>
      </c>
    </row>
    <row r="2150" spans="2:3" x14ac:dyDescent="0.25">
      <c r="B2150" s="10" t="s">
        <v>709</v>
      </c>
      <c r="C2150" s="9">
        <v>1</v>
      </c>
    </row>
    <row r="2151" spans="2:3" x14ac:dyDescent="0.25">
      <c r="B2151" s="10" t="s">
        <v>958</v>
      </c>
      <c r="C2151" s="9">
        <v>1</v>
      </c>
    </row>
    <row r="2152" spans="2:3" x14ac:dyDescent="0.25">
      <c r="B2152" s="10" t="s">
        <v>883</v>
      </c>
      <c r="C2152" s="9">
        <v>2</v>
      </c>
    </row>
    <row r="2153" spans="2:3" x14ac:dyDescent="0.25">
      <c r="B2153" s="10" t="s">
        <v>767</v>
      </c>
      <c r="C2153" s="9">
        <v>1</v>
      </c>
    </row>
    <row r="2154" spans="2:3" x14ac:dyDescent="0.25">
      <c r="B2154" s="10" t="s">
        <v>834</v>
      </c>
      <c r="C2154" s="9">
        <v>1</v>
      </c>
    </row>
    <row r="2155" spans="2:3" x14ac:dyDescent="0.25">
      <c r="B2155" s="10" t="s">
        <v>769</v>
      </c>
      <c r="C2155" s="9">
        <v>1</v>
      </c>
    </row>
    <row r="2156" spans="2:3" x14ac:dyDescent="0.25">
      <c r="B2156" s="10" t="s">
        <v>719</v>
      </c>
      <c r="C2156" s="9">
        <v>1</v>
      </c>
    </row>
    <row r="2157" spans="2:3" x14ac:dyDescent="0.25">
      <c r="B2157" s="10" t="s">
        <v>720</v>
      </c>
      <c r="C2157" s="9">
        <v>4</v>
      </c>
    </row>
    <row r="2158" spans="2:3" x14ac:dyDescent="0.25">
      <c r="B2158" s="10" t="s">
        <v>791</v>
      </c>
      <c r="C2158" s="9">
        <v>1</v>
      </c>
    </row>
    <row r="2159" spans="2:3" x14ac:dyDescent="0.25">
      <c r="B2159" s="10" t="s">
        <v>822</v>
      </c>
      <c r="C2159" s="9">
        <v>12</v>
      </c>
    </row>
    <row r="2160" spans="2:3" x14ac:dyDescent="0.25">
      <c r="B2160" s="8" t="s">
        <v>1261</v>
      </c>
      <c r="C2160" s="9">
        <v>1</v>
      </c>
    </row>
    <row r="2161" spans="2:3" x14ac:dyDescent="0.25">
      <c r="B2161" s="10" t="s">
        <v>747</v>
      </c>
      <c r="C2161" s="9">
        <v>1</v>
      </c>
    </row>
    <row r="2162" spans="2:3" x14ac:dyDescent="0.25">
      <c r="B2162" s="8" t="s">
        <v>1262</v>
      </c>
      <c r="C2162" s="9">
        <v>1</v>
      </c>
    </row>
    <row r="2163" spans="2:3" x14ac:dyDescent="0.25">
      <c r="B2163" s="10" t="s">
        <v>752</v>
      </c>
      <c r="C2163" s="9">
        <v>1</v>
      </c>
    </row>
    <row r="2164" spans="2:3" x14ac:dyDescent="0.25">
      <c r="B2164" s="8" t="s">
        <v>587</v>
      </c>
      <c r="C2164" s="9">
        <v>30</v>
      </c>
    </row>
    <row r="2165" spans="2:3" x14ac:dyDescent="0.25">
      <c r="B2165" s="10" t="s">
        <v>752</v>
      </c>
      <c r="C2165" s="9">
        <v>1</v>
      </c>
    </row>
    <row r="2166" spans="2:3" x14ac:dyDescent="0.25">
      <c r="B2166" s="10" t="s">
        <v>755</v>
      </c>
      <c r="C2166" s="9">
        <v>5</v>
      </c>
    </row>
    <row r="2167" spans="2:3" x14ac:dyDescent="0.25">
      <c r="B2167" s="10" t="s">
        <v>794</v>
      </c>
      <c r="C2167" s="9">
        <v>1</v>
      </c>
    </row>
    <row r="2168" spans="2:3" x14ac:dyDescent="0.25">
      <c r="B2168" s="10" t="s">
        <v>795</v>
      </c>
      <c r="C2168" s="9">
        <v>3</v>
      </c>
    </row>
    <row r="2169" spans="2:3" x14ac:dyDescent="0.25">
      <c r="B2169" s="10" t="s">
        <v>26</v>
      </c>
      <c r="C2169" s="9">
        <v>3</v>
      </c>
    </row>
    <row r="2170" spans="2:3" x14ac:dyDescent="0.25">
      <c r="B2170" s="10" t="s">
        <v>732</v>
      </c>
      <c r="C2170" s="9">
        <v>1</v>
      </c>
    </row>
    <row r="2171" spans="2:3" x14ac:dyDescent="0.25">
      <c r="B2171" s="10" t="s">
        <v>634</v>
      </c>
      <c r="C2171" s="9">
        <v>2</v>
      </c>
    </row>
    <row r="2172" spans="2:3" x14ac:dyDescent="0.25">
      <c r="B2172" s="10" t="s">
        <v>758</v>
      </c>
      <c r="C2172" s="9">
        <v>3</v>
      </c>
    </row>
    <row r="2173" spans="2:3" x14ac:dyDescent="0.25">
      <c r="B2173" s="10" t="s">
        <v>725</v>
      </c>
      <c r="C2173" s="9">
        <v>1</v>
      </c>
    </row>
    <row r="2174" spans="2:3" x14ac:dyDescent="0.25">
      <c r="B2174" s="10" t="s">
        <v>761</v>
      </c>
      <c r="C2174" s="9">
        <v>1</v>
      </c>
    </row>
    <row r="2175" spans="2:3" x14ac:dyDescent="0.25">
      <c r="B2175" s="10" t="s">
        <v>35</v>
      </c>
      <c r="C2175" s="9">
        <v>1</v>
      </c>
    </row>
    <row r="2176" spans="2:3" x14ac:dyDescent="0.25">
      <c r="B2176" s="10" t="s">
        <v>715</v>
      </c>
      <c r="C2176" s="9">
        <v>1</v>
      </c>
    </row>
    <row r="2177" spans="2:3" x14ac:dyDescent="0.25">
      <c r="B2177" s="10" t="s">
        <v>744</v>
      </c>
      <c r="C2177" s="9">
        <v>2</v>
      </c>
    </row>
    <row r="2178" spans="2:3" x14ac:dyDescent="0.25">
      <c r="B2178" s="10" t="s">
        <v>801</v>
      </c>
      <c r="C2178" s="9">
        <v>1</v>
      </c>
    </row>
    <row r="2179" spans="2:3" x14ac:dyDescent="0.25">
      <c r="B2179" s="10" t="s">
        <v>709</v>
      </c>
      <c r="C2179" s="9">
        <v>1</v>
      </c>
    </row>
    <row r="2180" spans="2:3" x14ac:dyDescent="0.25">
      <c r="B2180" s="10" t="s">
        <v>852</v>
      </c>
      <c r="C2180" s="9">
        <v>1</v>
      </c>
    </row>
    <row r="2181" spans="2:3" x14ac:dyDescent="0.25">
      <c r="B2181" s="10" t="s">
        <v>770</v>
      </c>
      <c r="C2181" s="9">
        <v>2</v>
      </c>
    </row>
    <row r="2182" spans="2:3" x14ac:dyDescent="0.25">
      <c r="B2182" s="8" t="s">
        <v>1263</v>
      </c>
      <c r="C2182" s="9">
        <v>1</v>
      </c>
    </row>
    <row r="2183" spans="2:3" x14ac:dyDescent="0.25">
      <c r="B2183" s="10" t="s">
        <v>817</v>
      </c>
      <c r="C2183" s="9">
        <v>1</v>
      </c>
    </row>
    <row r="2184" spans="2:3" x14ac:dyDescent="0.25">
      <c r="B2184" s="8" t="s">
        <v>1264</v>
      </c>
      <c r="C2184" s="9">
        <v>1</v>
      </c>
    </row>
    <row r="2185" spans="2:3" x14ac:dyDescent="0.25">
      <c r="B2185" s="10" t="s">
        <v>817</v>
      </c>
      <c r="C2185" s="9">
        <v>1</v>
      </c>
    </row>
    <row r="2186" spans="2:3" x14ac:dyDescent="0.25">
      <c r="B2186" s="8" t="s">
        <v>1265</v>
      </c>
      <c r="C2186" s="9">
        <v>1</v>
      </c>
    </row>
    <row r="2187" spans="2:3" x14ac:dyDescent="0.25">
      <c r="B2187" s="10" t="s">
        <v>752</v>
      </c>
      <c r="C2187" s="9">
        <v>1</v>
      </c>
    </row>
    <row r="2188" spans="2:3" x14ac:dyDescent="0.25">
      <c r="B2188" s="8" t="s">
        <v>1266</v>
      </c>
      <c r="C2188" s="9">
        <v>1</v>
      </c>
    </row>
    <row r="2189" spans="2:3" x14ac:dyDescent="0.25">
      <c r="B2189" s="10" t="s">
        <v>819</v>
      </c>
      <c r="C2189" s="9">
        <v>1</v>
      </c>
    </row>
    <row r="2190" spans="2:3" x14ac:dyDescent="0.25">
      <c r="B2190" s="8" t="s">
        <v>1267</v>
      </c>
      <c r="C2190" s="9">
        <v>92</v>
      </c>
    </row>
    <row r="2191" spans="2:3" x14ac:dyDescent="0.25">
      <c r="B2191" s="10" t="s">
        <v>717</v>
      </c>
      <c r="C2191" s="9">
        <v>2</v>
      </c>
    </row>
    <row r="2192" spans="2:3" x14ac:dyDescent="0.25">
      <c r="B2192" s="10" t="s">
        <v>793</v>
      </c>
      <c r="C2192" s="9">
        <v>3</v>
      </c>
    </row>
    <row r="2193" spans="2:3" x14ac:dyDescent="0.25">
      <c r="B2193" s="10" t="s">
        <v>752</v>
      </c>
      <c r="C2193" s="9">
        <v>1</v>
      </c>
    </row>
    <row r="2194" spans="2:3" x14ac:dyDescent="0.25">
      <c r="B2194" s="10" t="s">
        <v>753</v>
      </c>
      <c r="C2194" s="9">
        <v>1</v>
      </c>
    </row>
    <row r="2195" spans="2:3" x14ac:dyDescent="0.25">
      <c r="B2195" s="10" t="s">
        <v>817</v>
      </c>
      <c r="C2195" s="9">
        <v>5</v>
      </c>
    </row>
    <row r="2196" spans="2:3" x14ac:dyDescent="0.25">
      <c r="B2196" s="10" t="s">
        <v>711</v>
      </c>
      <c r="C2196" s="9">
        <v>1</v>
      </c>
    </row>
    <row r="2197" spans="2:3" x14ac:dyDescent="0.25">
      <c r="B2197" s="10" t="s">
        <v>1268</v>
      </c>
      <c r="C2197" s="9">
        <v>1</v>
      </c>
    </row>
    <row r="2198" spans="2:3" x14ac:dyDescent="0.25">
      <c r="B2198" s="10" t="s">
        <v>755</v>
      </c>
      <c r="C2198" s="9">
        <v>6</v>
      </c>
    </row>
    <row r="2199" spans="2:3" x14ac:dyDescent="0.25">
      <c r="B2199" s="10" t="s">
        <v>985</v>
      </c>
      <c r="C2199" s="9">
        <v>1</v>
      </c>
    </row>
    <row r="2200" spans="2:3" x14ac:dyDescent="0.25">
      <c r="B2200" s="10" t="s">
        <v>1269</v>
      </c>
      <c r="C2200" s="9">
        <v>1</v>
      </c>
    </row>
    <row r="2201" spans="2:3" x14ac:dyDescent="0.25">
      <c r="B2201" s="10" t="s">
        <v>1270</v>
      </c>
      <c r="C2201" s="9">
        <v>1</v>
      </c>
    </row>
    <row r="2202" spans="2:3" x14ac:dyDescent="0.25">
      <c r="B2202" s="10" t="s">
        <v>851</v>
      </c>
      <c r="C2202" s="9">
        <v>2</v>
      </c>
    </row>
    <row r="2203" spans="2:3" x14ac:dyDescent="0.25">
      <c r="B2203" s="10" t="s">
        <v>857</v>
      </c>
      <c r="C2203" s="9">
        <v>6</v>
      </c>
    </row>
    <row r="2204" spans="2:3" x14ac:dyDescent="0.25">
      <c r="B2204" s="10" t="s">
        <v>737</v>
      </c>
      <c r="C2204" s="9">
        <v>3</v>
      </c>
    </row>
    <row r="2205" spans="2:3" x14ac:dyDescent="0.25">
      <c r="B2205" s="10" t="s">
        <v>1253</v>
      </c>
      <c r="C2205" s="9">
        <v>1</v>
      </c>
    </row>
    <row r="2206" spans="2:3" x14ac:dyDescent="0.25">
      <c r="B2206" s="10" t="s">
        <v>795</v>
      </c>
      <c r="C2206" s="9">
        <v>3</v>
      </c>
    </row>
    <row r="2207" spans="2:3" x14ac:dyDescent="0.25">
      <c r="B2207" s="10" t="s">
        <v>26</v>
      </c>
      <c r="C2207" s="9">
        <v>1</v>
      </c>
    </row>
    <row r="2208" spans="2:3" x14ac:dyDescent="0.25">
      <c r="B2208" s="10" t="s">
        <v>743</v>
      </c>
      <c r="C2208" s="9">
        <v>1</v>
      </c>
    </row>
    <row r="2209" spans="2:3" x14ac:dyDescent="0.25">
      <c r="B2209" s="10" t="s">
        <v>757</v>
      </c>
      <c r="C2209" s="9">
        <v>2</v>
      </c>
    </row>
    <row r="2210" spans="2:3" x14ac:dyDescent="0.25">
      <c r="B2210" s="10" t="s">
        <v>917</v>
      </c>
      <c r="C2210" s="9">
        <v>1</v>
      </c>
    </row>
    <row r="2211" spans="2:3" x14ac:dyDescent="0.25">
      <c r="B2211" s="10" t="s">
        <v>1271</v>
      </c>
      <c r="C2211" s="9">
        <v>1</v>
      </c>
    </row>
    <row r="2212" spans="2:3" x14ac:dyDescent="0.25">
      <c r="B2212" s="10" t="s">
        <v>759</v>
      </c>
      <c r="C2212" s="9">
        <v>5</v>
      </c>
    </row>
    <row r="2213" spans="2:3" x14ac:dyDescent="0.25">
      <c r="B2213" s="10" t="s">
        <v>68</v>
      </c>
      <c r="C2213" s="9">
        <v>1</v>
      </c>
    </row>
    <row r="2214" spans="2:3" x14ac:dyDescent="0.25">
      <c r="B2214" s="10" t="s">
        <v>760</v>
      </c>
      <c r="C2214" s="9">
        <v>1</v>
      </c>
    </row>
    <row r="2215" spans="2:3" x14ac:dyDescent="0.25">
      <c r="B2215" s="10" t="s">
        <v>725</v>
      </c>
      <c r="C2215" s="9">
        <v>4</v>
      </c>
    </row>
    <row r="2216" spans="2:3" x14ac:dyDescent="0.25">
      <c r="B2216" s="10" t="s">
        <v>761</v>
      </c>
      <c r="C2216" s="9">
        <v>1</v>
      </c>
    </row>
    <row r="2217" spans="2:3" x14ac:dyDescent="0.25">
      <c r="B2217" s="10" t="s">
        <v>831</v>
      </c>
      <c r="C2217" s="9">
        <v>1</v>
      </c>
    </row>
    <row r="2218" spans="2:3" x14ac:dyDescent="0.25">
      <c r="B2218" s="10" t="s">
        <v>815</v>
      </c>
      <c r="C2218" s="9">
        <v>5</v>
      </c>
    </row>
    <row r="2219" spans="2:3" x14ac:dyDescent="0.25">
      <c r="B2219" s="10" t="s">
        <v>715</v>
      </c>
      <c r="C2219" s="9">
        <v>6</v>
      </c>
    </row>
    <row r="2220" spans="2:3" x14ac:dyDescent="0.25">
      <c r="B2220" s="10" t="s">
        <v>41</v>
      </c>
      <c r="C2220" s="9">
        <v>1</v>
      </c>
    </row>
    <row r="2221" spans="2:3" x14ac:dyDescent="0.25">
      <c r="B2221" s="10" t="s">
        <v>744</v>
      </c>
      <c r="C2221" s="9">
        <v>1</v>
      </c>
    </row>
    <row r="2222" spans="2:3" x14ac:dyDescent="0.25">
      <c r="B2222" s="10" t="s">
        <v>709</v>
      </c>
      <c r="C2222" s="9">
        <v>1</v>
      </c>
    </row>
    <row r="2223" spans="2:3" x14ac:dyDescent="0.25">
      <c r="B2223" s="10" t="s">
        <v>852</v>
      </c>
      <c r="C2223" s="9">
        <v>1</v>
      </c>
    </row>
    <row r="2224" spans="2:3" x14ac:dyDescent="0.25">
      <c r="B2224" s="10" t="s">
        <v>958</v>
      </c>
      <c r="C2224" s="9">
        <v>2</v>
      </c>
    </row>
    <row r="2225" spans="2:3" x14ac:dyDescent="0.25">
      <c r="B2225" s="10" t="s">
        <v>766</v>
      </c>
      <c r="C2225" s="9">
        <v>13</v>
      </c>
    </row>
    <row r="2226" spans="2:3" x14ac:dyDescent="0.25">
      <c r="B2226" s="10" t="s">
        <v>803</v>
      </c>
      <c r="C2226" s="9">
        <v>1</v>
      </c>
    </row>
    <row r="2227" spans="2:3" x14ac:dyDescent="0.25">
      <c r="B2227" s="10" t="s">
        <v>835</v>
      </c>
      <c r="C2227" s="9">
        <v>1</v>
      </c>
    </row>
    <row r="2228" spans="2:3" x14ac:dyDescent="0.25">
      <c r="B2228" s="10" t="s">
        <v>720</v>
      </c>
      <c r="C2228" s="9">
        <v>1</v>
      </c>
    </row>
    <row r="2229" spans="2:3" x14ac:dyDescent="0.25">
      <c r="B2229" s="10" t="s">
        <v>823</v>
      </c>
      <c r="C2229" s="9">
        <v>1</v>
      </c>
    </row>
    <row r="2230" spans="2:3" x14ac:dyDescent="0.25">
      <c r="B2230" s="10" t="s">
        <v>771</v>
      </c>
      <c r="C2230" s="9">
        <v>1</v>
      </c>
    </row>
    <row r="2231" spans="2:3" x14ac:dyDescent="0.25">
      <c r="B2231" s="8" t="s">
        <v>1272</v>
      </c>
      <c r="C2231" s="9">
        <v>1</v>
      </c>
    </row>
    <row r="2232" spans="2:3" x14ac:dyDescent="0.25">
      <c r="B2232" s="10" t="s">
        <v>626</v>
      </c>
      <c r="C2232" s="9">
        <v>1</v>
      </c>
    </row>
    <row r="2233" spans="2:3" x14ac:dyDescent="0.25">
      <c r="B2233" s="8" t="s">
        <v>1273</v>
      </c>
      <c r="C2233" s="9">
        <v>1</v>
      </c>
    </row>
    <row r="2234" spans="2:3" x14ac:dyDescent="0.25">
      <c r="B2234" s="10" t="s">
        <v>753</v>
      </c>
      <c r="C2234" s="9">
        <v>1</v>
      </c>
    </row>
    <row r="2235" spans="2:3" x14ac:dyDescent="0.25">
      <c r="B2235" s="8" t="s">
        <v>1274</v>
      </c>
      <c r="C2235" s="9">
        <v>86</v>
      </c>
    </row>
    <row r="2236" spans="2:3" x14ac:dyDescent="0.25">
      <c r="B2236" s="10" t="s">
        <v>750</v>
      </c>
      <c r="C2236" s="9">
        <v>2</v>
      </c>
    </row>
    <row r="2237" spans="2:3" x14ac:dyDescent="0.25">
      <c r="B2237" s="10" t="s">
        <v>717</v>
      </c>
      <c r="C2237" s="9">
        <v>1</v>
      </c>
    </row>
    <row r="2238" spans="2:3" x14ac:dyDescent="0.25">
      <c r="B2238" s="10" t="s">
        <v>752</v>
      </c>
      <c r="C2238" s="9">
        <v>2</v>
      </c>
    </row>
    <row r="2239" spans="2:3" x14ac:dyDescent="0.25">
      <c r="B2239" s="10" t="s">
        <v>1275</v>
      </c>
      <c r="C2239" s="9">
        <v>1</v>
      </c>
    </row>
    <row r="2240" spans="2:3" x14ac:dyDescent="0.25">
      <c r="B2240" s="10" t="s">
        <v>817</v>
      </c>
      <c r="C2240" s="9">
        <v>1</v>
      </c>
    </row>
    <row r="2241" spans="2:3" x14ac:dyDescent="0.25">
      <c r="B2241" s="10" t="s">
        <v>755</v>
      </c>
      <c r="C2241" s="9">
        <v>1</v>
      </c>
    </row>
    <row r="2242" spans="2:3" x14ac:dyDescent="0.25">
      <c r="B2242" s="10" t="s">
        <v>1269</v>
      </c>
      <c r="C2242" s="9">
        <v>1</v>
      </c>
    </row>
    <row r="2243" spans="2:3" x14ac:dyDescent="0.25">
      <c r="B2243" s="10" t="s">
        <v>756</v>
      </c>
      <c r="C2243" s="9">
        <v>5</v>
      </c>
    </row>
    <row r="2244" spans="2:3" x14ac:dyDescent="0.25">
      <c r="B2244" s="10" t="s">
        <v>737</v>
      </c>
      <c r="C2244" s="9">
        <v>1</v>
      </c>
    </row>
    <row r="2245" spans="2:3" x14ac:dyDescent="0.25">
      <c r="B2245" s="10" t="s">
        <v>795</v>
      </c>
      <c r="C2245" s="9">
        <v>11</v>
      </c>
    </row>
    <row r="2246" spans="2:3" x14ac:dyDescent="0.25">
      <c r="B2246" s="10" t="s">
        <v>732</v>
      </c>
      <c r="C2246" s="9">
        <v>2</v>
      </c>
    </row>
    <row r="2247" spans="2:3" x14ac:dyDescent="0.25">
      <c r="B2247" s="10" t="s">
        <v>634</v>
      </c>
      <c r="C2247" s="9">
        <v>1</v>
      </c>
    </row>
    <row r="2248" spans="2:3" x14ac:dyDescent="0.25">
      <c r="B2248" s="10" t="s">
        <v>757</v>
      </c>
      <c r="C2248" s="9">
        <v>1</v>
      </c>
    </row>
    <row r="2249" spans="2:3" x14ac:dyDescent="0.25">
      <c r="B2249" s="10" t="s">
        <v>917</v>
      </c>
      <c r="C2249" s="9">
        <v>1</v>
      </c>
    </row>
    <row r="2250" spans="2:3" x14ac:dyDescent="0.25">
      <c r="B2250" s="10" t="s">
        <v>759</v>
      </c>
      <c r="C2250" s="9">
        <v>8</v>
      </c>
    </row>
    <row r="2251" spans="2:3" x14ac:dyDescent="0.25">
      <c r="B2251" s="10" t="s">
        <v>68</v>
      </c>
      <c r="C2251" s="9">
        <v>2</v>
      </c>
    </row>
    <row r="2252" spans="2:3" x14ac:dyDescent="0.25">
      <c r="B2252" s="10" t="s">
        <v>760</v>
      </c>
      <c r="C2252" s="9">
        <v>2</v>
      </c>
    </row>
    <row r="2253" spans="2:3" x14ac:dyDescent="0.25">
      <c r="B2253" s="10" t="s">
        <v>761</v>
      </c>
      <c r="C2253" s="9">
        <v>12</v>
      </c>
    </row>
    <row r="2254" spans="2:3" x14ac:dyDescent="0.25">
      <c r="B2254" s="10" t="s">
        <v>627</v>
      </c>
      <c r="C2254" s="9">
        <v>1</v>
      </c>
    </row>
    <row r="2255" spans="2:3" x14ac:dyDescent="0.25">
      <c r="B2255" s="10" t="s">
        <v>50</v>
      </c>
      <c r="C2255" s="9">
        <v>1</v>
      </c>
    </row>
    <row r="2256" spans="2:3" x14ac:dyDescent="0.25">
      <c r="B2256" s="10" t="s">
        <v>818</v>
      </c>
      <c r="C2256" s="9">
        <v>1</v>
      </c>
    </row>
    <row r="2257" spans="2:3" x14ac:dyDescent="0.25">
      <c r="B2257" s="10" t="s">
        <v>628</v>
      </c>
      <c r="C2257" s="9">
        <v>4</v>
      </c>
    </row>
    <row r="2258" spans="2:3" x14ac:dyDescent="0.25">
      <c r="B2258" s="10" t="s">
        <v>626</v>
      </c>
      <c r="C2258" s="9">
        <v>2</v>
      </c>
    </row>
    <row r="2259" spans="2:3" x14ac:dyDescent="0.25">
      <c r="B2259" s="10" t="s">
        <v>43</v>
      </c>
      <c r="C2259" s="9">
        <v>1</v>
      </c>
    </row>
    <row r="2260" spans="2:3" x14ac:dyDescent="0.25">
      <c r="B2260" s="10" t="s">
        <v>819</v>
      </c>
      <c r="C2260" s="9">
        <v>2</v>
      </c>
    </row>
    <row r="2261" spans="2:3" x14ac:dyDescent="0.25">
      <c r="B2261" s="10" t="s">
        <v>744</v>
      </c>
      <c r="C2261" s="9">
        <v>1</v>
      </c>
    </row>
    <row r="2262" spans="2:3" x14ac:dyDescent="0.25">
      <c r="B2262" s="10" t="s">
        <v>801</v>
      </c>
      <c r="C2262" s="9">
        <v>3</v>
      </c>
    </row>
    <row r="2263" spans="2:3" x14ac:dyDescent="0.25">
      <c r="B2263" s="10" t="s">
        <v>820</v>
      </c>
      <c r="C2263" s="9">
        <v>4</v>
      </c>
    </row>
    <row r="2264" spans="2:3" x14ac:dyDescent="0.25">
      <c r="B2264" s="10" t="s">
        <v>1276</v>
      </c>
      <c r="C2264" s="9">
        <v>1</v>
      </c>
    </row>
    <row r="2265" spans="2:3" x14ac:dyDescent="0.25">
      <c r="B2265" s="10" t="s">
        <v>852</v>
      </c>
      <c r="C2265" s="9">
        <v>1</v>
      </c>
    </row>
    <row r="2266" spans="2:3" x14ac:dyDescent="0.25">
      <c r="B2266" s="10" t="s">
        <v>958</v>
      </c>
      <c r="C2266" s="9">
        <v>2</v>
      </c>
    </row>
    <row r="2267" spans="2:3" x14ac:dyDescent="0.25">
      <c r="B2267" s="10" t="s">
        <v>889</v>
      </c>
      <c r="C2267" s="9">
        <v>1</v>
      </c>
    </row>
    <row r="2268" spans="2:3" x14ac:dyDescent="0.25">
      <c r="B2268" s="10" t="s">
        <v>802</v>
      </c>
      <c r="C2268" s="9">
        <v>1</v>
      </c>
    </row>
    <row r="2269" spans="2:3" x14ac:dyDescent="0.25">
      <c r="B2269" s="10" t="s">
        <v>803</v>
      </c>
      <c r="C2269" s="9">
        <v>1</v>
      </c>
    </row>
    <row r="2270" spans="2:3" x14ac:dyDescent="0.25">
      <c r="B2270" s="10" t="s">
        <v>767</v>
      </c>
      <c r="C2270" s="9">
        <v>1</v>
      </c>
    </row>
    <row r="2271" spans="2:3" x14ac:dyDescent="0.25">
      <c r="B2271" s="10" t="s">
        <v>770</v>
      </c>
      <c r="C2271" s="9">
        <v>2</v>
      </c>
    </row>
    <row r="2272" spans="2:3" x14ac:dyDescent="0.25">
      <c r="B2272" s="10" t="s">
        <v>822</v>
      </c>
      <c r="C2272" s="9">
        <v>1</v>
      </c>
    </row>
    <row r="2273" spans="2:3" x14ac:dyDescent="0.25">
      <c r="B2273" s="8" t="s">
        <v>1277</v>
      </c>
      <c r="C2273" s="9">
        <v>1</v>
      </c>
    </row>
    <row r="2274" spans="2:3" x14ac:dyDescent="0.25">
      <c r="B2274" s="10" t="s">
        <v>628</v>
      </c>
      <c r="C2274" s="9">
        <v>1</v>
      </c>
    </row>
    <row r="2275" spans="2:3" x14ac:dyDescent="0.25">
      <c r="B2275" s="8" t="s">
        <v>1278</v>
      </c>
      <c r="C2275" s="9">
        <v>2</v>
      </c>
    </row>
    <row r="2276" spans="2:3" x14ac:dyDescent="0.25">
      <c r="B2276" s="10" t="s">
        <v>28</v>
      </c>
      <c r="C2276" s="9">
        <v>1</v>
      </c>
    </row>
    <row r="2277" spans="2:3" x14ac:dyDescent="0.25">
      <c r="B2277" s="10" t="s">
        <v>767</v>
      </c>
      <c r="C2277" s="9">
        <v>1</v>
      </c>
    </row>
    <row r="2278" spans="2:3" x14ac:dyDescent="0.25">
      <c r="B2278" s="8" t="s">
        <v>1279</v>
      </c>
      <c r="C2278" s="9">
        <v>1</v>
      </c>
    </row>
    <row r="2279" spans="2:3" x14ac:dyDescent="0.25">
      <c r="B2279" s="10" t="s">
        <v>761</v>
      </c>
      <c r="C2279" s="9">
        <v>1</v>
      </c>
    </row>
    <row r="2280" spans="2:3" x14ac:dyDescent="0.25">
      <c r="B2280" s="8" t="s">
        <v>1280</v>
      </c>
      <c r="C2280" s="9">
        <v>2</v>
      </c>
    </row>
    <row r="2281" spans="2:3" x14ac:dyDescent="0.25">
      <c r="B2281" s="10" t="s">
        <v>761</v>
      </c>
      <c r="C2281" s="9">
        <v>2</v>
      </c>
    </row>
    <row r="2282" spans="2:3" x14ac:dyDescent="0.25">
      <c r="B2282" s="8" t="s">
        <v>1281</v>
      </c>
      <c r="C2282" s="9">
        <v>1</v>
      </c>
    </row>
    <row r="2283" spans="2:3" x14ac:dyDescent="0.25">
      <c r="B2283" s="10" t="s">
        <v>761</v>
      </c>
      <c r="C2283" s="9">
        <v>1</v>
      </c>
    </row>
    <row r="2284" spans="2:3" x14ac:dyDescent="0.25">
      <c r="B2284" s="8" t="s">
        <v>1282</v>
      </c>
      <c r="C2284" s="9">
        <v>1</v>
      </c>
    </row>
    <row r="2285" spans="2:3" x14ac:dyDescent="0.25">
      <c r="B2285" s="10" t="s">
        <v>28</v>
      </c>
      <c r="C2285" s="9">
        <v>1</v>
      </c>
    </row>
    <row r="2286" spans="2:3" x14ac:dyDescent="0.25">
      <c r="B2286" s="8" t="s">
        <v>1283</v>
      </c>
      <c r="C2286" s="9">
        <v>2</v>
      </c>
    </row>
    <row r="2287" spans="2:3" x14ac:dyDescent="0.25">
      <c r="B2287" s="10" t="s">
        <v>801</v>
      </c>
      <c r="C2287" s="9">
        <v>1</v>
      </c>
    </row>
    <row r="2288" spans="2:3" x14ac:dyDescent="0.25">
      <c r="B2288" s="10" t="s">
        <v>820</v>
      </c>
      <c r="C2288" s="9">
        <v>1</v>
      </c>
    </row>
    <row r="2289" spans="2:3" x14ac:dyDescent="0.25">
      <c r="B2289" s="8" t="s">
        <v>1284</v>
      </c>
      <c r="C2289" s="9">
        <v>1</v>
      </c>
    </row>
    <row r="2290" spans="2:3" x14ac:dyDescent="0.25">
      <c r="B2290" s="10" t="s">
        <v>626</v>
      </c>
      <c r="C2290" s="9">
        <v>1</v>
      </c>
    </row>
    <row r="2291" spans="2:3" x14ac:dyDescent="0.25">
      <c r="B2291" s="8" t="s">
        <v>1285</v>
      </c>
      <c r="C2291" s="9">
        <v>1</v>
      </c>
    </row>
    <row r="2292" spans="2:3" x14ac:dyDescent="0.25">
      <c r="B2292" s="10" t="s">
        <v>815</v>
      </c>
      <c r="C2292" s="9">
        <v>1</v>
      </c>
    </row>
    <row r="2293" spans="2:3" x14ac:dyDescent="0.25">
      <c r="B2293" s="8" t="s">
        <v>1286</v>
      </c>
      <c r="C2293" s="9">
        <v>1</v>
      </c>
    </row>
    <row r="2294" spans="2:3" x14ac:dyDescent="0.25">
      <c r="B2294" s="10" t="s">
        <v>761</v>
      </c>
      <c r="C2294" s="9">
        <v>1</v>
      </c>
    </row>
    <row r="2295" spans="2:3" x14ac:dyDescent="0.25">
      <c r="B2295" s="8" t="s">
        <v>1287</v>
      </c>
      <c r="C2295" s="9">
        <v>1</v>
      </c>
    </row>
    <row r="2296" spans="2:3" x14ac:dyDescent="0.25">
      <c r="B2296" s="10" t="s">
        <v>761</v>
      </c>
      <c r="C2296" s="9">
        <v>1</v>
      </c>
    </row>
    <row r="2297" spans="2:3" x14ac:dyDescent="0.25">
      <c r="B2297" s="8" t="s">
        <v>1288</v>
      </c>
      <c r="C2297" s="9">
        <v>1</v>
      </c>
    </row>
    <row r="2298" spans="2:3" x14ac:dyDescent="0.25">
      <c r="B2298" s="10" t="s">
        <v>752</v>
      </c>
      <c r="C2298" s="9">
        <v>1</v>
      </c>
    </row>
    <row r="2299" spans="2:3" x14ac:dyDescent="0.25">
      <c r="B2299" s="8" t="s">
        <v>1289</v>
      </c>
      <c r="C2299" s="9">
        <v>1</v>
      </c>
    </row>
    <row r="2300" spans="2:3" x14ac:dyDescent="0.25">
      <c r="B2300" s="10" t="s">
        <v>770</v>
      </c>
      <c r="C2300" s="9">
        <v>1</v>
      </c>
    </row>
    <row r="2301" spans="2:3" x14ac:dyDescent="0.25">
      <c r="B2301" s="8" t="s">
        <v>1290</v>
      </c>
      <c r="C2301" s="9">
        <v>1</v>
      </c>
    </row>
    <row r="2302" spans="2:3" x14ac:dyDescent="0.25">
      <c r="B2302" s="10" t="s">
        <v>801</v>
      </c>
      <c r="C2302" s="9">
        <v>1</v>
      </c>
    </row>
    <row r="2303" spans="2:3" x14ac:dyDescent="0.25">
      <c r="B2303" s="8" t="s">
        <v>1291</v>
      </c>
      <c r="C2303" s="9">
        <v>1</v>
      </c>
    </row>
    <row r="2304" spans="2:3" x14ac:dyDescent="0.25">
      <c r="B2304" s="10" t="s">
        <v>759</v>
      </c>
      <c r="C2304" s="9">
        <v>1</v>
      </c>
    </row>
    <row r="2305" spans="2:3" x14ac:dyDescent="0.25">
      <c r="B2305" s="8" t="s">
        <v>1292</v>
      </c>
      <c r="C2305" s="9">
        <v>1</v>
      </c>
    </row>
    <row r="2306" spans="2:3" x14ac:dyDescent="0.25">
      <c r="B2306" s="10" t="s">
        <v>801</v>
      </c>
      <c r="C2306" s="9">
        <v>1</v>
      </c>
    </row>
    <row r="2307" spans="2:3" x14ac:dyDescent="0.25">
      <c r="B2307" s="8" t="s">
        <v>1293</v>
      </c>
      <c r="C2307" s="9">
        <v>1</v>
      </c>
    </row>
    <row r="2308" spans="2:3" x14ac:dyDescent="0.25">
      <c r="B2308" s="10" t="s">
        <v>801</v>
      </c>
      <c r="C2308" s="9">
        <v>1</v>
      </c>
    </row>
    <row r="2309" spans="2:3" x14ac:dyDescent="0.25">
      <c r="B2309" s="8" t="s">
        <v>1294</v>
      </c>
      <c r="C2309" s="9">
        <v>1</v>
      </c>
    </row>
    <row r="2310" spans="2:3" x14ac:dyDescent="0.25">
      <c r="B2310" s="10" t="s">
        <v>752</v>
      </c>
      <c r="C2310" s="9">
        <v>1</v>
      </c>
    </row>
    <row r="2311" spans="2:3" x14ac:dyDescent="0.25">
      <c r="B2311" s="8" t="s">
        <v>1295</v>
      </c>
      <c r="C2311" s="9">
        <v>1</v>
      </c>
    </row>
    <row r="2312" spans="2:3" x14ac:dyDescent="0.25">
      <c r="B2312" s="10" t="s">
        <v>717</v>
      </c>
      <c r="C2312" s="9">
        <v>1</v>
      </c>
    </row>
    <row r="2313" spans="2:3" x14ac:dyDescent="0.25">
      <c r="B2313" s="8" t="s">
        <v>1296</v>
      </c>
      <c r="C2313" s="9">
        <v>1</v>
      </c>
    </row>
    <row r="2314" spans="2:3" x14ac:dyDescent="0.25">
      <c r="B2314" s="10" t="s">
        <v>747</v>
      </c>
      <c r="C2314" s="9">
        <v>1</v>
      </c>
    </row>
    <row r="2315" spans="2:3" x14ac:dyDescent="0.25">
      <c r="B2315" s="8" t="s">
        <v>852</v>
      </c>
      <c r="C2315" s="9">
        <v>11</v>
      </c>
    </row>
    <row r="2316" spans="2:3" x14ac:dyDescent="0.25">
      <c r="B2316" s="10" t="s">
        <v>752</v>
      </c>
      <c r="C2316" s="9">
        <v>1</v>
      </c>
    </row>
    <row r="2317" spans="2:3" x14ac:dyDescent="0.25">
      <c r="B2317" s="10" t="s">
        <v>756</v>
      </c>
      <c r="C2317" s="9">
        <v>1</v>
      </c>
    </row>
    <row r="2318" spans="2:3" x14ac:dyDescent="0.25">
      <c r="B2318" s="10" t="s">
        <v>757</v>
      </c>
      <c r="C2318" s="9">
        <v>1</v>
      </c>
    </row>
    <row r="2319" spans="2:3" x14ac:dyDescent="0.25">
      <c r="B2319" s="10" t="s">
        <v>1297</v>
      </c>
      <c r="C2319" s="9">
        <v>2</v>
      </c>
    </row>
    <row r="2320" spans="2:3" x14ac:dyDescent="0.25">
      <c r="B2320" s="10" t="s">
        <v>760</v>
      </c>
      <c r="C2320" s="9">
        <v>1</v>
      </c>
    </row>
    <row r="2321" spans="2:3" x14ac:dyDescent="0.25">
      <c r="B2321" s="10" t="s">
        <v>725</v>
      </c>
      <c r="C2321" s="9">
        <v>1</v>
      </c>
    </row>
    <row r="2322" spans="2:3" x14ac:dyDescent="0.25">
      <c r="B2322" s="10" t="s">
        <v>1298</v>
      </c>
      <c r="C2322" s="9">
        <v>1</v>
      </c>
    </row>
    <row r="2323" spans="2:3" x14ac:dyDescent="0.25">
      <c r="B2323" s="10" t="s">
        <v>763</v>
      </c>
      <c r="C2323" s="9">
        <v>1</v>
      </c>
    </row>
    <row r="2324" spans="2:3" x14ac:dyDescent="0.25">
      <c r="B2324" s="10" t="s">
        <v>34</v>
      </c>
      <c r="C2324" s="9">
        <v>1</v>
      </c>
    </row>
    <row r="2325" spans="2:3" x14ac:dyDescent="0.25">
      <c r="B2325" s="10" t="s">
        <v>747</v>
      </c>
      <c r="C2325" s="9">
        <v>1</v>
      </c>
    </row>
    <row r="2326" spans="2:3" x14ac:dyDescent="0.25">
      <c r="B2326" s="8" t="s">
        <v>1299</v>
      </c>
      <c r="C2326" s="9">
        <v>2</v>
      </c>
    </row>
    <row r="2327" spans="2:3" x14ac:dyDescent="0.25">
      <c r="B2327" s="10" t="s">
        <v>750</v>
      </c>
      <c r="C2327" s="9">
        <v>2</v>
      </c>
    </row>
    <row r="2328" spans="2:3" x14ac:dyDescent="0.25">
      <c r="B2328" s="8" t="s">
        <v>739</v>
      </c>
      <c r="C2328" s="9">
        <v>29</v>
      </c>
    </row>
    <row r="2329" spans="2:3" x14ac:dyDescent="0.25">
      <c r="B2329" s="10" t="s">
        <v>750</v>
      </c>
      <c r="C2329" s="9">
        <v>2</v>
      </c>
    </row>
    <row r="2330" spans="2:3" x14ac:dyDescent="0.25">
      <c r="B2330" s="10" t="s">
        <v>717</v>
      </c>
      <c r="C2330" s="9">
        <v>1</v>
      </c>
    </row>
    <row r="2331" spans="2:3" x14ac:dyDescent="0.25">
      <c r="B2331" s="10" t="s">
        <v>713</v>
      </c>
      <c r="C2331" s="9">
        <v>3</v>
      </c>
    </row>
    <row r="2332" spans="2:3" x14ac:dyDescent="0.25">
      <c r="B2332" s="10" t="s">
        <v>752</v>
      </c>
      <c r="C2332" s="9">
        <v>1</v>
      </c>
    </row>
    <row r="2333" spans="2:3" x14ac:dyDescent="0.25">
      <c r="B2333" s="10" t="s">
        <v>795</v>
      </c>
      <c r="C2333" s="9">
        <v>1</v>
      </c>
    </row>
    <row r="2334" spans="2:3" x14ac:dyDescent="0.25">
      <c r="B2334" s="10" t="s">
        <v>757</v>
      </c>
      <c r="C2334" s="9">
        <v>1</v>
      </c>
    </row>
    <row r="2335" spans="2:3" x14ac:dyDescent="0.25">
      <c r="B2335" s="10" t="s">
        <v>758</v>
      </c>
      <c r="C2335" s="9">
        <v>1</v>
      </c>
    </row>
    <row r="2336" spans="2:3" x14ac:dyDescent="0.25">
      <c r="B2336" s="10" t="s">
        <v>759</v>
      </c>
      <c r="C2336" s="9">
        <v>1</v>
      </c>
    </row>
    <row r="2337" spans="2:3" x14ac:dyDescent="0.25">
      <c r="B2337" s="10" t="s">
        <v>760</v>
      </c>
      <c r="C2337" s="9">
        <v>1</v>
      </c>
    </row>
    <row r="2338" spans="2:3" x14ac:dyDescent="0.25">
      <c r="B2338" s="10" t="s">
        <v>725</v>
      </c>
      <c r="C2338" s="9">
        <v>2</v>
      </c>
    </row>
    <row r="2339" spans="2:3" x14ac:dyDescent="0.25">
      <c r="B2339" s="10" t="s">
        <v>715</v>
      </c>
      <c r="C2339" s="9">
        <v>1</v>
      </c>
    </row>
    <row r="2340" spans="2:3" x14ac:dyDescent="0.25">
      <c r="B2340" s="10" t="s">
        <v>628</v>
      </c>
      <c r="C2340" s="9">
        <v>2</v>
      </c>
    </row>
    <row r="2341" spans="2:3" x14ac:dyDescent="0.25">
      <c r="B2341" s="10" t="s">
        <v>763</v>
      </c>
      <c r="C2341" s="9">
        <v>1</v>
      </c>
    </row>
    <row r="2342" spans="2:3" x14ac:dyDescent="0.25">
      <c r="B2342" s="10" t="s">
        <v>626</v>
      </c>
      <c r="C2342" s="9">
        <v>1</v>
      </c>
    </row>
    <row r="2343" spans="2:3" x14ac:dyDescent="0.25">
      <c r="B2343" s="10" t="s">
        <v>709</v>
      </c>
      <c r="C2343" s="9">
        <v>6</v>
      </c>
    </row>
    <row r="2344" spans="2:3" x14ac:dyDescent="0.25">
      <c r="B2344" s="10" t="s">
        <v>747</v>
      </c>
      <c r="C2344" s="9">
        <v>1</v>
      </c>
    </row>
    <row r="2345" spans="2:3" x14ac:dyDescent="0.25">
      <c r="B2345" s="10" t="s">
        <v>770</v>
      </c>
      <c r="C2345" s="9">
        <v>2</v>
      </c>
    </row>
    <row r="2346" spans="2:3" x14ac:dyDescent="0.25">
      <c r="B2346" s="10" t="s">
        <v>720</v>
      </c>
      <c r="C2346" s="9">
        <v>1</v>
      </c>
    </row>
    <row r="2347" spans="2:3" x14ac:dyDescent="0.25">
      <c r="B2347" s="8" t="s">
        <v>1300</v>
      </c>
      <c r="C2347" s="9">
        <v>4</v>
      </c>
    </row>
    <row r="2348" spans="2:3" x14ac:dyDescent="0.25">
      <c r="B2348" s="10" t="s">
        <v>717</v>
      </c>
      <c r="C2348" s="9">
        <v>1</v>
      </c>
    </row>
    <row r="2349" spans="2:3" x14ac:dyDescent="0.25">
      <c r="B2349" s="10" t="s">
        <v>761</v>
      </c>
      <c r="C2349" s="9">
        <v>1</v>
      </c>
    </row>
    <row r="2350" spans="2:3" x14ac:dyDescent="0.25">
      <c r="B2350" s="10" t="s">
        <v>709</v>
      </c>
      <c r="C2350" s="9">
        <v>1</v>
      </c>
    </row>
    <row r="2351" spans="2:3" x14ac:dyDescent="0.25">
      <c r="B2351" s="10" t="s">
        <v>747</v>
      </c>
      <c r="C2351" s="9">
        <v>1</v>
      </c>
    </row>
    <row r="2352" spans="2:3" x14ac:dyDescent="0.25">
      <c r="B2352" s="8" t="s">
        <v>1301</v>
      </c>
      <c r="C2352" s="9">
        <v>1</v>
      </c>
    </row>
    <row r="2353" spans="2:3" x14ac:dyDescent="0.25">
      <c r="B2353" s="10" t="s">
        <v>817</v>
      </c>
      <c r="C2353" s="9">
        <v>1</v>
      </c>
    </row>
    <row r="2354" spans="2:3" x14ac:dyDescent="0.25">
      <c r="B2354" s="8" t="s">
        <v>1302</v>
      </c>
      <c r="C2354" s="9">
        <v>4</v>
      </c>
    </row>
    <row r="2355" spans="2:3" x14ac:dyDescent="0.25">
      <c r="B2355" s="10" t="s">
        <v>750</v>
      </c>
      <c r="C2355" s="9">
        <v>4</v>
      </c>
    </row>
    <row r="2356" spans="2:3" x14ac:dyDescent="0.25">
      <c r="B2356" s="8" t="s">
        <v>1303</v>
      </c>
      <c r="C2356" s="9">
        <v>1</v>
      </c>
    </row>
    <row r="2357" spans="2:3" x14ac:dyDescent="0.25">
      <c r="B2357" s="10" t="s">
        <v>757</v>
      </c>
      <c r="C2357" s="9">
        <v>1</v>
      </c>
    </row>
    <row r="2358" spans="2:3" x14ac:dyDescent="0.25">
      <c r="B2358" s="8" t="s">
        <v>1304</v>
      </c>
      <c r="C2358" s="9">
        <v>1</v>
      </c>
    </row>
    <row r="2359" spans="2:3" x14ac:dyDescent="0.25">
      <c r="B2359" s="10" t="s">
        <v>60</v>
      </c>
      <c r="C2359" s="9">
        <v>1</v>
      </c>
    </row>
    <row r="2360" spans="2:3" x14ac:dyDescent="0.25">
      <c r="B2360" s="8" t="s">
        <v>1305</v>
      </c>
      <c r="C2360" s="9">
        <v>1</v>
      </c>
    </row>
    <row r="2361" spans="2:3" x14ac:dyDescent="0.25">
      <c r="B2361" s="10" t="s">
        <v>794</v>
      </c>
      <c r="C2361" s="9">
        <v>1</v>
      </c>
    </row>
    <row r="2362" spans="2:3" x14ac:dyDescent="0.25">
      <c r="B2362" s="8" t="s">
        <v>802</v>
      </c>
      <c r="C2362" s="9">
        <v>6</v>
      </c>
    </row>
    <row r="2363" spans="2:3" x14ac:dyDescent="0.25">
      <c r="B2363" s="10" t="s">
        <v>713</v>
      </c>
      <c r="C2363" s="9">
        <v>1</v>
      </c>
    </row>
    <row r="2364" spans="2:3" x14ac:dyDescent="0.25">
      <c r="B2364" s="10" t="s">
        <v>757</v>
      </c>
      <c r="C2364" s="9">
        <v>1</v>
      </c>
    </row>
    <row r="2365" spans="2:3" x14ac:dyDescent="0.25">
      <c r="B2365" s="10" t="s">
        <v>41</v>
      </c>
      <c r="C2365" s="9">
        <v>1</v>
      </c>
    </row>
    <row r="2366" spans="2:3" x14ac:dyDescent="0.25">
      <c r="B2366" s="10" t="s">
        <v>820</v>
      </c>
      <c r="C2366" s="9">
        <v>1</v>
      </c>
    </row>
    <row r="2367" spans="2:3" x14ac:dyDescent="0.25">
      <c r="B2367" s="10" t="s">
        <v>709</v>
      </c>
      <c r="C2367" s="9">
        <v>1</v>
      </c>
    </row>
    <row r="2368" spans="2:3" x14ac:dyDescent="0.25">
      <c r="B2368" s="10" t="s">
        <v>802</v>
      </c>
      <c r="C2368" s="9">
        <v>1</v>
      </c>
    </row>
    <row r="2369" spans="2:3" x14ac:dyDescent="0.25">
      <c r="B2369" s="8" t="s">
        <v>1306</v>
      </c>
      <c r="C2369" s="9">
        <v>2</v>
      </c>
    </row>
    <row r="2370" spans="2:3" x14ac:dyDescent="0.25">
      <c r="B2370" s="10" t="s">
        <v>758</v>
      </c>
      <c r="C2370" s="9">
        <v>1</v>
      </c>
    </row>
    <row r="2371" spans="2:3" x14ac:dyDescent="0.25">
      <c r="B2371" s="10" t="s">
        <v>759</v>
      </c>
      <c r="C2371" s="9">
        <v>1</v>
      </c>
    </row>
    <row r="2372" spans="2:3" x14ac:dyDescent="0.25">
      <c r="B2372" s="8" t="s">
        <v>1307</v>
      </c>
      <c r="C2372" s="9">
        <v>1</v>
      </c>
    </row>
    <row r="2373" spans="2:3" x14ac:dyDescent="0.25">
      <c r="B2373" s="10" t="s">
        <v>851</v>
      </c>
      <c r="C2373" s="9">
        <v>1</v>
      </c>
    </row>
    <row r="2374" spans="2:3" x14ac:dyDescent="0.25">
      <c r="B2374" s="8" t="s">
        <v>1308</v>
      </c>
      <c r="C2374" s="9">
        <v>1</v>
      </c>
    </row>
    <row r="2375" spans="2:3" x14ac:dyDescent="0.25">
      <c r="B2375" s="10" t="s">
        <v>815</v>
      </c>
      <c r="C2375" s="9">
        <v>1</v>
      </c>
    </row>
    <row r="2376" spans="2:3" x14ac:dyDescent="0.25">
      <c r="B2376" s="8" t="s">
        <v>1309</v>
      </c>
      <c r="C2376" s="9">
        <v>1</v>
      </c>
    </row>
    <row r="2377" spans="2:3" x14ac:dyDescent="0.25">
      <c r="B2377" s="10" t="s">
        <v>766</v>
      </c>
      <c r="C2377" s="9">
        <v>1</v>
      </c>
    </row>
    <row r="2378" spans="2:3" x14ac:dyDescent="0.25">
      <c r="B2378" s="8" t="s">
        <v>1310</v>
      </c>
      <c r="C2378" s="9">
        <v>1</v>
      </c>
    </row>
    <row r="2379" spans="2:3" x14ac:dyDescent="0.25">
      <c r="B2379" s="10" t="s">
        <v>761</v>
      </c>
      <c r="C2379" s="9">
        <v>1</v>
      </c>
    </row>
    <row r="2380" spans="2:3" x14ac:dyDescent="0.25">
      <c r="B2380" s="8" t="s">
        <v>1311</v>
      </c>
      <c r="C2380" s="9">
        <v>1</v>
      </c>
    </row>
    <row r="2381" spans="2:3" x14ac:dyDescent="0.25">
      <c r="B2381" s="10" t="s">
        <v>752</v>
      </c>
      <c r="C2381" s="9">
        <v>1</v>
      </c>
    </row>
    <row r="2382" spans="2:3" x14ac:dyDescent="0.25">
      <c r="B2382" s="8" t="s">
        <v>1312</v>
      </c>
      <c r="C2382" s="9">
        <v>2</v>
      </c>
    </row>
    <row r="2383" spans="2:3" x14ac:dyDescent="0.25">
      <c r="B2383" s="10" t="s">
        <v>750</v>
      </c>
      <c r="C2383" s="9">
        <v>2</v>
      </c>
    </row>
    <row r="2384" spans="2:3" x14ac:dyDescent="0.25">
      <c r="B2384" s="8" t="s">
        <v>1313</v>
      </c>
      <c r="C2384" s="9">
        <v>1</v>
      </c>
    </row>
    <row r="2385" spans="2:3" x14ac:dyDescent="0.25">
      <c r="B2385" s="10" t="s">
        <v>791</v>
      </c>
      <c r="C2385" s="9">
        <v>1</v>
      </c>
    </row>
    <row r="2386" spans="2:3" x14ac:dyDescent="0.25">
      <c r="B2386" s="8" t="s">
        <v>1314</v>
      </c>
      <c r="C2386" s="9">
        <v>7</v>
      </c>
    </row>
    <row r="2387" spans="2:3" x14ac:dyDescent="0.25">
      <c r="B2387" s="10" t="s">
        <v>706</v>
      </c>
      <c r="C2387" s="9">
        <v>2</v>
      </c>
    </row>
    <row r="2388" spans="2:3" x14ac:dyDescent="0.25">
      <c r="B2388" s="10" t="s">
        <v>735</v>
      </c>
      <c r="C2388" s="9">
        <v>1</v>
      </c>
    </row>
    <row r="2389" spans="2:3" x14ac:dyDescent="0.25">
      <c r="B2389" s="10" t="s">
        <v>815</v>
      </c>
      <c r="C2389" s="9">
        <v>1</v>
      </c>
    </row>
    <row r="2390" spans="2:3" x14ac:dyDescent="0.25">
      <c r="B2390" s="10" t="s">
        <v>626</v>
      </c>
      <c r="C2390" s="9">
        <v>1</v>
      </c>
    </row>
    <row r="2391" spans="2:3" x14ac:dyDescent="0.25">
      <c r="B2391" s="10" t="s">
        <v>771</v>
      </c>
      <c r="C2391" s="9">
        <v>2</v>
      </c>
    </row>
    <row r="2392" spans="2:3" x14ac:dyDescent="0.25">
      <c r="B2392" s="8" t="s">
        <v>1315</v>
      </c>
      <c r="C2392" s="9">
        <v>1</v>
      </c>
    </row>
    <row r="2393" spans="2:3" x14ac:dyDescent="0.25">
      <c r="B2393" s="10" t="s">
        <v>767</v>
      </c>
      <c r="C2393" s="9">
        <v>1</v>
      </c>
    </row>
    <row r="2394" spans="2:3" x14ac:dyDescent="0.25">
      <c r="B2394" s="8" t="s">
        <v>1316</v>
      </c>
      <c r="C2394" s="9">
        <v>1</v>
      </c>
    </row>
    <row r="2395" spans="2:3" x14ac:dyDescent="0.25">
      <c r="B2395" s="10" t="s">
        <v>822</v>
      </c>
      <c r="C2395" s="9">
        <v>1</v>
      </c>
    </row>
    <row r="2396" spans="2:3" x14ac:dyDescent="0.25">
      <c r="B2396" s="8" t="s">
        <v>1317</v>
      </c>
      <c r="C2396" s="9">
        <v>91</v>
      </c>
    </row>
    <row r="2397" spans="2:3" x14ac:dyDescent="0.25">
      <c r="B2397" s="10" t="s">
        <v>717</v>
      </c>
      <c r="C2397" s="9">
        <v>3</v>
      </c>
    </row>
    <row r="2398" spans="2:3" x14ac:dyDescent="0.25">
      <c r="B2398" s="10" t="s">
        <v>713</v>
      </c>
      <c r="C2398" s="9">
        <v>1</v>
      </c>
    </row>
    <row r="2399" spans="2:3" x14ac:dyDescent="0.25">
      <c r="B2399" s="10" t="s">
        <v>734</v>
      </c>
      <c r="C2399" s="9">
        <v>6</v>
      </c>
    </row>
    <row r="2400" spans="2:3" x14ac:dyDescent="0.25">
      <c r="B2400" s="10" t="s">
        <v>793</v>
      </c>
      <c r="C2400" s="9">
        <v>2</v>
      </c>
    </row>
    <row r="2401" spans="2:3" x14ac:dyDescent="0.25">
      <c r="B2401" s="10" t="s">
        <v>752</v>
      </c>
      <c r="C2401" s="9">
        <v>8</v>
      </c>
    </row>
    <row r="2402" spans="2:3" x14ac:dyDescent="0.25">
      <c r="B2402" s="10" t="s">
        <v>711</v>
      </c>
      <c r="C2402" s="9">
        <v>5</v>
      </c>
    </row>
    <row r="2403" spans="2:3" x14ac:dyDescent="0.25">
      <c r="B2403" s="10" t="s">
        <v>755</v>
      </c>
      <c r="C2403" s="9">
        <v>1</v>
      </c>
    </row>
    <row r="2404" spans="2:3" x14ac:dyDescent="0.25">
      <c r="B2404" s="10" t="s">
        <v>756</v>
      </c>
      <c r="C2404" s="9">
        <v>1</v>
      </c>
    </row>
    <row r="2405" spans="2:3" x14ac:dyDescent="0.25">
      <c r="B2405" s="10" t="s">
        <v>795</v>
      </c>
      <c r="C2405" s="9">
        <v>3</v>
      </c>
    </row>
    <row r="2406" spans="2:3" x14ac:dyDescent="0.25">
      <c r="B2406" s="10" t="s">
        <v>743</v>
      </c>
      <c r="C2406" s="9">
        <v>4</v>
      </c>
    </row>
    <row r="2407" spans="2:3" x14ac:dyDescent="0.25">
      <c r="B2407" s="10" t="s">
        <v>732</v>
      </c>
      <c r="C2407" s="9">
        <v>5</v>
      </c>
    </row>
    <row r="2408" spans="2:3" x14ac:dyDescent="0.25">
      <c r="B2408" s="10" t="s">
        <v>921</v>
      </c>
      <c r="C2408" s="9">
        <v>1</v>
      </c>
    </row>
    <row r="2409" spans="2:3" x14ac:dyDescent="0.25">
      <c r="B2409" s="10" t="s">
        <v>634</v>
      </c>
      <c r="C2409" s="9">
        <v>1</v>
      </c>
    </row>
    <row r="2410" spans="2:3" x14ac:dyDescent="0.25">
      <c r="B2410" s="10" t="s">
        <v>757</v>
      </c>
      <c r="C2410" s="9">
        <v>1</v>
      </c>
    </row>
    <row r="2411" spans="2:3" x14ac:dyDescent="0.25">
      <c r="B2411" s="10" t="s">
        <v>68</v>
      </c>
      <c r="C2411" s="9">
        <v>1</v>
      </c>
    </row>
    <row r="2412" spans="2:3" x14ac:dyDescent="0.25">
      <c r="B2412" s="10" t="s">
        <v>761</v>
      </c>
      <c r="C2412" s="9">
        <v>1</v>
      </c>
    </row>
    <row r="2413" spans="2:3" x14ac:dyDescent="0.25">
      <c r="B2413" s="10" t="s">
        <v>831</v>
      </c>
      <c r="C2413" s="9">
        <v>3</v>
      </c>
    </row>
    <row r="2414" spans="2:3" x14ac:dyDescent="0.25">
      <c r="B2414" s="10" t="s">
        <v>41</v>
      </c>
      <c r="C2414" s="9">
        <v>2</v>
      </c>
    </row>
    <row r="2415" spans="2:3" x14ac:dyDescent="0.25">
      <c r="B2415" s="10" t="s">
        <v>1318</v>
      </c>
      <c r="C2415" s="9">
        <v>1</v>
      </c>
    </row>
    <row r="2416" spans="2:3" x14ac:dyDescent="0.25">
      <c r="B2416" s="10" t="s">
        <v>1319</v>
      </c>
      <c r="C2416" s="9">
        <v>1</v>
      </c>
    </row>
    <row r="2417" spans="2:3" x14ac:dyDescent="0.25">
      <c r="B2417" s="10" t="s">
        <v>626</v>
      </c>
      <c r="C2417" s="9">
        <v>4</v>
      </c>
    </row>
    <row r="2418" spans="2:3" x14ac:dyDescent="0.25">
      <c r="B2418" s="10" t="s">
        <v>819</v>
      </c>
      <c r="C2418" s="9">
        <v>1</v>
      </c>
    </row>
    <row r="2419" spans="2:3" x14ac:dyDescent="0.25">
      <c r="B2419" s="10" t="s">
        <v>744</v>
      </c>
      <c r="C2419" s="9">
        <v>6</v>
      </c>
    </row>
    <row r="2420" spans="2:3" x14ac:dyDescent="0.25">
      <c r="B2420" s="10" t="s">
        <v>832</v>
      </c>
      <c r="C2420" s="9">
        <v>1</v>
      </c>
    </row>
    <row r="2421" spans="2:3" x14ac:dyDescent="0.25">
      <c r="B2421" s="10" t="s">
        <v>64</v>
      </c>
      <c r="C2421" s="9">
        <v>1</v>
      </c>
    </row>
    <row r="2422" spans="2:3" x14ac:dyDescent="0.25">
      <c r="B2422" s="10" t="s">
        <v>709</v>
      </c>
      <c r="C2422" s="9">
        <v>8</v>
      </c>
    </row>
    <row r="2423" spans="2:3" x14ac:dyDescent="0.25">
      <c r="B2423" s="10" t="s">
        <v>1320</v>
      </c>
      <c r="C2423" s="9">
        <v>1</v>
      </c>
    </row>
    <row r="2424" spans="2:3" x14ac:dyDescent="0.25">
      <c r="B2424" s="10" t="s">
        <v>861</v>
      </c>
      <c r="C2424" s="9">
        <v>1</v>
      </c>
    </row>
    <row r="2425" spans="2:3" x14ac:dyDescent="0.25">
      <c r="B2425" s="10" t="s">
        <v>802</v>
      </c>
      <c r="C2425" s="9">
        <v>1</v>
      </c>
    </row>
    <row r="2426" spans="2:3" x14ac:dyDescent="0.25">
      <c r="B2426" s="10" t="s">
        <v>747</v>
      </c>
      <c r="C2426" s="9">
        <v>2</v>
      </c>
    </row>
    <row r="2427" spans="2:3" x14ac:dyDescent="0.25">
      <c r="B2427" s="10" t="s">
        <v>767</v>
      </c>
      <c r="C2427" s="9">
        <v>2</v>
      </c>
    </row>
    <row r="2428" spans="2:3" x14ac:dyDescent="0.25">
      <c r="B2428" s="10" t="s">
        <v>821</v>
      </c>
      <c r="C2428" s="9">
        <v>1</v>
      </c>
    </row>
    <row r="2429" spans="2:3" x14ac:dyDescent="0.25">
      <c r="B2429" s="10" t="s">
        <v>769</v>
      </c>
      <c r="C2429" s="9">
        <v>1</v>
      </c>
    </row>
    <row r="2430" spans="2:3" x14ac:dyDescent="0.25">
      <c r="B2430" s="10" t="s">
        <v>720</v>
      </c>
      <c r="C2430" s="9">
        <v>2</v>
      </c>
    </row>
    <row r="2431" spans="2:3" x14ac:dyDescent="0.25">
      <c r="B2431" s="10" t="s">
        <v>791</v>
      </c>
      <c r="C2431" s="9">
        <v>2</v>
      </c>
    </row>
    <row r="2432" spans="2:3" x14ac:dyDescent="0.25">
      <c r="B2432" s="10" t="s">
        <v>822</v>
      </c>
      <c r="C2432" s="9">
        <v>6</v>
      </c>
    </row>
    <row r="2433" spans="2:3" x14ac:dyDescent="0.25">
      <c r="B2433" s="8" t="s">
        <v>1321</v>
      </c>
      <c r="C2433" s="9">
        <v>4</v>
      </c>
    </row>
    <row r="2434" spans="2:3" x14ac:dyDescent="0.25">
      <c r="B2434" s="10" t="s">
        <v>732</v>
      </c>
      <c r="C2434" s="9">
        <v>1</v>
      </c>
    </row>
    <row r="2435" spans="2:3" x14ac:dyDescent="0.25">
      <c r="B2435" s="10" t="s">
        <v>41</v>
      </c>
      <c r="C2435" s="9">
        <v>1</v>
      </c>
    </row>
    <row r="2436" spans="2:3" x14ac:dyDescent="0.25">
      <c r="B2436" s="10" t="s">
        <v>40</v>
      </c>
      <c r="C2436" s="9">
        <v>1</v>
      </c>
    </row>
    <row r="2437" spans="2:3" x14ac:dyDescent="0.25">
      <c r="B2437" s="10" t="s">
        <v>835</v>
      </c>
      <c r="C2437" s="9">
        <v>1</v>
      </c>
    </row>
    <row r="2438" spans="2:3" x14ac:dyDescent="0.25">
      <c r="B2438" s="8" t="s">
        <v>1322</v>
      </c>
      <c r="C2438" s="9">
        <v>1</v>
      </c>
    </row>
    <row r="2439" spans="2:3" x14ac:dyDescent="0.25">
      <c r="B2439" s="10" t="s">
        <v>1323</v>
      </c>
      <c r="C2439" s="9">
        <v>1</v>
      </c>
    </row>
    <row r="2440" spans="2:3" x14ac:dyDescent="0.25">
      <c r="B2440" s="8" t="s">
        <v>1324</v>
      </c>
      <c r="C2440" s="9">
        <v>17</v>
      </c>
    </row>
    <row r="2441" spans="2:3" x14ac:dyDescent="0.25">
      <c r="B2441" s="10" t="s">
        <v>857</v>
      </c>
      <c r="C2441" s="9">
        <v>2</v>
      </c>
    </row>
    <row r="2442" spans="2:3" x14ac:dyDescent="0.25">
      <c r="B2442" s="10" t="s">
        <v>743</v>
      </c>
      <c r="C2442" s="9">
        <v>1</v>
      </c>
    </row>
    <row r="2443" spans="2:3" x14ac:dyDescent="0.25">
      <c r="B2443" s="10" t="s">
        <v>758</v>
      </c>
      <c r="C2443" s="9">
        <v>2</v>
      </c>
    </row>
    <row r="2444" spans="2:3" x14ac:dyDescent="0.25">
      <c r="B2444" s="10" t="s">
        <v>46</v>
      </c>
      <c r="C2444" s="9">
        <v>1</v>
      </c>
    </row>
    <row r="2445" spans="2:3" x14ac:dyDescent="0.25">
      <c r="B2445" s="10" t="s">
        <v>41</v>
      </c>
      <c r="C2445" s="9">
        <v>1</v>
      </c>
    </row>
    <row r="2446" spans="2:3" x14ac:dyDescent="0.25">
      <c r="B2446" s="10" t="s">
        <v>69</v>
      </c>
      <c r="C2446" s="9">
        <v>1</v>
      </c>
    </row>
    <row r="2447" spans="2:3" x14ac:dyDescent="0.25">
      <c r="B2447" s="10" t="s">
        <v>64</v>
      </c>
      <c r="C2447" s="9">
        <v>1</v>
      </c>
    </row>
    <row r="2448" spans="2:3" x14ac:dyDescent="0.25">
      <c r="B2448" s="10" t="s">
        <v>709</v>
      </c>
      <c r="C2448" s="9">
        <v>1</v>
      </c>
    </row>
    <row r="2449" spans="2:3" x14ac:dyDescent="0.25">
      <c r="B2449" s="10" t="s">
        <v>1130</v>
      </c>
      <c r="C2449" s="9">
        <v>1</v>
      </c>
    </row>
    <row r="2450" spans="2:3" x14ac:dyDescent="0.25">
      <c r="B2450" s="10" t="s">
        <v>791</v>
      </c>
      <c r="C2450" s="9">
        <v>6</v>
      </c>
    </row>
    <row r="2451" spans="2:3" x14ac:dyDescent="0.25">
      <c r="B2451" s="8" t="s">
        <v>1325</v>
      </c>
      <c r="C2451" s="9">
        <v>5</v>
      </c>
    </row>
    <row r="2452" spans="2:3" x14ac:dyDescent="0.25">
      <c r="B2452" s="10" t="s">
        <v>791</v>
      </c>
      <c r="C2452" s="9">
        <v>3</v>
      </c>
    </row>
    <row r="2453" spans="2:3" x14ac:dyDescent="0.25">
      <c r="B2453" s="10" t="s">
        <v>58</v>
      </c>
      <c r="C2453" s="9">
        <v>2</v>
      </c>
    </row>
    <row r="2454" spans="2:3" x14ac:dyDescent="0.25">
      <c r="B2454" s="8" t="s">
        <v>1326</v>
      </c>
      <c r="C2454" s="9">
        <v>2</v>
      </c>
    </row>
    <row r="2455" spans="2:3" x14ac:dyDescent="0.25">
      <c r="B2455" s="10" t="s">
        <v>757</v>
      </c>
      <c r="C2455" s="9">
        <v>1</v>
      </c>
    </row>
    <row r="2456" spans="2:3" x14ac:dyDescent="0.25">
      <c r="B2456" s="10" t="s">
        <v>1327</v>
      </c>
      <c r="C2456" s="9">
        <v>1</v>
      </c>
    </row>
    <row r="2457" spans="2:3" x14ac:dyDescent="0.25">
      <c r="B2457" s="8" t="s">
        <v>1328</v>
      </c>
      <c r="C2457" s="9">
        <v>1</v>
      </c>
    </row>
    <row r="2458" spans="2:3" x14ac:dyDescent="0.25">
      <c r="B2458" s="10" t="s">
        <v>626</v>
      </c>
      <c r="C2458" s="9">
        <v>1</v>
      </c>
    </row>
    <row r="2459" spans="2:3" x14ac:dyDescent="0.25">
      <c r="B2459" s="8" t="s">
        <v>1329</v>
      </c>
      <c r="C2459" s="9">
        <v>97</v>
      </c>
    </row>
    <row r="2460" spans="2:3" x14ac:dyDescent="0.25">
      <c r="B2460" s="10" t="s">
        <v>734</v>
      </c>
      <c r="C2460" s="9">
        <v>1</v>
      </c>
    </row>
    <row r="2461" spans="2:3" x14ac:dyDescent="0.25">
      <c r="B2461" s="10" t="s">
        <v>735</v>
      </c>
      <c r="C2461" s="9">
        <v>1</v>
      </c>
    </row>
    <row r="2462" spans="2:3" x14ac:dyDescent="0.25">
      <c r="B2462" s="10" t="s">
        <v>793</v>
      </c>
      <c r="C2462" s="9">
        <v>1</v>
      </c>
    </row>
    <row r="2463" spans="2:3" x14ac:dyDescent="0.25">
      <c r="B2463" s="10" t="s">
        <v>752</v>
      </c>
      <c r="C2463" s="9">
        <v>1</v>
      </c>
    </row>
    <row r="2464" spans="2:3" x14ac:dyDescent="0.25">
      <c r="B2464" s="10" t="s">
        <v>794</v>
      </c>
      <c r="C2464" s="9">
        <v>1</v>
      </c>
    </row>
    <row r="2465" spans="2:3" x14ac:dyDescent="0.25">
      <c r="B2465" s="10" t="s">
        <v>756</v>
      </c>
      <c r="C2465" s="9">
        <v>1</v>
      </c>
    </row>
    <row r="2466" spans="2:3" x14ac:dyDescent="0.25">
      <c r="B2466" s="10" t="s">
        <v>857</v>
      </c>
      <c r="C2466" s="9">
        <v>3</v>
      </c>
    </row>
    <row r="2467" spans="2:3" x14ac:dyDescent="0.25">
      <c r="B2467" s="10" t="s">
        <v>795</v>
      </c>
      <c r="C2467" s="9">
        <v>3</v>
      </c>
    </row>
    <row r="2468" spans="2:3" x14ac:dyDescent="0.25">
      <c r="B2468" s="10" t="s">
        <v>743</v>
      </c>
      <c r="C2468" s="9">
        <v>1</v>
      </c>
    </row>
    <row r="2469" spans="2:3" x14ac:dyDescent="0.25">
      <c r="B2469" s="10" t="s">
        <v>758</v>
      </c>
      <c r="C2469" s="9">
        <v>5</v>
      </c>
    </row>
    <row r="2470" spans="2:3" x14ac:dyDescent="0.25">
      <c r="B2470" s="10" t="s">
        <v>796</v>
      </c>
      <c r="C2470" s="9">
        <v>1</v>
      </c>
    </row>
    <row r="2471" spans="2:3" x14ac:dyDescent="0.25">
      <c r="B2471" s="10" t="s">
        <v>760</v>
      </c>
      <c r="C2471" s="9">
        <v>4</v>
      </c>
    </row>
    <row r="2472" spans="2:3" x14ac:dyDescent="0.25">
      <c r="B2472" s="10" t="s">
        <v>815</v>
      </c>
      <c r="C2472" s="9">
        <v>1</v>
      </c>
    </row>
    <row r="2473" spans="2:3" x14ac:dyDescent="0.25">
      <c r="B2473" s="10" t="s">
        <v>818</v>
      </c>
      <c r="C2473" s="9">
        <v>1</v>
      </c>
    </row>
    <row r="2474" spans="2:3" x14ac:dyDescent="0.25">
      <c r="B2474" s="10" t="s">
        <v>628</v>
      </c>
      <c r="C2474" s="9">
        <v>3</v>
      </c>
    </row>
    <row r="2475" spans="2:3" x14ac:dyDescent="0.25">
      <c r="B2475" s="10" t="s">
        <v>626</v>
      </c>
      <c r="C2475" s="9">
        <v>1</v>
      </c>
    </row>
    <row r="2476" spans="2:3" x14ac:dyDescent="0.25">
      <c r="B2476" s="10" t="s">
        <v>832</v>
      </c>
      <c r="C2476" s="9">
        <v>2</v>
      </c>
    </row>
    <row r="2477" spans="2:3" x14ac:dyDescent="0.25">
      <c r="B2477" s="10" t="s">
        <v>766</v>
      </c>
      <c r="C2477" s="9">
        <v>3</v>
      </c>
    </row>
    <row r="2478" spans="2:3" x14ac:dyDescent="0.25">
      <c r="B2478" s="10" t="s">
        <v>802</v>
      </c>
      <c r="C2478" s="9">
        <v>1</v>
      </c>
    </row>
    <row r="2479" spans="2:3" x14ac:dyDescent="0.25">
      <c r="B2479" s="10" t="s">
        <v>791</v>
      </c>
      <c r="C2479" s="9">
        <v>59</v>
      </c>
    </row>
    <row r="2480" spans="2:3" x14ac:dyDescent="0.25">
      <c r="B2480" s="10" t="s">
        <v>822</v>
      </c>
      <c r="C2480" s="9">
        <v>3</v>
      </c>
    </row>
    <row r="2481" spans="2:3" x14ac:dyDescent="0.25">
      <c r="B2481" s="8" t="s">
        <v>1330</v>
      </c>
      <c r="C2481" s="9">
        <v>1</v>
      </c>
    </row>
    <row r="2482" spans="2:3" x14ac:dyDescent="0.25">
      <c r="B2482" s="10" t="s">
        <v>791</v>
      </c>
      <c r="C2482" s="9">
        <v>1</v>
      </c>
    </row>
    <row r="2483" spans="2:3" x14ac:dyDescent="0.25">
      <c r="B2483" s="8" t="s">
        <v>1331</v>
      </c>
      <c r="C2483" s="9">
        <v>2</v>
      </c>
    </row>
    <row r="2484" spans="2:3" x14ac:dyDescent="0.25">
      <c r="B2484" s="10" t="s">
        <v>752</v>
      </c>
      <c r="C2484" s="9">
        <v>1</v>
      </c>
    </row>
    <row r="2485" spans="2:3" x14ac:dyDescent="0.25">
      <c r="B2485" s="10" t="s">
        <v>791</v>
      </c>
      <c r="C2485" s="9">
        <v>1</v>
      </c>
    </row>
    <row r="2486" spans="2:3" x14ac:dyDescent="0.25">
      <c r="B2486" s="8" t="s">
        <v>1332</v>
      </c>
      <c r="C2486" s="9">
        <v>1</v>
      </c>
    </row>
    <row r="2487" spans="2:3" x14ac:dyDescent="0.25">
      <c r="B2487" s="10" t="s">
        <v>770</v>
      </c>
      <c r="C2487" s="9">
        <v>1</v>
      </c>
    </row>
    <row r="2488" spans="2:3" x14ac:dyDescent="0.25">
      <c r="B2488" s="8" t="s">
        <v>1333</v>
      </c>
      <c r="C2488" s="9">
        <v>1</v>
      </c>
    </row>
    <row r="2489" spans="2:3" x14ac:dyDescent="0.25">
      <c r="B2489" s="10" t="s">
        <v>791</v>
      </c>
      <c r="C2489" s="9">
        <v>1</v>
      </c>
    </row>
    <row r="2490" spans="2:3" x14ac:dyDescent="0.25">
      <c r="B2490" s="8" t="s">
        <v>1334</v>
      </c>
      <c r="C2490" s="9">
        <v>1</v>
      </c>
    </row>
    <row r="2491" spans="2:3" x14ac:dyDescent="0.25">
      <c r="B2491" s="10" t="s">
        <v>752</v>
      </c>
      <c r="C2491" s="9">
        <v>1</v>
      </c>
    </row>
    <row r="2492" spans="2:3" x14ac:dyDescent="0.25">
      <c r="B2492" s="8" t="s">
        <v>1335</v>
      </c>
      <c r="C2492" s="9">
        <v>90</v>
      </c>
    </row>
    <row r="2493" spans="2:3" x14ac:dyDescent="0.25">
      <c r="B2493" s="10" t="s">
        <v>713</v>
      </c>
      <c r="C2493" s="9">
        <v>1</v>
      </c>
    </row>
    <row r="2494" spans="2:3" x14ac:dyDescent="0.25">
      <c r="B2494" s="10" t="s">
        <v>734</v>
      </c>
      <c r="C2494" s="9">
        <v>3</v>
      </c>
    </row>
    <row r="2495" spans="2:3" x14ac:dyDescent="0.25">
      <c r="B2495" s="10" t="s">
        <v>735</v>
      </c>
      <c r="C2495" s="9">
        <v>4</v>
      </c>
    </row>
    <row r="2496" spans="2:3" x14ac:dyDescent="0.25">
      <c r="B2496" s="10" t="s">
        <v>736</v>
      </c>
      <c r="C2496" s="9">
        <v>1</v>
      </c>
    </row>
    <row r="2497" spans="2:3" x14ac:dyDescent="0.25">
      <c r="B2497" s="10" t="s">
        <v>752</v>
      </c>
      <c r="C2497" s="9">
        <v>2</v>
      </c>
    </row>
    <row r="2498" spans="2:3" x14ac:dyDescent="0.25">
      <c r="B2498" s="10" t="s">
        <v>753</v>
      </c>
      <c r="C2498" s="9">
        <v>1</v>
      </c>
    </row>
    <row r="2499" spans="2:3" x14ac:dyDescent="0.25">
      <c r="B2499" s="10" t="s">
        <v>817</v>
      </c>
      <c r="C2499" s="9">
        <v>2</v>
      </c>
    </row>
    <row r="2500" spans="2:3" x14ac:dyDescent="0.25">
      <c r="B2500" s="10" t="s">
        <v>711</v>
      </c>
      <c r="C2500" s="9">
        <v>1</v>
      </c>
    </row>
    <row r="2501" spans="2:3" x14ac:dyDescent="0.25">
      <c r="B2501" s="10" t="s">
        <v>928</v>
      </c>
      <c r="C2501" s="9">
        <v>1</v>
      </c>
    </row>
    <row r="2502" spans="2:3" x14ac:dyDescent="0.25">
      <c r="B2502" s="10" t="s">
        <v>794</v>
      </c>
      <c r="C2502" s="9">
        <v>2</v>
      </c>
    </row>
    <row r="2503" spans="2:3" x14ac:dyDescent="0.25">
      <c r="B2503" s="10" t="s">
        <v>756</v>
      </c>
      <c r="C2503" s="9">
        <v>8</v>
      </c>
    </row>
    <row r="2504" spans="2:3" x14ac:dyDescent="0.25">
      <c r="B2504" s="10" t="s">
        <v>732</v>
      </c>
      <c r="C2504" s="9">
        <v>1</v>
      </c>
    </row>
    <row r="2505" spans="2:3" x14ac:dyDescent="0.25">
      <c r="B2505" s="10" t="s">
        <v>634</v>
      </c>
      <c r="C2505" s="9">
        <v>6</v>
      </c>
    </row>
    <row r="2506" spans="2:3" x14ac:dyDescent="0.25">
      <c r="B2506" s="10" t="s">
        <v>758</v>
      </c>
      <c r="C2506" s="9">
        <v>2</v>
      </c>
    </row>
    <row r="2507" spans="2:3" x14ac:dyDescent="0.25">
      <c r="B2507" s="10" t="s">
        <v>759</v>
      </c>
      <c r="C2507" s="9">
        <v>1</v>
      </c>
    </row>
    <row r="2508" spans="2:3" x14ac:dyDescent="0.25">
      <c r="B2508" s="10" t="s">
        <v>1336</v>
      </c>
      <c r="C2508" s="9">
        <v>1</v>
      </c>
    </row>
    <row r="2509" spans="2:3" x14ac:dyDescent="0.25">
      <c r="B2509" s="10" t="s">
        <v>761</v>
      </c>
      <c r="C2509" s="9">
        <v>1</v>
      </c>
    </row>
    <row r="2510" spans="2:3" x14ac:dyDescent="0.25">
      <c r="B2510" s="10" t="s">
        <v>815</v>
      </c>
      <c r="C2510" s="9">
        <v>1</v>
      </c>
    </row>
    <row r="2511" spans="2:3" x14ac:dyDescent="0.25">
      <c r="B2511" s="10" t="s">
        <v>818</v>
      </c>
      <c r="C2511" s="9">
        <v>2</v>
      </c>
    </row>
    <row r="2512" spans="2:3" x14ac:dyDescent="0.25">
      <c r="B2512" s="10" t="s">
        <v>715</v>
      </c>
      <c r="C2512" s="9">
        <v>3</v>
      </c>
    </row>
    <row r="2513" spans="2:3" x14ac:dyDescent="0.25">
      <c r="B2513" s="10" t="s">
        <v>41</v>
      </c>
      <c r="C2513" s="9">
        <v>1</v>
      </c>
    </row>
    <row r="2514" spans="2:3" x14ac:dyDescent="0.25">
      <c r="B2514" s="10" t="s">
        <v>628</v>
      </c>
      <c r="C2514" s="9">
        <v>2</v>
      </c>
    </row>
    <row r="2515" spans="2:3" x14ac:dyDescent="0.25">
      <c r="B2515" s="10" t="s">
        <v>763</v>
      </c>
      <c r="C2515" s="9">
        <v>5</v>
      </c>
    </row>
    <row r="2516" spans="2:3" x14ac:dyDescent="0.25">
      <c r="B2516" s="10" t="s">
        <v>43</v>
      </c>
      <c r="C2516" s="9">
        <v>2</v>
      </c>
    </row>
    <row r="2517" spans="2:3" x14ac:dyDescent="0.25">
      <c r="B2517" s="10" t="s">
        <v>819</v>
      </c>
      <c r="C2517" s="9">
        <v>1</v>
      </c>
    </row>
    <row r="2518" spans="2:3" x14ac:dyDescent="0.25">
      <c r="B2518" s="10" t="s">
        <v>744</v>
      </c>
      <c r="C2518" s="9">
        <v>2</v>
      </c>
    </row>
    <row r="2519" spans="2:3" x14ac:dyDescent="0.25">
      <c r="B2519" s="10" t="s">
        <v>801</v>
      </c>
      <c r="C2519" s="9">
        <v>1</v>
      </c>
    </row>
    <row r="2520" spans="2:3" x14ac:dyDescent="0.25">
      <c r="B2520" s="10" t="s">
        <v>820</v>
      </c>
      <c r="C2520" s="9">
        <v>1</v>
      </c>
    </row>
    <row r="2521" spans="2:3" x14ac:dyDescent="0.25">
      <c r="B2521" s="10" t="s">
        <v>958</v>
      </c>
      <c r="C2521" s="9">
        <v>2</v>
      </c>
    </row>
    <row r="2522" spans="2:3" x14ac:dyDescent="0.25">
      <c r="B2522" s="10" t="s">
        <v>883</v>
      </c>
      <c r="C2522" s="9">
        <v>1</v>
      </c>
    </row>
    <row r="2523" spans="2:3" x14ac:dyDescent="0.25">
      <c r="B2523" s="10" t="s">
        <v>766</v>
      </c>
      <c r="C2523" s="9">
        <v>1</v>
      </c>
    </row>
    <row r="2524" spans="2:3" x14ac:dyDescent="0.25">
      <c r="B2524" s="10" t="s">
        <v>747</v>
      </c>
      <c r="C2524" s="9">
        <v>8</v>
      </c>
    </row>
    <row r="2525" spans="2:3" x14ac:dyDescent="0.25">
      <c r="B2525" s="10" t="s">
        <v>767</v>
      </c>
      <c r="C2525" s="9">
        <v>3</v>
      </c>
    </row>
    <row r="2526" spans="2:3" x14ac:dyDescent="0.25">
      <c r="B2526" s="10" t="s">
        <v>834</v>
      </c>
      <c r="C2526" s="9">
        <v>9</v>
      </c>
    </row>
    <row r="2527" spans="2:3" x14ac:dyDescent="0.25">
      <c r="B2527" s="10" t="s">
        <v>769</v>
      </c>
      <c r="C2527" s="9">
        <v>1</v>
      </c>
    </row>
    <row r="2528" spans="2:3" x14ac:dyDescent="0.25">
      <c r="B2528" s="10" t="s">
        <v>770</v>
      </c>
      <c r="C2528" s="9">
        <v>5</v>
      </c>
    </row>
    <row r="2529" spans="2:3" x14ac:dyDescent="0.25">
      <c r="B2529" s="10" t="s">
        <v>1337</v>
      </c>
      <c r="C2529" s="9">
        <v>1</v>
      </c>
    </row>
    <row r="2530" spans="2:3" x14ac:dyDescent="0.25">
      <c r="B2530" s="8" t="s">
        <v>1338</v>
      </c>
      <c r="C2530" s="9">
        <v>2</v>
      </c>
    </row>
    <row r="2531" spans="2:3" x14ac:dyDescent="0.25">
      <c r="B2531" s="10" t="s">
        <v>747</v>
      </c>
      <c r="C2531" s="9">
        <v>1</v>
      </c>
    </row>
    <row r="2532" spans="2:3" x14ac:dyDescent="0.25">
      <c r="B2532" s="10" t="s">
        <v>767</v>
      </c>
      <c r="C2532" s="9">
        <v>1</v>
      </c>
    </row>
    <row r="2533" spans="2:3" x14ac:dyDescent="0.25">
      <c r="B2533" s="8" t="s">
        <v>1339</v>
      </c>
      <c r="C2533" s="9">
        <v>1</v>
      </c>
    </row>
    <row r="2534" spans="2:3" x14ac:dyDescent="0.25">
      <c r="B2534" s="10" t="s">
        <v>1340</v>
      </c>
      <c r="C2534" s="9">
        <v>1</v>
      </c>
    </row>
    <row r="2535" spans="2:3" x14ac:dyDescent="0.25">
      <c r="B2535" s="8" t="s">
        <v>1341</v>
      </c>
      <c r="C2535" s="9">
        <v>1</v>
      </c>
    </row>
    <row r="2536" spans="2:3" x14ac:dyDescent="0.25">
      <c r="B2536" s="10" t="s">
        <v>758</v>
      </c>
      <c r="C2536" s="9">
        <v>1</v>
      </c>
    </row>
    <row r="2537" spans="2:3" x14ac:dyDescent="0.25">
      <c r="B2537" s="8" t="s">
        <v>1342</v>
      </c>
      <c r="C2537" s="9">
        <v>1</v>
      </c>
    </row>
    <row r="2538" spans="2:3" x14ac:dyDescent="0.25">
      <c r="B2538" s="10" t="s">
        <v>767</v>
      </c>
      <c r="C2538" s="9">
        <v>1</v>
      </c>
    </row>
    <row r="2539" spans="2:3" x14ac:dyDescent="0.25">
      <c r="B2539" s="8" t="s">
        <v>1343</v>
      </c>
      <c r="C2539" s="9">
        <v>2</v>
      </c>
    </row>
    <row r="2540" spans="2:3" x14ac:dyDescent="0.25">
      <c r="B2540" s="10" t="s">
        <v>760</v>
      </c>
      <c r="C2540" s="9">
        <v>2</v>
      </c>
    </row>
    <row r="2541" spans="2:3" x14ac:dyDescent="0.25">
      <c r="B2541" s="8" t="s">
        <v>1344</v>
      </c>
      <c r="C2541" s="9">
        <v>1</v>
      </c>
    </row>
    <row r="2542" spans="2:3" x14ac:dyDescent="0.25">
      <c r="B2542" s="10" t="s">
        <v>801</v>
      </c>
      <c r="C2542" s="9">
        <v>1</v>
      </c>
    </row>
    <row r="2543" spans="2:3" x14ac:dyDescent="0.25">
      <c r="B2543" s="8" t="s">
        <v>1345</v>
      </c>
      <c r="C2543" s="9">
        <v>1</v>
      </c>
    </row>
    <row r="2544" spans="2:3" x14ac:dyDescent="0.25">
      <c r="B2544" s="10" t="s">
        <v>628</v>
      </c>
      <c r="C2544" s="9">
        <v>1</v>
      </c>
    </row>
    <row r="2545" spans="2:3" x14ac:dyDescent="0.25">
      <c r="B2545" s="8" t="s">
        <v>1346</v>
      </c>
      <c r="C2545" s="9">
        <v>10</v>
      </c>
    </row>
    <row r="2546" spans="2:3" x14ac:dyDescent="0.25">
      <c r="B2546" s="10" t="s">
        <v>752</v>
      </c>
      <c r="C2546" s="9">
        <v>1</v>
      </c>
    </row>
    <row r="2547" spans="2:3" x14ac:dyDescent="0.25">
      <c r="B2547" s="10" t="s">
        <v>795</v>
      </c>
      <c r="C2547" s="9">
        <v>1</v>
      </c>
    </row>
    <row r="2548" spans="2:3" x14ac:dyDescent="0.25">
      <c r="B2548" s="10" t="s">
        <v>715</v>
      </c>
      <c r="C2548" s="9">
        <v>1</v>
      </c>
    </row>
    <row r="2549" spans="2:3" x14ac:dyDescent="0.25">
      <c r="B2549" s="10" t="s">
        <v>819</v>
      </c>
      <c r="C2549" s="9">
        <v>5</v>
      </c>
    </row>
    <row r="2550" spans="2:3" x14ac:dyDescent="0.25">
      <c r="B2550" s="10" t="s">
        <v>802</v>
      </c>
      <c r="C2550" s="9">
        <v>1</v>
      </c>
    </row>
    <row r="2551" spans="2:3" x14ac:dyDescent="0.25">
      <c r="B2551" s="10" t="s">
        <v>834</v>
      </c>
      <c r="C2551" s="9">
        <v>1</v>
      </c>
    </row>
    <row r="2552" spans="2:3" x14ac:dyDescent="0.25">
      <c r="B2552" s="8" t="s">
        <v>1347</v>
      </c>
      <c r="C2552" s="9">
        <v>1</v>
      </c>
    </row>
    <row r="2553" spans="2:3" x14ac:dyDescent="0.25">
      <c r="B2553" s="10" t="s">
        <v>736</v>
      </c>
      <c r="C2553" s="9">
        <v>1</v>
      </c>
    </row>
    <row r="2554" spans="2:3" x14ac:dyDescent="0.25">
      <c r="B2554" s="8" t="s">
        <v>1348</v>
      </c>
      <c r="C2554" s="9">
        <v>1</v>
      </c>
    </row>
    <row r="2555" spans="2:3" x14ac:dyDescent="0.25">
      <c r="B2555" s="10" t="s">
        <v>770</v>
      </c>
      <c r="C2555" s="9">
        <v>1</v>
      </c>
    </row>
    <row r="2556" spans="2:3" x14ac:dyDescent="0.25">
      <c r="B2556" s="8" t="s">
        <v>1349</v>
      </c>
      <c r="C2556" s="9">
        <v>1</v>
      </c>
    </row>
    <row r="2557" spans="2:3" x14ac:dyDescent="0.25">
      <c r="B2557" s="10" t="s">
        <v>770</v>
      </c>
      <c r="C2557" s="9">
        <v>1</v>
      </c>
    </row>
    <row r="2558" spans="2:3" x14ac:dyDescent="0.25">
      <c r="B2558" s="8" t="s">
        <v>1350</v>
      </c>
      <c r="C2558" s="9">
        <v>1</v>
      </c>
    </row>
    <row r="2559" spans="2:3" x14ac:dyDescent="0.25">
      <c r="B2559" s="10" t="s">
        <v>761</v>
      </c>
      <c r="C2559" s="9">
        <v>1</v>
      </c>
    </row>
    <row r="2560" spans="2:3" x14ac:dyDescent="0.25">
      <c r="B2560" s="8" t="s">
        <v>1351</v>
      </c>
      <c r="C2560" s="9">
        <v>96</v>
      </c>
    </row>
    <row r="2561" spans="2:3" x14ac:dyDescent="0.25">
      <c r="B2561" s="10" t="s">
        <v>717</v>
      </c>
      <c r="C2561" s="9">
        <v>15</v>
      </c>
    </row>
    <row r="2562" spans="2:3" x14ac:dyDescent="0.25">
      <c r="B2562" s="10" t="s">
        <v>752</v>
      </c>
      <c r="C2562" s="9">
        <v>2</v>
      </c>
    </row>
    <row r="2563" spans="2:3" x14ac:dyDescent="0.25">
      <c r="B2563" s="10" t="s">
        <v>817</v>
      </c>
      <c r="C2563" s="9">
        <v>4</v>
      </c>
    </row>
    <row r="2564" spans="2:3" x14ac:dyDescent="0.25">
      <c r="B2564" s="10" t="s">
        <v>755</v>
      </c>
      <c r="C2564" s="9">
        <v>8</v>
      </c>
    </row>
    <row r="2565" spans="2:3" x14ac:dyDescent="0.25">
      <c r="B2565" s="10" t="s">
        <v>985</v>
      </c>
      <c r="C2565" s="9">
        <v>2</v>
      </c>
    </row>
    <row r="2566" spans="2:3" x14ac:dyDescent="0.25">
      <c r="B2566" s="10" t="s">
        <v>1259</v>
      </c>
      <c r="C2566" s="9">
        <v>1</v>
      </c>
    </row>
    <row r="2567" spans="2:3" x14ac:dyDescent="0.25">
      <c r="B2567" s="10" t="s">
        <v>756</v>
      </c>
      <c r="C2567" s="9">
        <v>1</v>
      </c>
    </row>
    <row r="2568" spans="2:3" x14ac:dyDescent="0.25">
      <c r="B2568" s="10" t="s">
        <v>634</v>
      </c>
      <c r="C2568" s="9">
        <v>1</v>
      </c>
    </row>
    <row r="2569" spans="2:3" x14ac:dyDescent="0.25">
      <c r="B2569" s="10" t="s">
        <v>757</v>
      </c>
      <c r="C2569" s="9">
        <v>2</v>
      </c>
    </row>
    <row r="2570" spans="2:3" x14ac:dyDescent="0.25">
      <c r="B2570" s="10" t="s">
        <v>759</v>
      </c>
      <c r="C2570" s="9">
        <v>1</v>
      </c>
    </row>
    <row r="2571" spans="2:3" x14ac:dyDescent="0.25">
      <c r="B2571" s="10" t="s">
        <v>68</v>
      </c>
      <c r="C2571" s="9">
        <v>1</v>
      </c>
    </row>
    <row r="2572" spans="2:3" x14ac:dyDescent="0.25">
      <c r="B2572" s="10" t="s">
        <v>760</v>
      </c>
      <c r="C2572" s="9">
        <v>1</v>
      </c>
    </row>
    <row r="2573" spans="2:3" x14ac:dyDescent="0.25">
      <c r="B2573" s="10" t="s">
        <v>725</v>
      </c>
      <c r="C2573" s="9">
        <v>6</v>
      </c>
    </row>
    <row r="2574" spans="2:3" x14ac:dyDescent="0.25">
      <c r="B2574" s="10" t="s">
        <v>46</v>
      </c>
      <c r="C2574" s="9">
        <v>1</v>
      </c>
    </row>
    <row r="2575" spans="2:3" x14ac:dyDescent="0.25">
      <c r="B2575" s="10" t="s">
        <v>831</v>
      </c>
      <c r="C2575" s="9">
        <v>1</v>
      </c>
    </row>
    <row r="2576" spans="2:3" x14ac:dyDescent="0.25">
      <c r="B2576" s="10" t="s">
        <v>815</v>
      </c>
      <c r="C2576" s="9">
        <v>2</v>
      </c>
    </row>
    <row r="2577" spans="2:3" x14ac:dyDescent="0.25">
      <c r="B2577" s="10" t="s">
        <v>818</v>
      </c>
      <c r="C2577" s="9">
        <v>2</v>
      </c>
    </row>
    <row r="2578" spans="2:3" x14ac:dyDescent="0.25">
      <c r="B2578" s="10" t="s">
        <v>628</v>
      </c>
      <c r="C2578" s="9">
        <v>1</v>
      </c>
    </row>
    <row r="2579" spans="2:3" x14ac:dyDescent="0.25">
      <c r="B2579" s="10" t="s">
        <v>744</v>
      </c>
      <c r="C2579" s="9">
        <v>1</v>
      </c>
    </row>
    <row r="2580" spans="2:3" x14ac:dyDescent="0.25">
      <c r="B2580" s="10" t="s">
        <v>801</v>
      </c>
      <c r="C2580" s="9">
        <v>17</v>
      </c>
    </row>
    <row r="2581" spans="2:3" x14ac:dyDescent="0.25">
      <c r="B2581" s="10" t="s">
        <v>820</v>
      </c>
      <c r="C2581" s="9">
        <v>8</v>
      </c>
    </row>
    <row r="2582" spans="2:3" x14ac:dyDescent="0.25">
      <c r="B2582" s="10" t="s">
        <v>852</v>
      </c>
      <c r="C2582" s="9">
        <v>1</v>
      </c>
    </row>
    <row r="2583" spans="2:3" x14ac:dyDescent="0.25">
      <c r="B2583" s="10" t="s">
        <v>766</v>
      </c>
      <c r="C2583" s="9">
        <v>1</v>
      </c>
    </row>
    <row r="2584" spans="2:3" x14ac:dyDescent="0.25">
      <c r="B2584" s="10" t="s">
        <v>802</v>
      </c>
      <c r="C2584" s="9">
        <v>4</v>
      </c>
    </row>
    <row r="2585" spans="2:3" x14ac:dyDescent="0.25">
      <c r="B2585" s="10" t="s">
        <v>803</v>
      </c>
      <c r="C2585" s="9">
        <v>1</v>
      </c>
    </row>
    <row r="2586" spans="2:3" x14ac:dyDescent="0.25">
      <c r="B2586" s="10" t="s">
        <v>769</v>
      </c>
      <c r="C2586" s="9">
        <v>3</v>
      </c>
    </row>
    <row r="2587" spans="2:3" x14ac:dyDescent="0.25">
      <c r="B2587" s="10" t="s">
        <v>770</v>
      </c>
      <c r="C2587" s="9">
        <v>3</v>
      </c>
    </row>
    <row r="2588" spans="2:3" x14ac:dyDescent="0.25">
      <c r="B2588" s="10" t="s">
        <v>720</v>
      </c>
      <c r="C2588" s="9">
        <v>1</v>
      </c>
    </row>
    <row r="2589" spans="2:3" x14ac:dyDescent="0.25">
      <c r="B2589" s="10" t="s">
        <v>791</v>
      </c>
      <c r="C2589" s="9">
        <v>2</v>
      </c>
    </row>
    <row r="2590" spans="2:3" x14ac:dyDescent="0.25">
      <c r="B2590" s="10" t="s">
        <v>822</v>
      </c>
      <c r="C2590" s="9">
        <v>2</v>
      </c>
    </row>
    <row r="2591" spans="2:3" x14ac:dyDescent="0.25">
      <c r="B2591" s="8" t="s">
        <v>1352</v>
      </c>
      <c r="C2591" s="9">
        <v>1</v>
      </c>
    </row>
    <row r="2592" spans="2:3" x14ac:dyDescent="0.25">
      <c r="B2592" s="10" t="s">
        <v>820</v>
      </c>
      <c r="C2592" s="9">
        <v>1</v>
      </c>
    </row>
    <row r="2593" spans="2:3" x14ac:dyDescent="0.25">
      <c r="B2593" s="8" t="s">
        <v>1353</v>
      </c>
      <c r="C2593" s="9">
        <v>1</v>
      </c>
    </row>
    <row r="2594" spans="2:3" x14ac:dyDescent="0.25">
      <c r="B2594" s="10" t="s">
        <v>752</v>
      </c>
      <c r="C2594" s="9">
        <v>1</v>
      </c>
    </row>
    <row r="2595" spans="2:3" x14ac:dyDescent="0.25">
      <c r="B2595" s="8" t="s">
        <v>1354</v>
      </c>
      <c r="C2595" s="9">
        <v>1</v>
      </c>
    </row>
    <row r="2596" spans="2:3" x14ac:dyDescent="0.25">
      <c r="B2596" s="10" t="s">
        <v>752</v>
      </c>
      <c r="C2596" s="9">
        <v>1</v>
      </c>
    </row>
    <row r="2597" spans="2:3" x14ac:dyDescent="0.25">
      <c r="B2597" s="8" t="s">
        <v>1355</v>
      </c>
      <c r="C2597" s="9">
        <v>2</v>
      </c>
    </row>
    <row r="2598" spans="2:3" x14ac:dyDescent="0.25">
      <c r="B2598" s="10" t="s">
        <v>752</v>
      </c>
      <c r="C2598" s="9">
        <v>2</v>
      </c>
    </row>
    <row r="2599" spans="2:3" x14ac:dyDescent="0.25">
      <c r="B2599" s="8" t="s">
        <v>1356</v>
      </c>
      <c r="C2599" s="9">
        <v>1</v>
      </c>
    </row>
    <row r="2600" spans="2:3" x14ac:dyDescent="0.25">
      <c r="B2600" s="10" t="s">
        <v>817</v>
      </c>
      <c r="C2600" s="9">
        <v>1</v>
      </c>
    </row>
    <row r="2601" spans="2:3" x14ac:dyDescent="0.25">
      <c r="B2601" s="8" t="s">
        <v>1357</v>
      </c>
      <c r="C2601" s="9">
        <v>1</v>
      </c>
    </row>
    <row r="2602" spans="2:3" x14ac:dyDescent="0.25">
      <c r="B2602" s="10" t="s">
        <v>791</v>
      </c>
      <c r="C2602" s="9">
        <v>1</v>
      </c>
    </row>
    <row r="2603" spans="2:3" x14ac:dyDescent="0.25">
      <c r="B2603" s="8" t="s">
        <v>1358</v>
      </c>
      <c r="C2603" s="9">
        <v>1</v>
      </c>
    </row>
    <row r="2604" spans="2:3" x14ac:dyDescent="0.25">
      <c r="B2604" s="10" t="s">
        <v>752</v>
      </c>
      <c r="C2604" s="9">
        <v>1</v>
      </c>
    </row>
    <row r="2605" spans="2:3" x14ac:dyDescent="0.25">
      <c r="B2605" s="8" t="s">
        <v>1359</v>
      </c>
      <c r="C2605" s="9">
        <v>2</v>
      </c>
    </row>
    <row r="2606" spans="2:3" x14ac:dyDescent="0.25">
      <c r="B2606" s="10" t="s">
        <v>717</v>
      </c>
      <c r="C2606" s="9">
        <v>2</v>
      </c>
    </row>
    <row r="2607" spans="2:3" x14ac:dyDescent="0.25">
      <c r="B2607" s="8" t="s">
        <v>1360</v>
      </c>
      <c r="C2607" s="9">
        <v>1</v>
      </c>
    </row>
    <row r="2608" spans="2:3" x14ac:dyDescent="0.25">
      <c r="B2608" s="10" t="s">
        <v>709</v>
      </c>
      <c r="C2608" s="9">
        <v>1</v>
      </c>
    </row>
    <row r="2609" spans="2:3" x14ac:dyDescent="0.25">
      <c r="B2609" s="8" t="s">
        <v>1361</v>
      </c>
      <c r="C2609" s="9">
        <v>1</v>
      </c>
    </row>
    <row r="2610" spans="2:3" x14ac:dyDescent="0.25">
      <c r="B2610" s="10" t="s">
        <v>822</v>
      </c>
      <c r="C2610" s="9">
        <v>1</v>
      </c>
    </row>
    <row r="2611" spans="2:3" x14ac:dyDescent="0.25">
      <c r="B2611" s="8" t="s">
        <v>1362</v>
      </c>
      <c r="C2611" s="9">
        <v>1</v>
      </c>
    </row>
    <row r="2612" spans="2:3" x14ac:dyDescent="0.25">
      <c r="B2612" s="10" t="s">
        <v>752</v>
      </c>
      <c r="C2612" s="9">
        <v>1</v>
      </c>
    </row>
    <row r="2613" spans="2:3" x14ac:dyDescent="0.25">
      <c r="B2613" s="8" t="s">
        <v>1363</v>
      </c>
      <c r="C2613" s="9">
        <v>1</v>
      </c>
    </row>
    <row r="2614" spans="2:3" x14ac:dyDescent="0.25">
      <c r="B2614" s="10" t="s">
        <v>831</v>
      </c>
      <c r="C2614" s="9">
        <v>1</v>
      </c>
    </row>
    <row r="2615" spans="2:3" x14ac:dyDescent="0.25">
      <c r="B2615" s="8" t="s">
        <v>1364</v>
      </c>
      <c r="C2615" s="9">
        <v>1</v>
      </c>
    </row>
    <row r="2616" spans="2:3" x14ac:dyDescent="0.25">
      <c r="B2616" s="10" t="s">
        <v>795</v>
      </c>
      <c r="C2616" s="9">
        <v>1</v>
      </c>
    </row>
    <row r="2617" spans="2:3" x14ac:dyDescent="0.25">
      <c r="B2617" s="8" t="s">
        <v>1365</v>
      </c>
      <c r="C2617" s="9">
        <v>1</v>
      </c>
    </row>
    <row r="2618" spans="2:3" x14ac:dyDescent="0.25">
      <c r="B2618" s="10" t="s">
        <v>759</v>
      </c>
      <c r="C2618" s="9">
        <v>1</v>
      </c>
    </row>
    <row r="2619" spans="2:3" x14ac:dyDescent="0.25">
      <c r="B2619" s="8" t="s">
        <v>1366</v>
      </c>
      <c r="C2619" s="9">
        <v>1</v>
      </c>
    </row>
    <row r="2620" spans="2:3" x14ac:dyDescent="0.25">
      <c r="B2620" s="10" t="s">
        <v>817</v>
      </c>
      <c r="C2620" s="9">
        <v>1</v>
      </c>
    </row>
    <row r="2621" spans="2:3" x14ac:dyDescent="0.25">
      <c r="B2621" s="8" t="s">
        <v>1367</v>
      </c>
      <c r="C2621" s="9">
        <v>76</v>
      </c>
    </row>
    <row r="2622" spans="2:3" x14ac:dyDescent="0.25">
      <c r="B2622" s="10" t="s">
        <v>750</v>
      </c>
      <c r="C2622" s="9">
        <v>3</v>
      </c>
    </row>
    <row r="2623" spans="2:3" x14ac:dyDescent="0.25">
      <c r="B2623" s="10" t="s">
        <v>717</v>
      </c>
      <c r="C2623" s="9">
        <v>1</v>
      </c>
    </row>
    <row r="2624" spans="2:3" x14ac:dyDescent="0.25">
      <c r="B2624" s="10" t="s">
        <v>713</v>
      </c>
      <c r="C2624" s="9">
        <v>1</v>
      </c>
    </row>
    <row r="2625" spans="2:3" x14ac:dyDescent="0.25">
      <c r="B2625" s="10" t="s">
        <v>706</v>
      </c>
      <c r="C2625" s="9">
        <v>2</v>
      </c>
    </row>
    <row r="2626" spans="2:3" x14ac:dyDescent="0.25">
      <c r="B2626" s="10" t="s">
        <v>793</v>
      </c>
      <c r="C2626" s="9">
        <v>1</v>
      </c>
    </row>
    <row r="2627" spans="2:3" x14ac:dyDescent="0.25">
      <c r="B2627" s="10" t="s">
        <v>752</v>
      </c>
      <c r="C2627" s="9">
        <v>2</v>
      </c>
    </row>
    <row r="2628" spans="2:3" x14ac:dyDescent="0.25">
      <c r="B2628" s="10" t="s">
        <v>755</v>
      </c>
      <c r="C2628" s="9">
        <v>1</v>
      </c>
    </row>
    <row r="2629" spans="2:3" x14ac:dyDescent="0.25">
      <c r="B2629" s="10" t="s">
        <v>794</v>
      </c>
      <c r="C2629" s="9">
        <v>3</v>
      </c>
    </row>
    <row r="2630" spans="2:3" x14ac:dyDescent="0.25">
      <c r="B2630" s="10" t="s">
        <v>795</v>
      </c>
      <c r="C2630" s="9">
        <v>5</v>
      </c>
    </row>
    <row r="2631" spans="2:3" x14ac:dyDescent="0.25">
      <c r="B2631" s="10" t="s">
        <v>757</v>
      </c>
      <c r="C2631" s="9">
        <v>2</v>
      </c>
    </row>
    <row r="2632" spans="2:3" x14ac:dyDescent="0.25">
      <c r="B2632" s="10" t="s">
        <v>758</v>
      </c>
      <c r="C2632" s="9">
        <v>2</v>
      </c>
    </row>
    <row r="2633" spans="2:3" x14ac:dyDescent="0.25">
      <c r="B2633" s="10" t="s">
        <v>971</v>
      </c>
      <c r="C2633" s="9">
        <v>1</v>
      </c>
    </row>
    <row r="2634" spans="2:3" x14ac:dyDescent="0.25">
      <c r="B2634" s="10" t="s">
        <v>796</v>
      </c>
      <c r="C2634" s="9">
        <v>1</v>
      </c>
    </row>
    <row r="2635" spans="2:3" x14ac:dyDescent="0.25">
      <c r="B2635" s="10" t="s">
        <v>759</v>
      </c>
      <c r="C2635" s="9">
        <v>5</v>
      </c>
    </row>
    <row r="2636" spans="2:3" x14ac:dyDescent="0.25">
      <c r="B2636" s="10" t="s">
        <v>760</v>
      </c>
      <c r="C2636" s="9">
        <v>4</v>
      </c>
    </row>
    <row r="2637" spans="2:3" x14ac:dyDescent="0.25">
      <c r="B2637" s="10" t="s">
        <v>725</v>
      </c>
      <c r="C2637" s="9">
        <v>3</v>
      </c>
    </row>
    <row r="2638" spans="2:3" x14ac:dyDescent="0.25">
      <c r="B2638" s="10" t="s">
        <v>831</v>
      </c>
      <c r="C2638" s="9">
        <v>1</v>
      </c>
    </row>
    <row r="2639" spans="2:3" x14ac:dyDescent="0.25">
      <c r="B2639" s="10" t="s">
        <v>818</v>
      </c>
      <c r="C2639" s="9">
        <v>2</v>
      </c>
    </row>
    <row r="2640" spans="2:3" x14ac:dyDescent="0.25">
      <c r="B2640" s="10" t="s">
        <v>628</v>
      </c>
      <c r="C2640" s="9">
        <v>1</v>
      </c>
    </row>
    <row r="2641" spans="2:3" x14ac:dyDescent="0.25">
      <c r="B2641" s="10" t="s">
        <v>626</v>
      </c>
      <c r="C2641" s="9">
        <v>2</v>
      </c>
    </row>
    <row r="2642" spans="2:3" x14ac:dyDescent="0.25">
      <c r="B2642" s="10" t="s">
        <v>819</v>
      </c>
      <c r="C2642" s="9">
        <v>1</v>
      </c>
    </row>
    <row r="2643" spans="2:3" x14ac:dyDescent="0.25">
      <c r="B2643" s="10" t="s">
        <v>802</v>
      </c>
      <c r="C2643" s="9">
        <v>1</v>
      </c>
    </row>
    <row r="2644" spans="2:3" x14ac:dyDescent="0.25">
      <c r="B2644" s="10" t="s">
        <v>803</v>
      </c>
      <c r="C2644" s="9">
        <v>3</v>
      </c>
    </row>
    <row r="2645" spans="2:3" x14ac:dyDescent="0.25">
      <c r="B2645" s="10" t="s">
        <v>747</v>
      </c>
      <c r="C2645" s="9">
        <v>9</v>
      </c>
    </row>
    <row r="2646" spans="2:3" x14ac:dyDescent="0.25">
      <c r="B2646" s="10" t="s">
        <v>767</v>
      </c>
      <c r="C2646" s="9">
        <v>13</v>
      </c>
    </row>
    <row r="2647" spans="2:3" x14ac:dyDescent="0.25">
      <c r="B2647" s="10" t="s">
        <v>834</v>
      </c>
      <c r="C2647" s="9">
        <v>4</v>
      </c>
    </row>
    <row r="2648" spans="2:3" x14ac:dyDescent="0.25">
      <c r="B2648" s="10" t="s">
        <v>770</v>
      </c>
      <c r="C2648" s="9">
        <v>1</v>
      </c>
    </row>
    <row r="2649" spans="2:3" x14ac:dyDescent="0.25">
      <c r="B2649" s="10" t="s">
        <v>822</v>
      </c>
      <c r="C2649" s="9">
        <v>1</v>
      </c>
    </row>
    <row r="2650" spans="2:3" x14ac:dyDescent="0.25">
      <c r="B2650" s="8" t="s">
        <v>603</v>
      </c>
      <c r="C2650" s="9">
        <v>5</v>
      </c>
    </row>
    <row r="2651" spans="2:3" x14ac:dyDescent="0.25">
      <c r="B2651" s="10" t="s">
        <v>928</v>
      </c>
      <c r="C2651" s="9">
        <v>1</v>
      </c>
    </row>
    <row r="2652" spans="2:3" x14ac:dyDescent="0.25">
      <c r="B2652" s="10" t="s">
        <v>1257</v>
      </c>
      <c r="C2652" s="9">
        <v>1</v>
      </c>
    </row>
    <row r="2653" spans="2:3" x14ac:dyDescent="0.25">
      <c r="B2653" s="10" t="s">
        <v>851</v>
      </c>
      <c r="C2653" s="9">
        <v>1</v>
      </c>
    </row>
    <row r="2654" spans="2:3" x14ac:dyDescent="0.25">
      <c r="B2654" s="10" t="s">
        <v>757</v>
      </c>
      <c r="C2654" s="9">
        <v>1</v>
      </c>
    </row>
    <row r="2655" spans="2:3" x14ac:dyDescent="0.25">
      <c r="B2655" s="10" t="s">
        <v>822</v>
      </c>
      <c r="C2655" s="9">
        <v>1</v>
      </c>
    </row>
    <row r="2656" spans="2:3" x14ac:dyDescent="0.25">
      <c r="B2656" s="8" t="s">
        <v>1368</v>
      </c>
      <c r="C2656" s="9">
        <v>1</v>
      </c>
    </row>
    <row r="2657" spans="2:3" x14ac:dyDescent="0.25">
      <c r="B2657" s="10" t="s">
        <v>747</v>
      </c>
      <c r="C2657" s="9">
        <v>1</v>
      </c>
    </row>
    <row r="2658" spans="2:3" x14ac:dyDescent="0.25">
      <c r="B2658" s="8" t="s">
        <v>1369</v>
      </c>
      <c r="C2658" s="9">
        <v>1</v>
      </c>
    </row>
    <row r="2659" spans="2:3" x14ac:dyDescent="0.25">
      <c r="B2659" s="10" t="s">
        <v>793</v>
      </c>
      <c r="C2659" s="9">
        <v>1</v>
      </c>
    </row>
    <row r="2660" spans="2:3" x14ac:dyDescent="0.25">
      <c r="B2660" s="8" t="s">
        <v>1370</v>
      </c>
      <c r="C2660" s="9">
        <v>1</v>
      </c>
    </row>
    <row r="2661" spans="2:3" x14ac:dyDescent="0.25">
      <c r="B2661" s="10" t="s">
        <v>626</v>
      </c>
      <c r="C2661" s="9">
        <v>1</v>
      </c>
    </row>
    <row r="2662" spans="2:3" x14ac:dyDescent="0.25">
      <c r="B2662" s="8" t="s">
        <v>1371</v>
      </c>
      <c r="C2662" s="9">
        <v>1</v>
      </c>
    </row>
    <row r="2663" spans="2:3" x14ac:dyDescent="0.25">
      <c r="B2663" s="10" t="s">
        <v>747</v>
      </c>
      <c r="C2663" s="9">
        <v>1</v>
      </c>
    </row>
    <row r="2664" spans="2:3" x14ac:dyDescent="0.25">
      <c r="B2664" s="8" t="s">
        <v>1372</v>
      </c>
      <c r="C2664" s="9">
        <v>1</v>
      </c>
    </row>
    <row r="2665" spans="2:3" x14ac:dyDescent="0.25">
      <c r="B2665" s="10" t="s">
        <v>747</v>
      </c>
      <c r="C2665" s="9">
        <v>1</v>
      </c>
    </row>
    <row r="2666" spans="2:3" x14ac:dyDescent="0.25">
      <c r="B2666" s="8" t="s">
        <v>1373</v>
      </c>
      <c r="C2666" s="9">
        <v>1</v>
      </c>
    </row>
    <row r="2667" spans="2:3" x14ac:dyDescent="0.25">
      <c r="B2667" s="10" t="s">
        <v>760</v>
      </c>
      <c r="C2667" s="9">
        <v>1</v>
      </c>
    </row>
    <row r="2668" spans="2:3" x14ac:dyDescent="0.25">
      <c r="B2668" s="8" t="s">
        <v>1374</v>
      </c>
      <c r="C2668" s="9">
        <v>1</v>
      </c>
    </row>
    <row r="2669" spans="2:3" x14ac:dyDescent="0.25">
      <c r="B2669" s="10" t="s">
        <v>817</v>
      </c>
      <c r="C2669" s="9">
        <v>1</v>
      </c>
    </row>
    <row r="2670" spans="2:3" x14ac:dyDescent="0.25">
      <c r="B2670" s="8" t="s">
        <v>1375</v>
      </c>
      <c r="C2670" s="9">
        <v>2</v>
      </c>
    </row>
    <row r="2671" spans="2:3" x14ac:dyDescent="0.25">
      <c r="B2671" s="10" t="s">
        <v>735</v>
      </c>
      <c r="C2671" s="9">
        <v>1</v>
      </c>
    </row>
    <row r="2672" spans="2:3" x14ac:dyDescent="0.25">
      <c r="B2672" s="10" t="s">
        <v>759</v>
      </c>
      <c r="C2672" s="9">
        <v>1</v>
      </c>
    </row>
    <row r="2673" spans="2:3" x14ac:dyDescent="0.25">
      <c r="B2673" s="8" t="s">
        <v>1376</v>
      </c>
      <c r="C2673" s="9">
        <v>2</v>
      </c>
    </row>
    <row r="2674" spans="2:3" x14ac:dyDescent="0.25">
      <c r="B2674" s="10" t="s">
        <v>706</v>
      </c>
      <c r="C2674" s="9">
        <v>1</v>
      </c>
    </row>
    <row r="2675" spans="2:3" x14ac:dyDescent="0.25">
      <c r="B2675" s="10" t="s">
        <v>767</v>
      </c>
      <c r="C2675" s="9">
        <v>1</v>
      </c>
    </row>
    <row r="2676" spans="2:3" x14ac:dyDescent="0.25">
      <c r="B2676" s="8" t="s">
        <v>1377</v>
      </c>
      <c r="C2676" s="9">
        <v>1</v>
      </c>
    </row>
    <row r="2677" spans="2:3" x14ac:dyDescent="0.25">
      <c r="B2677" s="10" t="s">
        <v>822</v>
      </c>
      <c r="C2677" s="9">
        <v>1</v>
      </c>
    </row>
    <row r="2678" spans="2:3" x14ac:dyDescent="0.25">
      <c r="B2678" s="8" t="s">
        <v>710</v>
      </c>
      <c r="C2678" s="9">
        <v>7</v>
      </c>
    </row>
    <row r="2679" spans="2:3" x14ac:dyDescent="0.25">
      <c r="B2679" s="10" t="s">
        <v>1275</v>
      </c>
      <c r="C2679" s="9">
        <v>1</v>
      </c>
    </row>
    <row r="2680" spans="2:3" x14ac:dyDescent="0.25">
      <c r="B2680" s="10" t="s">
        <v>711</v>
      </c>
      <c r="C2680" s="9">
        <v>1</v>
      </c>
    </row>
    <row r="2681" spans="2:3" x14ac:dyDescent="0.25">
      <c r="B2681" s="10" t="s">
        <v>755</v>
      </c>
      <c r="C2681" s="9">
        <v>1</v>
      </c>
    </row>
    <row r="2682" spans="2:3" x14ac:dyDescent="0.25">
      <c r="B2682" s="10" t="s">
        <v>851</v>
      </c>
      <c r="C2682" s="9">
        <v>2</v>
      </c>
    </row>
    <row r="2683" spans="2:3" x14ac:dyDescent="0.25">
      <c r="B2683" s="10" t="s">
        <v>634</v>
      </c>
      <c r="C2683" s="9">
        <v>1</v>
      </c>
    </row>
    <row r="2684" spans="2:3" x14ac:dyDescent="0.25">
      <c r="B2684" s="10" t="s">
        <v>760</v>
      </c>
      <c r="C2684" s="9">
        <v>1</v>
      </c>
    </row>
    <row r="2685" spans="2:3" x14ac:dyDescent="0.25">
      <c r="B2685" s="8" t="s">
        <v>740</v>
      </c>
      <c r="C2685" s="9">
        <v>48</v>
      </c>
    </row>
    <row r="2686" spans="2:3" x14ac:dyDescent="0.25">
      <c r="B2686" s="10" t="s">
        <v>717</v>
      </c>
      <c r="C2686" s="9">
        <v>1</v>
      </c>
    </row>
    <row r="2687" spans="2:3" x14ac:dyDescent="0.25">
      <c r="B2687" s="10" t="s">
        <v>706</v>
      </c>
      <c r="C2687" s="9">
        <v>1</v>
      </c>
    </row>
    <row r="2688" spans="2:3" x14ac:dyDescent="0.25">
      <c r="B2688" s="10" t="s">
        <v>735</v>
      </c>
      <c r="C2688" s="9">
        <v>2</v>
      </c>
    </row>
    <row r="2689" spans="2:3" x14ac:dyDescent="0.25">
      <c r="B2689" s="10" t="s">
        <v>753</v>
      </c>
      <c r="C2689" s="9">
        <v>1</v>
      </c>
    </row>
    <row r="2690" spans="2:3" x14ac:dyDescent="0.25">
      <c r="B2690" s="10" t="s">
        <v>817</v>
      </c>
      <c r="C2690" s="9">
        <v>2</v>
      </c>
    </row>
    <row r="2691" spans="2:3" x14ac:dyDescent="0.25">
      <c r="B2691" s="10" t="s">
        <v>851</v>
      </c>
      <c r="C2691" s="9">
        <v>2</v>
      </c>
    </row>
    <row r="2692" spans="2:3" x14ac:dyDescent="0.25">
      <c r="B2692" s="10" t="s">
        <v>857</v>
      </c>
      <c r="C2692" s="9">
        <v>2</v>
      </c>
    </row>
    <row r="2693" spans="2:3" x14ac:dyDescent="0.25">
      <c r="B2693" s="10" t="s">
        <v>732</v>
      </c>
      <c r="C2693" s="9">
        <v>1</v>
      </c>
    </row>
    <row r="2694" spans="2:3" x14ac:dyDescent="0.25">
      <c r="B2694" s="10" t="s">
        <v>921</v>
      </c>
      <c r="C2694" s="9">
        <v>1</v>
      </c>
    </row>
    <row r="2695" spans="2:3" x14ac:dyDescent="0.25">
      <c r="B2695" s="10" t="s">
        <v>758</v>
      </c>
      <c r="C2695" s="9">
        <v>3</v>
      </c>
    </row>
    <row r="2696" spans="2:3" x14ac:dyDescent="0.25">
      <c r="B2696" s="10" t="s">
        <v>796</v>
      </c>
      <c r="C2696" s="9">
        <v>3</v>
      </c>
    </row>
    <row r="2697" spans="2:3" x14ac:dyDescent="0.25">
      <c r="B2697" s="10" t="s">
        <v>1297</v>
      </c>
      <c r="C2697" s="9">
        <v>1</v>
      </c>
    </row>
    <row r="2698" spans="2:3" x14ac:dyDescent="0.25">
      <c r="B2698" s="10" t="s">
        <v>725</v>
      </c>
      <c r="C2698" s="9">
        <v>2</v>
      </c>
    </row>
    <row r="2699" spans="2:3" x14ac:dyDescent="0.25">
      <c r="B2699" s="10" t="s">
        <v>627</v>
      </c>
      <c r="C2699" s="9">
        <v>1</v>
      </c>
    </row>
    <row r="2700" spans="2:3" x14ac:dyDescent="0.25">
      <c r="B2700" s="10" t="s">
        <v>1027</v>
      </c>
      <c r="C2700" s="9">
        <v>1</v>
      </c>
    </row>
    <row r="2701" spans="2:3" x14ac:dyDescent="0.25">
      <c r="B2701" s="10" t="s">
        <v>1378</v>
      </c>
      <c r="C2701" s="9">
        <v>1</v>
      </c>
    </row>
    <row r="2702" spans="2:3" x14ac:dyDescent="0.25">
      <c r="B2702" s="10" t="s">
        <v>715</v>
      </c>
      <c r="C2702" s="9">
        <v>1</v>
      </c>
    </row>
    <row r="2703" spans="2:3" x14ac:dyDescent="0.25">
      <c r="B2703" s="10" t="s">
        <v>1028</v>
      </c>
      <c r="C2703" s="9">
        <v>1</v>
      </c>
    </row>
    <row r="2704" spans="2:3" x14ac:dyDescent="0.25">
      <c r="B2704" s="10" t="s">
        <v>1379</v>
      </c>
      <c r="C2704" s="9">
        <v>1</v>
      </c>
    </row>
    <row r="2705" spans="2:3" x14ac:dyDescent="0.25">
      <c r="B2705" s="10" t="s">
        <v>763</v>
      </c>
      <c r="C2705" s="9">
        <v>1</v>
      </c>
    </row>
    <row r="2706" spans="2:3" x14ac:dyDescent="0.25">
      <c r="B2706" s="10" t="s">
        <v>69</v>
      </c>
      <c r="C2706" s="9">
        <v>1</v>
      </c>
    </row>
    <row r="2707" spans="2:3" x14ac:dyDescent="0.25">
      <c r="B2707" s="10" t="s">
        <v>819</v>
      </c>
      <c r="C2707" s="9">
        <v>1</v>
      </c>
    </row>
    <row r="2708" spans="2:3" x14ac:dyDescent="0.25">
      <c r="B2708" s="10" t="s">
        <v>1130</v>
      </c>
      <c r="C2708" s="9">
        <v>1</v>
      </c>
    </row>
    <row r="2709" spans="2:3" x14ac:dyDescent="0.25">
      <c r="B2709" s="10" t="s">
        <v>747</v>
      </c>
      <c r="C2709" s="9">
        <v>1</v>
      </c>
    </row>
    <row r="2710" spans="2:3" x14ac:dyDescent="0.25">
      <c r="B2710" s="10" t="s">
        <v>769</v>
      </c>
      <c r="C2710" s="9">
        <v>2</v>
      </c>
    </row>
    <row r="2711" spans="2:3" x14ac:dyDescent="0.25">
      <c r="B2711" s="10" t="s">
        <v>720</v>
      </c>
      <c r="C2711" s="9">
        <v>4</v>
      </c>
    </row>
    <row r="2712" spans="2:3" x14ac:dyDescent="0.25">
      <c r="B2712" s="10" t="s">
        <v>822</v>
      </c>
      <c r="C2712" s="9">
        <v>9</v>
      </c>
    </row>
    <row r="2713" spans="2:3" x14ac:dyDescent="0.25">
      <c r="B2713" s="8" t="s">
        <v>741</v>
      </c>
      <c r="C2713" s="9">
        <v>28</v>
      </c>
    </row>
    <row r="2714" spans="2:3" x14ac:dyDescent="0.25">
      <c r="B2714" s="10" t="s">
        <v>735</v>
      </c>
      <c r="C2714" s="9">
        <v>3</v>
      </c>
    </row>
    <row r="2715" spans="2:3" x14ac:dyDescent="0.25">
      <c r="B2715" s="10" t="s">
        <v>817</v>
      </c>
      <c r="C2715" s="9">
        <v>1</v>
      </c>
    </row>
    <row r="2716" spans="2:3" x14ac:dyDescent="0.25">
      <c r="B2716" s="10" t="s">
        <v>795</v>
      </c>
      <c r="C2716" s="9">
        <v>1</v>
      </c>
    </row>
    <row r="2717" spans="2:3" x14ac:dyDescent="0.25">
      <c r="B2717" s="10" t="s">
        <v>732</v>
      </c>
      <c r="C2717" s="9">
        <v>1</v>
      </c>
    </row>
    <row r="2718" spans="2:3" x14ac:dyDescent="0.25">
      <c r="B2718" s="10" t="s">
        <v>921</v>
      </c>
      <c r="C2718" s="9">
        <v>2</v>
      </c>
    </row>
    <row r="2719" spans="2:3" x14ac:dyDescent="0.25">
      <c r="B2719" s="10" t="s">
        <v>758</v>
      </c>
      <c r="C2719" s="9">
        <v>3</v>
      </c>
    </row>
    <row r="2720" spans="2:3" x14ac:dyDescent="0.25">
      <c r="B2720" s="10" t="s">
        <v>759</v>
      </c>
      <c r="C2720" s="9">
        <v>1</v>
      </c>
    </row>
    <row r="2721" spans="2:3" x14ac:dyDescent="0.25">
      <c r="B2721" s="10" t="s">
        <v>760</v>
      </c>
      <c r="C2721" s="9">
        <v>1</v>
      </c>
    </row>
    <row r="2722" spans="2:3" x14ac:dyDescent="0.25">
      <c r="B2722" s="10" t="s">
        <v>725</v>
      </c>
      <c r="C2722" s="9">
        <v>1</v>
      </c>
    </row>
    <row r="2723" spans="2:3" x14ac:dyDescent="0.25">
      <c r="B2723" s="10" t="s">
        <v>715</v>
      </c>
      <c r="C2723" s="9">
        <v>1</v>
      </c>
    </row>
    <row r="2724" spans="2:3" x14ac:dyDescent="0.25">
      <c r="B2724" s="10" t="s">
        <v>744</v>
      </c>
      <c r="C2724" s="9">
        <v>1</v>
      </c>
    </row>
    <row r="2725" spans="2:3" x14ac:dyDescent="0.25">
      <c r="B2725" s="10" t="s">
        <v>803</v>
      </c>
      <c r="C2725" s="9">
        <v>1</v>
      </c>
    </row>
    <row r="2726" spans="2:3" x14ac:dyDescent="0.25">
      <c r="B2726" s="10" t="s">
        <v>834</v>
      </c>
      <c r="C2726" s="9">
        <v>3</v>
      </c>
    </row>
    <row r="2727" spans="2:3" x14ac:dyDescent="0.25">
      <c r="B2727" s="10" t="s">
        <v>720</v>
      </c>
      <c r="C2727" s="9">
        <v>2</v>
      </c>
    </row>
    <row r="2728" spans="2:3" x14ac:dyDescent="0.25">
      <c r="B2728" s="10" t="s">
        <v>791</v>
      </c>
      <c r="C2728" s="9">
        <v>1</v>
      </c>
    </row>
    <row r="2729" spans="2:3" x14ac:dyDescent="0.25">
      <c r="B2729" s="10" t="s">
        <v>822</v>
      </c>
      <c r="C2729" s="9">
        <v>4</v>
      </c>
    </row>
    <row r="2730" spans="2:3" x14ac:dyDescent="0.25">
      <c r="B2730" s="10" t="s">
        <v>823</v>
      </c>
      <c r="C2730" s="9">
        <v>1</v>
      </c>
    </row>
    <row r="2731" spans="2:3" x14ac:dyDescent="0.25">
      <c r="B2731" s="8" t="s">
        <v>1380</v>
      </c>
      <c r="C2731" s="9">
        <v>1</v>
      </c>
    </row>
    <row r="2732" spans="2:3" x14ac:dyDescent="0.25">
      <c r="B2732" s="10" t="s">
        <v>735</v>
      </c>
      <c r="C2732" s="9">
        <v>1</v>
      </c>
    </row>
    <row r="2733" spans="2:3" x14ac:dyDescent="0.25">
      <c r="B2733" s="8" t="s">
        <v>1381</v>
      </c>
      <c r="C2733" s="9">
        <v>1</v>
      </c>
    </row>
    <row r="2734" spans="2:3" x14ac:dyDescent="0.25">
      <c r="B2734" s="10" t="s">
        <v>753</v>
      </c>
      <c r="C2734" s="9">
        <v>1</v>
      </c>
    </row>
    <row r="2735" spans="2:3" x14ac:dyDescent="0.25">
      <c r="B2735" s="8" t="s">
        <v>1382</v>
      </c>
      <c r="C2735" s="9">
        <v>1</v>
      </c>
    </row>
    <row r="2736" spans="2:3" x14ac:dyDescent="0.25">
      <c r="B2736" s="10" t="s">
        <v>817</v>
      </c>
      <c r="C2736" s="9">
        <v>1</v>
      </c>
    </row>
    <row r="2737" spans="2:3" x14ac:dyDescent="0.25">
      <c r="B2737" s="8" t="s">
        <v>1383</v>
      </c>
      <c r="C2737" s="9">
        <v>1</v>
      </c>
    </row>
    <row r="2738" spans="2:3" x14ac:dyDescent="0.25">
      <c r="B2738" s="10" t="s">
        <v>35</v>
      </c>
      <c r="C2738" s="9">
        <v>1</v>
      </c>
    </row>
    <row r="2739" spans="2:3" x14ac:dyDescent="0.25">
      <c r="B2739" s="8" t="s">
        <v>1384</v>
      </c>
      <c r="C2739" s="9">
        <v>1</v>
      </c>
    </row>
    <row r="2740" spans="2:3" x14ac:dyDescent="0.25">
      <c r="B2740" s="10" t="s">
        <v>713</v>
      </c>
      <c r="C2740" s="9">
        <v>1</v>
      </c>
    </row>
    <row r="2741" spans="2:3" x14ac:dyDescent="0.25">
      <c r="B2741" s="8" t="s">
        <v>1385</v>
      </c>
      <c r="C2741" s="9">
        <v>2</v>
      </c>
    </row>
    <row r="2742" spans="2:3" x14ac:dyDescent="0.25">
      <c r="B2742" s="10" t="s">
        <v>756</v>
      </c>
      <c r="C2742" s="9">
        <v>1</v>
      </c>
    </row>
    <row r="2743" spans="2:3" x14ac:dyDescent="0.25">
      <c r="B2743" s="10" t="s">
        <v>732</v>
      </c>
      <c r="C2743" s="9">
        <v>1</v>
      </c>
    </row>
    <row r="2744" spans="2:3" x14ac:dyDescent="0.25">
      <c r="B2744" s="8" t="s">
        <v>1386</v>
      </c>
      <c r="C2744" s="9">
        <v>1</v>
      </c>
    </row>
    <row r="2745" spans="2:3" x14ac:dyDescent="0.25">
      <c r="B2745" s="10" t="s">
        <v>922</v>
      </c>
      <c r="C2745" s="9">
        <v>1</v>
      </c>
    </row>
    <row r="2746" spans="2:3" x14ac:dyDescent="0.25">
      <c r="B2746" s="8" t="s">
        <v>1387</v>
      </c>
      <c r="C2746" s="9">
        <v>64</v>
      </c>
    </row>
    <row r="2747" spans="2:3" x14ac:dyDescent="0.25">
      <c r="B2747" s="10" t="s">
        <v>935</v>
      </c>
      <c r="C2747" s="9">
        <v>1</v>
      </c>
    </row>
    <row r="2748" spans="2:3" x14ac:dyDescent="0.25">
      <c r="B2748" s="10" t="s">
        <v>734</v>
      </c>
      <c r="C2748" s="9">
        <v>1</v>
      </c>
    </row>
    <row r="2749" spans="2:3" x14ac:dyDescent="0.25">
      <c r="B2749" s="10" t="s">
        <v>752</v>
      </c>
      <c r="C2749" s="9">
        <v>2</v>
      </c>
    </row>
    <row r="2750" spans="2:3" x14ac:dyDescent="0.25">
      <c r="B2750" s="10" t="s">
        <v>753</v>
      </c>
      <c r="C2750" s="9">
        <v>1</v>
      </c>
    </row>
    <row r="2751" spans="2:3" x14ac:dyDescent="0.25">
      <c r="B2751" s="10" t="s">
        <v>817</v>
      </c>
      <c r="C2751" s="9">
        <v>6</v>
      </c>
    </row>
    <row r="2752" spans="2:3" x14ac:dyDescent="0.25">
      <c r="B2752" s="10" t="s">
        <v>985</v>
      </c>
      <c r="C2752" s="9">
        <v>1</v>
      </c>
    </row>
    <row r="2753" spans="2:3" x14ac:dyDescent="0.25">
      <c r="B2753" s="10" t="s">
        <v>794</v>
      </c>
      <c r="C2753" s="9">
        <v>1</v>
      </c>
    </row>
    <row r="2754" spans="2:3" x14ac:dyDescent="0.25">
      <c r="B2754" s="10" t="s">
        <v>756</v>
      </c>
      <c r="C2754" s="9">
        <v>2</v>
      </c>
    </row>
    <row r="2755" spans="2:3" x14ac:dyDescent="0.25">
      <c r="B2755" s="10" t="s">
        <v>743</v>
      </c>
      <c r="C2755" s="9">
        <v>1</v>
      </c>
    </row>
    <row r="2756" spans="2:3" x14ac:dyDescent="0.25">
      <c r="B2756" s="10" t="s">
        <v>634</v>
      </c>
      <c r="C2756" s="9">
        <v>3</v>
      </c>
    </row>
    <row r="2757" spans="2:3" x14ac:dyDescent="0.25">
      <c r="B2757" s="10" t="s">
        <v>953</v>
      </c>
      <c r="C2757" s="9">
        <v>2</v>
      </c>
    </row>
    <row r="2758" spans="2:3" x14ac:dyDescent="0.25">
      <c r="B2758" s="10" t="s">
        <v>758</v>
      </c>
      <c r="C2758" s="9">
        <v>2</v>
      </c>
    </row>
    <row r="2759" spans="2:3" x14ac:dyDescent="0.25">
      <c r="B2759" s="10" t="s">
        <v>796</v>
      </c>
      <c r="C2759" s="9">
        <v>1</v>
      </c>
    </row>
    <row r="2760" spans="2:3" x14ac:dyDescent="0.25">
      <c r="B2760" s="10" t="s">
        <v>68</v>
      </c>
      <c r="C2760" s="9">
        <v>1</v>
      </c>
    </row>
    <row r="2761" spans="2:3" x14ac:dyDescent="0.25">
      <c r="B2761" s="10" t="s">
        <v>761</v>
      </c>
      <c r="C2761" s="9">
        <v>1</v>
      </c>
    </row>
    <row r="2762" spans="2:3" x14ac:dyDescent="0.25">
      <c r="B2762" s="10" t="s">
        <v>50</v>
      </c>
      <c r="C2762" s="9">
        <v>1</v>
      </c>
    </row>
    <row r="2763" spans="2:3" x14ac:dyDescent="0.25">
      <c r="B2763" s="10" t="s">
        <v>815</v>
      </c>
      <c r="C2763" s="9">
        <v>1</v>
      </c>
    </row>
    <row r="2764" spans="2:3" x14ac:dyDescent="0.25">
      <c r="B2764" s="10" t="s">
        <v>818</v>
      </c>
      <c r="C2764" s="9">
        <v>2</v>
      </c>
    </row>
    <row r="2765" spans="2:3" x14ac:dyDescent="0.25">
      <c r="B2765" s="10" t="s">
        <v>715</v>
      </c>
      <c r="C2765" s="9">
        <v>3</v>
      </c>
    </row>
    <row r="2766" spans="2:3" x14ac:dyDescent="0.25">
      <c r="B2766" s="10" t="s">
        <v>41</v>
      </c>
      <c r="C2766" s="9">
        <v>1</v>
      </c>
    </row>
    <row r="2767" spans="2:3" x14ac:dyDescent="0.25">
      <c r="B2767" s="10" t="s">
        <v>626</v>
      </c>
      <c r="C2767" s="9">
        <v>3</v>
      </c>
    </row>
    <row r="2768" spans="2:3" x14ac:dyDescent="0.25">
      <c r="B2768" s="10" t="s">
        <v>744</v>
      </c>
      <c r="C2768" s="9">
        <v>3</v>
      </c>
    </row>
    <row r="2769" spans="2:3" x14ac:dyDescent="0.25">
      <c r="B2769" s="10" t="s">
        <v>709</v>
      </c>
      <c r="C2769" s="9">
        <v>2</v>
      </c>
    </row>
    <row r="2770" spans="2:3" x14ac:dyDescent="0.25">
      <c r="B2770" s="10" t="s">
        <v>1276</v>
      </c>
      <c r="C2770" s="9">
        <v>1</v>
      </c>
    </row>
    <row r="2771" spans="2:3" x14ac:dyDescent="0.25">
      <c r="B2771" s="10" t="s">
        <v>861</v>
      </c>
      <c r="C2771" s="9">
        <v>2</v>
      </c>
    </row>
    <row r="2772" spans="2:3" x14ac:dyDescent="0.25">
      <c r="B2772" s="10" t="s">
        <v>852</v>
      </c>
      <c r="C2772" s="9">
        <v>2</v>
      </c>
    </row>
    <row r="2773" spans="2:3" x14ac:dyDescent="0.25">
      <c r="B2773" s="10" t="s">
        <v>883</v>
      </c>
      <c r="C2773" s="9">
        <v>1</v>
      </c>
    </row>
    <row r="2774" spans="2:3" x14ac:dyDescent="0.25">
      <c r="B2774" s="10" t="s">
        <v>889</v>
      </c>
      <c r="C2774" s="9">
        <v>3</v>
      </c>
    </row>
    <row r="2775" spans="2:3" x14ac:dyDescent="0.25">
      <c r="B2775" s="10" t="s">
        <v>1388</v>
      </c>
      <c r="C2775" s="9">
        <v>1</v>
      </c>
    </row>
    <row r="2776" spans="2:3" x14ac:dyDescent="0.25">
      <c r="B2776" s="10" t="s">
        <v>802</v>
      </c>
      <c r="C2776" s="9">
        <v>3</v>
      </c>
    </row>
    <row r="2777" spans="2:3" x14ac:dyDescent="0.25">
      <c r="B2777" s="10" t="s">
        <v>803</v>
      </c>
      <c r="C2777" s="9">
        <v>1</v>
      </c>
    </row>
    <row r="2778" spans="2:3" x14ac:dyDescent="0.25">
      <c r="B2778" s="10" t="s">
        <v>834</v>
      </c>
      <c r="C2778" s="9">
        <v>2</v>
      </c>
    </row>
    <row r="2779" spans="2:3" x14ac:dyDescent="0.25">
      <c r="B2779" s="10" t="s">
        <v>768</v>
      </c>
      <c r="C2779" s="9">
        <v>2</v>
      </c>
    </row>
    <row r="2780" spans="2:3" x14ac:dyDescent="0.25">
      <c r="B2780" s="10" t="s">
        <v>835</v>
      </c>
      <c r="C2780" s="9">
        <v>2</v>
      </c>
    </row>
    <row r="2781" spans="2:3" x14ac:dyDescent="0.25">
      <c r="B2781" s="10" t="s">
        <v>769</v>
      </c>
      <c r="C2781" s="9">
        <v>1</v>
      </c>
    </row>
    <row r="2782" spans="2:3" x14ac:dyDescent="0.25">
      <c r="B2782" s="10" t="s">
        <v>822</v>
      </c>
      <c r="C2782" s="9">
        <v>1</v>
      </c>
    </row>
    <row r="2783" spans="2:3" x14ac:dyDescent="0.25">
      <c r="B2783" s="8" t="s">
        <v>1389</v>
      </c>
      <c r="C2783" s="9">
        <v>1</v>
      </c>
    </row>
    <row r="2784" spans="2:3" x14ac:dyDescent="0.25">
      <c r="B2784" s="10" t="s">
        <v>758</v>
      </c>
      <c r="C2784" s="9">
        <v>1</v>
      </c>
    </row>
    <row r="2785" spans="2:3" x14ac:dyDescent="0.25">
      <c r="B2785" s="8" t="s">
        <v>1390</v>
      </c>
      <c r="C2785" s="9">
        <v>1</v>
      </c>
    </row>
    <row r="2786" spans="2:3" x14ac:dyDescent="0.25">
      <c r="B2786" s="10" t="s">
        <v>753</v>
      </c>
      <c r="C2786" s="9">
        <v>1</v>
      </c>
    </row>
    <row r="2787" spans="2:3" x14ac:dyDescent="0.25">
      <c r="B2787" s="8" t="s">
        <v>1391</v>
      </c>
      <c r="C2787" s="9">
        <v>1</v>
      </c>
    </row>
    <row r="2788" spans="2:3" x14ac:dyDescent="0.25">
      <c r="B2788" s="10" t="s">
        <v>747</v>
      </c>
      <c r="C2788" s="9">
        <v>1</v>
      </c>
    </row>
    <row r="2789" spans="2:3" x14ac:dyDescent="0.25">
      <c r="B2789" s="8" t="s">
        <v>1392</v>
      </c>
      <c r="C2789" s="9">
        <v>46</v>
      </c>
    </row>
    <row r="2790" spans="2:3" x14ac:dyDescent="0.25">
      <c r="B2790" s="10" t="s">
        <v>717</v>
      </c>
      <c r="C2790" s="9">
        <v>2</v>
      </c>
    </row>
    <row r="2791" spans="2:3" x14ac:dyDescent="0.25">
      <c r="B2791" s="10" t="s">
        <v>735</v>
      </c>
      <c r="C2791" s="9">
        <v>1</v>
      </c>
    </row>
    <row r="2792" spans="2:3" x14ac:dyDescent="0.25">
      <c r="B2792" s="10" t="s">
        <v>793</v>
      </c>
      <c r="C2792" s="9">
        <v>2</v>
      </c>
    </row>
    <row r="2793" spans="2:3" x14ac:dyDescent="0.25">
      <c r="B2793" s="10" t="s">
        <v>752</v>
      </c>
      <c r="C2793" s="9">
        <v>1</v>
      </c>
    </row>
    <row r="2794" spans="2:3" x14ac:dyDescent="0.25">
      <c r="B2794" s="10" t="s">
        <v>817</v>
      </c>
      <c r="C2794" s="9">
        <v>1</v>
      </c>
    </row>
    <row r="2795" spans="2:3" x14ac:dyDescent="0.25">
      <c r="B2795" s="10" t="s">
        <v>756</v>
      </c>
      <c r="C2795" s="9">
        <v>1</v>
      </c>
    </row>
    <row r="2796" spans="2:3" x14ac:dyDescent="0.25">
      <c r="B2796" s="10" t="s">
        <v>634</v>
      </c>
      <c r="C2796" s="9">
        <v>2</v>
      </c>
    </row>
    <row r="2797" spans="2:3" x14ac:dyDescent="0.25">
      <c r="B2797" s="10" t="s">
        <v>758</v>
      </c>
      <c r="C2797" s="9">
        <v>4</v>
      </c>
    </row>
    <row r="2798" spans="2:3" x14ac:dyDescent="0.25">
      <c r="B2798" s="10" t="s">
        <v>1393</v>
      </c>
      <c r="C2798" s="9">
        <v>1</v>
      </c>
    </row>
    <row r="2799" spans="2:3" x14ac:dyDescent="0.25">
      <c r="B2799" s="10" t="s">
        <v>759</v>
      </c>
      <c r="C2799" s="9">
        <v>2</v>
      </c>
    </row>
    <row r="2800" spans="2:3" x14ac:dyDescent="0.25">
      <c r="B2800" s="10" t="s">
        <v>760</v>
      </c>
      <c r="C2800" s="9">
        <v>3</v>
      </c>
    </row>
    <row r="2801" spans="2:3" x14ac:dyDescent="0.25">
      <c r="B2801" s="10" t="s">
        <v>818</v>
      </c>
      <c r="C2801" s="9">
        <v>1</v>
      </c>
    </row>
    <row r="2802" spans="2:3" x14ac:dyDescent="0.25">
      <c r="B2802" s="10" t="s">
        <v>41</v>
      </c>
      <c r="C2802" s="9">
        <v>1</v>
      </c>
    </row>
    <row r="2803" spans="2:3" x14ac:dyDescent="0.25">
      <c r="B2803" s="10" t="s">
        <v>628</v>
      </c>
      <c r="C2803" s="9">
        <v>1</v>
      </c>
    </row>
    <row r="2804" spans="2:3" x14ac:dyDescent="0.25">
      <c r="B2804" s="10" t="s">
        <v>819</v>
      </c>
      <c r="C2804" s="9">
        <v>1</v>
      </c>
    </row>
    <row r="2805" spans="2:3" x14ac:dyDescent="0.25">
      <c r="B2805" s="10" t="s">
        <v>744</v>
      </c>
      <c r="C2805" s="9">
        <v>4</v>
      </c>
    </row>
    <row r="2806" spans="2:3" x14ac:dyDescent="0.25">
      <c r="B2806" s="10" t="s">
        <v>709</v>
      </c>
      <c r="C2806" s="9">
        <v>1</v>
      </c>
    </row>
    <row r="2807" spans="2:3" x14ac:dyDescent="0.25">
      <c r="B2807" s="10" t="s">
        <v>766</v>
      </c>
      <c r="C2807" s="9">
        <v>2</v>
      </c>
    </row>
    <row r="2808" spans="2:3" x14ac:dyDescent="0.25">
      <c r="B2808" s="10" t="s">
        <v>768</v>
      </c>
      <c r="C2808" s="9">
        <v>1</v>
      </c>
    </row>
    <row r="2809" spans="2:3" x14ac:dyDescent="0.25">
      <c r="B2809" s="10" t="s">
        <v>821</v>
      </c>
      <c r="C2809" s="9">
        <v>1</v>
      </c>
    </row>
    <row r="2810" spans="2:3" x14ac:dyDescent="0.25">
      <c r="B2810" s="10" t="s">
        <v>720</v>
      </c>
      <c r="C2810" s="9">
        <v>10</v>
      </c>
    </row>
    <row r="2811" spans="2:3" x14ac:dyDescent="0.25">
      <c r="B2811" s="10" t="s">
        <v>822</v>
      </c>
      <c r="C2811" s="9">
        <v>2</v>
      </c>
    </row>
    <row r="2812" spans="2:3" x14ac:dyDescent="0.25">
      <c r="B2812" s="10" t="s">
        <v>771</v>
      </c>
      <c r="C2812" s="9">
        <v>1</v>
      </c>
    </row>
    <row r="2813" spans="2:3" x14ac:dyDescent="0.25">
      <c r="B2813" s="8" t="s">
        <v>1394</v>
      </c>
      <c r="C2813" s="9">
        <v>1</v>
      </c>
    </row>
    <row r="2814" spans="2:3" x14ac:dyDescent="0.25">
      <c r="B2814" s="10" t="s">
        <v>720</v>
      </c>
      <c r="C2814" s="9">
        <v>1</v>
      </c>
    </row>
    <row r="2815" spans="2:3" x14ac:dyDescent="0.25">
      <c r="B2815" s="8" t="s">
        <v>1395</v>
      </c>
      <c r="C2815" s="9">
        <v>1</v>
      </c>
    </row>
    <row r="2816" spans="2:3" x14ac:dyDescent="0.25">
      <c r="B2816" s="10" t="s">
        <v>736</v>
      </c>
      <c r="C2816" s="9">
        <v>1</v>
      </c>
    </row>
    <row r="2817" spans="2:3" x14ac:dyDescent="0.25">
      <c r="B2817" s="8" t="s">
        <v>1396</v>
      </c>
      <c r="C2817" s="9">
        <v>1</v>
      </c>
    </row>
    <row r="2818" spans="2:3" x14ac:dyDescent="0.25">
      <c r="B2818" s="10" t="s">
        <v>41</v>
      </c>
      <c r="C2818" s="9">
        <v>1</v>
      </c>
    </row>
    <row r="2819" spans="2:3" x14ac:dyDescent="0.25">
      <c r="B2819" s="8" t="s">
        <v>742</v>
      </c>
      <c r="C2819" s="9">
        <v>92</v>
      </c>
    </row>
    <row r="2820" spans="2:3" x14ac:dyDescent="0.25">
      <c r="B2820" s="10" t="s">
        <v>750</v>
      </c>
      <c r="C2820" s="9">
        <v>1</v>
      </c>
    </row>
    <row r="2821" spans="2:3" x14ac:dyDescent="0.25">
      <c r="B2821" s="10" t="s">
        <v>717</v>
      </c>
      <c r="C2821" s="9">
        <v>3</v>
      </c>
    </row>
    <row r="2822" spans="2:3" x14ac:dyDescent="0.25">
      <c r="B2822" s="10" t="s">
        <v>713</v>
      </c>
      <c r="C2822" s="9">
        <v>20</v>
      </c>
    </row>
    <row r="2823" spans="2:3" x14ac:dyDescent="0.25">
      <c r="B2823" s="10" t="s">
        <v>735</v>
      </c>
      <c r="C2823" s="9">
        <v>1</v>
      </c>
    </row>
    <row r="2824" spans="2:3" x14ac:dyDescent="0.25">
      <c r="B2824" s="10" t="s">
        <v>736</v>
      </c>
      <c r="C2824" s="9">
        <v>1</v>
      </c>
    </row>
    <row r="2825" spans="2:3" x14ac:dyDescent="0.25">
      <c r="B2825" s="10" t="s">
        <v>752</v>
      </c>
      <c r="C2825" s="9">
        <v>1</v>
      </c>
    </row>
    <row r="2826" spans="2:3" x14ac:dyDescent="0.25">
      <c r="B2826" s="10" t="s">
        <v>711</v>
      </c>
      <c r="C2826" s="9">
        <v>1</v>
      </c>
    </row>
    <row r="2827" spans="2:3" x14ac:dyDescent="0.25">
      <c r="B2827" s="10" t="s">
        <v>755</v>
      </c>
      <c r="C2827" s="9">
        <v>1</v>
      </c>
    </row>
    <row r="2828" spans="2:3" x14ac:dyDescent="0.25">
      <c r="B2828" s="10" t="s">
        <v>794</v>
      </c>
      <c r="C2828" s="9">
        <v>1</v>
      </c>
    </row>
    <row r="2829" spans="2:3" x14ac:dyDescent="0.25">
      <c r="B2829" s="10" t="s">
        <v>756</v>
      </c>
      <c r="C2829" s="9">
        <v>3</v>
      </c>
    </row>
    <row r="2830" spans="2:3" x14ac:dyDescent="0.25">
      <c r="B2830" s="10" t="s">
        <v>857</v>
      </c>
      <c r="C2830" s="9">
        <v>1</v>
      </c>
    </row>
    <row r="2831" spans="2:3" x14ac:dyDescent="0.25">
      <c r="B2831" s="10" t="s">
        <v>26</v>
      </c>
      <c r="C2831" s="9">
        <v>1</v>
      </c>
    </row>
    <row r="2832" spans="2:3" x14ac:dyDescent="0.25">
      <c r="B2832" s="10" t="s">
        <v>743</v>
      </c>
      <c r="C2832" s="9">
        <v>1</v>
      </c>
    </row>
    <row r="2833" spans="2:3" x14ac:dyDescent="0.25">
      <c r="B2833" s="10" t="s">
        <v>732</v>
      </c>
      <c r="C2833" s="9">
        <v>1</v>
      </c>
    </row>
    <row r="2834" spans="2:3" x14ac:dyDescent="0.25">
      <c r="B2834" s="10" t="s">
        <v>758</v>
      </c>
      <c r="C2834" s="9">
        <v>3</v>
      </c>
    </row>
    <row r="2835" spans="2:3" x14ac:dyDescent="0.25">
      <c r="B2835" s="10" t="s">
        <v>796</v>
      </c>
      <c r="C2835" s="9">
        <v>1</v>
      </c>
    </row>
    <row r="2836" spans="2:3" x14ac:dyDescent="0.25">
      <c r="B2836" s="10" t="s">
        <v>759</v>
      </c>
      <c r="C2836" s="9">
        <v>1</v>
      </c>
    </row>
    <row r="2837" spans="2:3" x14ac:dyDescent="0.25">
      <c r="B2837" s="10" t="s">
        <v>760</v>
      </c>
      <c r="C2837" s="9">
        <v>2</v>
      </c>
    </row>
    <row r="2838" spans="2:3" x14ac:dyDescent="0.25">
      <c r="B2838" s="10" t="s">
        <v>725</v>
      </c>
      <c r="C2838" s="9">
        <v>1</v>
      </c>
    </row>
    <row r="2839" spans="2:3" x14ac:dyDescent="0.25">
      <c r="B2839" s="10" t="s">
        <v>50</v>
      </c>
      <c r="C2839" s="9">
        <v>1</v>
      </c>
    </row>
    <row r="2840" spans="2:3" x14ac:dyDescent="0.25">
      <c r="B2840" s="10" t="s">
        <v>815</v>
      </c>
      <c r="C2840" s="9">
        <v>1</v>
      </c>
    </row>
    <row r="2841" spans="2:3" x14ac:dyDescent="0.25">
      <c r="B2841" s="10" t="s">
        <v>628</v>
      </c>
      <c r="C2841" s="9">
        <v>2</v>
      </c>
    </row>
    <row r="2842" spans="2:3" x14ac:dyDescent="0.25">
      <c r="B2842" s="10" t="s">
        <v>1070</v>
      </c>
      <c r="C2842" s="9">
        <v>1</v>
      </c>
    </row>
    <row r="2843" spans="2:3" x14ac:dyDescent="0.25">
      <c r="B2843" s="10" t="s">
        <v>626</v>
      </c>
      <c r="C2843" s="9">
        <v>23</v>
      </c>
    </row>
    <row r="2844" spans="2:3" x14ac:dyDescent="0.25">
      <c r="B2844" s="10" t="s">
        <v>1397</v>
      </c>
      <c r="C2844" s="9">
        <v>1</v>
      </c>
    </row>
    <row r="2845" spans="2:3" x14ac:dyDescent="0.25">
      <c r="B2845" s="10" t="s">
        <v>744</v>
      </c>
      <c r="C2845" s="9">
        <v>1</v>
      </c>
    </row>
    <row r="2846" spans="2:3" x14ac:dyDescent="0.25">
      <c r="B2846" s="10" t="s">
        <v>801</v>
      </c>
      <c r="C2846" s="9">
        <v>1</v>
      </c>
    </row>
    <row r="2847" spans="2:3" x14ac:dyDescent="0.25">
      <c r="B2847" s="10" t="s">
        <v>852</v>
      </c>
      <c r="C2847" s="9">
        <v>1</v>
      </c>
    </row>
    <row r="2848" spans="2:3" x14ac:dyDescent="0.25">
      <c r="B2848" s="10" t="s">
        <v>802</v>
      </c>
      <c r="C2848" s="9">
        <v>2</v>
      </c>
    </row>
    <row r="2849" spans="2:3" x14ac:dyDescent="0.25">
      <c r="B2849" s="10" t="s">
        <v>803</v>
      </c>
      <c r="C2849" s="9">
        <v>1</v>
      </c>
    </row>
    <row r="2850" spans="2:3" x14ac:dyDescent="0.25">
      <c r="B2850" s="10" t="s">
        <v>834</v>
      </c>
      <c r="C2850" s="9">
        <v>6</v>
      </c>
    </row>
    <row r="2851" spans="2:3" x14ac:dyDescent="0.25">
      <c r="B2851" s="10" t="s">
        <v>768</v>
      </c>
      <c r="C2851" s="9">
        <v>1</v>
      </c>
    </row>
    <row r="2852" spans="2:3" x14ac:dyDescent="0.25">
      <c r="B2852" s="10" t="s">
        <v>835</v>
      </c>
      <c r="C2852" s="9">
        <v>1</v>
      </c>
    </row>
    <row r="2853" spans="2:3" x14ac:dyDescent="0.25">
      <c r="B2853" s="10" t="s">
        <v>770</v>
      </c>
      <c r="C2853" s="9">
        <v>4</v>
      </c>
    </row>
    <row r="2854" spans="2:3" x14ac:dyDescent="0.25">
      <c r="B2854" s="8" t="s">
        <v>1398</v>
      </c>
      <c r="C2854" s="9">
        <v>1</v>
      </c>
    </row>
    <row r="2855" spans="2:3" x14ac:dyDescent="0.25">
      <c r="B2855" s="10" t="s">
        <v>803</v>
      </c>
      <c r="C2855" s="9">
        <v>1</v>
      </c>
    </row>
    <row r="2856" spans="2:3" x14ac:dyDescent="0.25">
      <c r="B2856" s="8" t="s">
        <v>1399</v>
      </c>
      <c r="C2856" s="9">
        <v>1</v>
      </c>
    </row>
    <row r="2857" spans="2:3" x14ac:dyDescent="0.25">
      <c r="B2857" s="10" t="s">
        <v>628</v>
      </c>
      <c r="C2857" s="9">
        <v>1</v>
      </c>
    </row>
    <row r="2858" spans="2:3" x14ac:dyDescent="0.25">
      <c r="B2858" s="8" t="s">
        <v>1400</v>
      </c>
      <c r="C2858" s="9">
        <v>2</v>
      </c>
    </row>
    <row r="2859" spans="2:3" x14ac:dyDescent="0.25">
      <c r="B2859" s="10" t="s">
        <v>1400</v>
      </c>
      <c r="C2859" s="9">
        <v>2</v>
      </c>
    </row>
    <row r="2860" spans="2:3" x14ac:dyDescent="0.25">
      <c r="B2860" s="8" t="s">
        <v>563</v>
      </c>
      <c r="C2860" s="9">
        <v>4365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0"/>
  <sheetViews>
    <sheetView tabSelected="1" workbookViewId="0"/>
  </sheetViews>
  <sheetFormatPr defaultRowHeight="25.5" customHeight="1" x14ac:dyDescent="0.2"/>
  <cols>
    <col min="1" max="1" width="1.42578125" style="22" customWidth="1"/>
    <col min="2" max="2" width="18.85546875" style="36" customWidth="1"/>
    <col min="3" max="3" width="0.7109375" style="22" customWidth="1"/>
    <col min="4" max="4" width="6.5703125" style="34" customWidth="1"/>
    <col min="5" max="5" width="19.28515625" style="34" bestFit="1" customWidth="1"/>
    <col min="6" max="6" width="15.5703125" style="34" bestFit="1" customWidth="1"/>
    <col min="7" max="7" width="15.28515625" style="34" bestFit="1" customWidth="1"/>
    <col min="8" max="8" width="11.28515625" style="34" bestFit="1" customWidth="1"/>
    <col min="9" max="9" width="11.28515625" style="35" bestFit="1" customWidth="1"/>
    <col min="10" max="10" width="9.5703125" style="35" customWidth="1"/>
    <col min="11" max="11" width="1.7109375" style="22" customWidth="1"/>
    <col min="12" max="12" width="5.7109375" style="22" bestFit="1" customWidth="1"/>
    <col min="13" max="13" width="24.7109375" style="22" customWidth="1"/>
    <col min="14" max="14" width="17.85546875" style="22" bestFit="1" customWidth="1"/>
    <col min="15" max="15" width="13.28515625" style="22" bestFit="1" customWidth="1"/>
    <col min="16" max="16384" width="9.140625" style="22"/>
  </cols>
  <sheetData>
    <row r="1" spans="2:15" ht="15.75" customHeight="1" thickTop="1" thickBot="1" x14ac:dyDescent="0.25">
      <c r="B1" s="50" t="s">
        <v>625</v>
      </c>
      <c r="C1" s="51"/>
      <c r="D1" s="52"/>
      <c r="E1" s="52"/>
      <c r="F1" s="52"/>
      <c r="G1" s="52" t="s">
        <v>700</v>
      </c>
      <c r="H1" s="52"/>
      <c r="I1" s="52"/>
      <c r="J1" s="52"/>
      <c r="K1" s="51"/>
      <c r="L1" s="53"/>
      <c r="M1" s="54" t="s">
        <v>699</v>
      </c>
      <c r="N1" s="53"/>
      <c r="O1" s="53"/>
    </row>
    <row r="2" spans="2:15" ht="12.75" thickTop="1" thickBot="1" x14ac:dyDescent="0.25">
      <c r="D2" s="23" t="s">
        <v>1</v>
      </c>
      <c r="E2" s="24"/>
      <c r="F2" s="25" t="s">
        <v>583</v>
      </c>
      <c r="G2" s="26"/>
      <c r="H2" s="24"/>
      <c r="I2" s="25" t="s">
        <v>624</v>
      </c>
      <c r="J2" s="25"/>
      <c r="L2" s="37" t="s">
        <v>1</v>
      </c>
      <c r="M2" s="37" t="s">
        <v>161</v>
      </c>
      <c r="N2" s="37" t="s">
        <v>162</v>
      </c>
      <c r="O2" s="37" t="s">
        <v>701</v>
      </c>
    </row>
    <row r="3" spans="2:15" ht="25.5" customHeight="1" thickTop="1" thickBot="1" x14ac:dyDescent="0.25">
      <c r="D3" s="27" t="s">
        <v>232</v>
      </c>
      <c r="E3" s="28" t="str">
        <f>VLOOKUP(D3,'Base de Dados'!$H$1:$N$442,2,FALSE)</f>
        <v xml:space="preserve">FLAVIO VIERA(IP) OCQ-7608 </v>
      </c>
      <c r="F3" s="28" t="str">
        <f>VLOOKUP(D3,'Base de Dados'!$H$1:$N$442,3,FALSE)</f>
        <v>CLAUDIO</v>
      </c>
      <c r="G3" s="28" t="str">
        <f>VLOOKUP(D3,'Base de Dados'!$H$1:$N$442,4,FALSE)</f>
        <v>ERIMAR</v>
      </c>
      <c r="H3" s="29" t="str">
        <f>VLOOKUP(D3,'Base de Dados'!$H$1:$N$442,5,FALSE)</f>
        <v>ADEMIR</v>
      </c>
      <c r="I3" s="29">
        <f>VLOOKUP(D3,'Base de Dados'!$H$1:$N$442,6,FALSE)</f>
        <v>0</v>
      </c>
      <c r="J3" s="29">
        <f>VLOOKUP(D3,'Base de Dados'!$H$1:$N$442,7,FALSE)</f>
        <v>0</v>
      </c>
      <c r="L3" s="38" t="str">
        <f>$D$3</f>
        <v>524A</v>
      </c>
      <c r="M3" s="39" t="s">
        <v>125</v>
      </c>
      <c r="N3" s="39" t="s">
        <v>129</v>
      </c>
      <c r="O3" s="40" t="str">
        <f>VLOOKUP(L3,'Base de Dados'!$A$1:$B$442,2,FALSE)</f>
        <v xml:space="preserve">DISPONIVEL </v>
      </c>
    </row>
    <row r="4" spans="2:15" ht="25.5" customHeight="1" thickBot="1" x14ac:dyDescent="0.25">
      <c r="D4" s="31" t="s">
        <v>233</v>
      </c>
      <c r="E4" s="28" t="str">
        <f>VLOOKUP(D4,'Base de Dados'!$H$1:$N$442,2,FALSE)</f>
        <v>PEDRO</v>
      </c>
      <c r="F4" s="28">
        <f>VLOOKUP(D4,'Base de Dados'!$H$1:$N$442,3,FALSE)</f>
        <v>0</v>
      </c>
      <c r="G4" s="28">
        <f>VLOOKUP(D4,'Base de Dados'!$H$1:$N$442,4,FALSE)</f>
        <v>0</v>
      </c>
      <c r="H4" s="29" t="str">
        <f>VLOOKUP(D4,'Base de Dados'!$H$1:$N$442,5,FALSE)</f>
        <v xml:space="preserve">RAUL </v>
      </c>
      <c r="I4" s="29" t="str">
        <f>VLOOKUP(D4,'Base de Dados'!$H$1:$N$442,6,FALSE)</f>
        <v>ANTONIO</v>
      </c>
      <c r="J4" s="29" t="str">
        <f>VLOOKUP(D4,'Base de Dados'!$H$1:$N$442,6,FALSE)</f>
        <v>ANTONIO</v>
      </c>
      <c r="L4" s="38" t="str">
        <f t="shared" ref="L4:L37" si="0">$D$3</f>
        <v>524A</v>
      </c>
      <c r="M4" s="39" t="s">
        <v>58</v>
      </c>
      <c r="N4" s="39" t="s">
        <v>156</v>
      </c>
      <c r="O4" s="40" t="str">
        <f>VLOOKUP(L4,'Base de Dados'!$A$1:$B$442,2,FALSE)</f>
        <v xml:space="preserve">DISPONIVEL </v>
      </c>
    </row>
    <row r="5" spans="2:15" ht="25.5" customHeight="1" thickBot="1" x14ac:dyDescent="0.25">
      <c r="D5" s="31" t="s">
        <v>234</v>
      </c>
      <c r="E5" s="28" t="str">
        <f>VLOOKUP(D5,'Base de Dados'!$H$1:$N$442,2,FALSE)</f>
        <v>ADAILTON</v>
      </c>
      <c r="F5" s="28">
        <f>VLOOKUP(D5,'Base de Dados'!$H$1:$N$442,3,FALSE)</f>
        <v>0</v>
      </c>
      <c r="G5" s="28">
        <f>VLOOKUP(D5,'Base de Dados'!$H$1:$N$442,4,FALSE)</f>
        <v>0</v>
      </c>
      <c r="H5" s="29" t="str">
        <f>VLOOKUP(D5,'Base de Dados'!$H$1:$N$442,5,FALSE)</f>
        <v xml:space="preserve">CLAUDIO </v>
      </c>
      <c r="I5" s="29" t="str">
        <f>VLOOKUP(D5,'Base de Dados'!$H$1:$N$442,6,FALSE)</f>
        <v>EVANDRO</v>
      </c>
      <c r="J5" s="29" t="str">
        <f>VLOOKUP(D5,'Base de Dados'!$H$1:$N$442,6,FALSE)</f>
        <v>EVANDRO</v>
      </c>
      <c r="L5" s="38" t="str">
        <f t="shared" si="0"/>
        <v>524A</v>
      </c>
      <c r="M5" s="39" t="s">
        <v>10</v>
      </c>
      <c r="N5" s="39" t="s">
        <v>130</v>
      </c>
      <c r="O5" s="40" t="str">
        <f>VLOOKUP(L5,'Base de Dados'!$A$1:$B$442,2,FALSE)</f>
        <v xml:space="preserve">DISPONIVEL </v>
      </c>
    </row>
    <row r="6" spans="2:15" ht="25.5" customHeight="1" thickBot="1" x14ac:dyDescent="0.25">
      <c r="D6" s="31" t="s">
        <v>235</v>
      </c>
      <c r="E6" s="28" t="str">
        <f>VLOOKUP(D6,'Base de Dados'!$H$1:$N$442,2,FALSE)</f>
        <v xml:space="preserve">DECA </v>
      </c>
      <c r="F6" s="28">
        <f>VLOOKUP(D6,'Base de Dados'!$H$1:$N$442,3,FALSE)</f>
        <v>0</v>
      </c>
      <c r="G6" s="28">
        <f>VLOOKUP(D6,'Base de Dados'!$H$1:$N$442,4,FALSE)</f>
        <v>0</v>
      </c>
      <c r="H6" s="29" t="str">
        <f>VLOOKUP(D6,'Base de Dados'!$H$1:$N$442,5,FALSE)</f>
        <v>LUCIVAN</v>
      </c>
      <c r="I6" s="29">
        <f>VLOOKUP(D6,'Base de Dados'!$H$1:$N$442,6,FALSE)</f>
        <v>0</v>
      </c>
      <c r="J6" s="29">
        <f>VLOOKUP(D6,'Base de Dados'!$H$1:$N$442,6,FALSE)</f>
        <v>0</v>
      </c>
      <c r="L6" s="38" t="str">
        <f t="shared" si="0"/>
        <v>524A</v>
      </c>
      <c r="M6" s="39" t="s">
        <v>41</v>
      </c>
      <c r="N6" s="39" t="s">
        <v>144</v>
      </c>
      <c r="O6" s="40" t="str">
        <f>VLOOKUP(L6,'Base de Dados'!$A$1:$B$442,2,FALSE)</f>
        <v xml:space="preserve">DISPONIVEL </v>
      </c>
    </row>
    <row r="7" spans="2:15" ht="25.5" customHeight="1" thickBot="1" x14ac:dyDescent="0.25">
      <c r="D7" s="31" t="s">
        <v>236</v>
      </c>
      <c r="E7" s="28" t="str">
        <f>VLOOKUP(D7,'Base de Dados'!$H$1:$N$442,2,FALSE)</f>
        <v xml:space="preserve">GILTON </v>
      </c>
      <c r="F7" s="28">
        <f>VLOOKUP(D7,'Base de Dados'!$H$1:$N$442,3,FALSE)</f>
        <v>0</v>
      </c>
      <c r="G7" s="28">
        <f>VLOOKUP(D7,'Base de Dados'!$H$1:$N$442,4,FALSE)</f>
        <v>0</v>
      </c>
      <c r="H7" s="29" t="str">
        <f>VLOOKUP(D7,'Base de Dados'!$H$1:$N$442,5,FALSE)</f>
        <v>LEOMAR</v>
      </c>
      <c r="I7" s="29">
        <f>VLOOKUP(D7,'Base de Dados'!$H$1:$N$442,6,FALSE)</f>
        <v>0</v>
      </c>
      <c r="J7" s="29">
        <f>VLOOKUP(D7,'Base de Dados'!$H$1:$N$442,6,FALSE)</f>
        <v>0</v>
      </c>
      <c r="L7" s="38" t="str">
        <f t="shared" si="0"/>
        <v>524A</v>
      </c>
      <c r="M7" s="39" t="s">
        <v>30</v>
      </c>
      <c r="N7" s="39" t="s">
        <v>61</v>
      </c>
      <c r="O7" s="40" t="str">
        <f>VLOOKUP(L7,'Base de Dados'!$A$1:$B$442,2,FALSE)</f>
        <v xml:space="preserve">DISPONIVEL </v>
      </c>
    </row>
    <row r="8" spans="2:15" ht="25.5" customHeight="1" thickBot="1" x14ac:dyDescent="0.25">
      <c r="D8" s="31" t="s">
        <v>237</v>
      </c>
      <c r="E8" s="28" t="str">
        <f>VLOOKUP(D8,'Base de Dados'!$H$1:$N$442,2,FALSE)</f>
        <v xml:space="preserve">DOUGLAS </v>
      </c>
      <c r="F8" s="28" t="str">
        <f>VLOOKUP(D8,'Base de Dados'!$H$1:$N$442,3,FALSE)</f>
        <v xml:space="preserve"> GEVANILDO</v>
      </c>
      <c r="G8" s="28">
        <f>VLOOKUP(D8,'Base de Dados'!$H$1:$N$442,4,FALSE)</f>
        <v>0</v>
      </c>
      <c r="H8" s="29" t="str">
        <f>VLOOKUP(D8,'Base de Dados'!$H$1:$N$442,5,FALSE)</f>
        <v>PRESLEY</v>
      </c>
      <c r="I8" s="29">
        <f>VLOOKUP(D8,'Base de Dados'!$H$1:$N$442,6,FALSE)</f>
        <v>0</v>
      </c>
      <c r="J8" s="29">
        <f>VLOOKUP(D8,'Base de Dados'!$H$1:$N$442,6,FALSE)</f>
        <v>0</v>
      </c>
      <c r="L8" s="38" t="str">
        <f t="shared" si="0"/>
        <v>524A</v>
      </c>
      <c r="M8" s="39" t="s">
        <v>28</v>
      </c>
      <c r="N8" s="39" t="s">
        <v>48</v>
      </c>
      <c r="O8" s="40" t="str">
        <f>VLOOKUP(L8,'Base de Dados'!$A$1:$B$442,2,FALSE)</f>
        <v xml:space="preserve">DISPONIVEL </v>
      </c>
    </row>
    <row r="9" spans="2:15" ht="25.5" customHeight="1" thickBot="1" x14ac:dyDescent="0.25">
      <c r="D9" s="31" t="s">
        <v>238</v>
      </c>
      <c r="E9" s="28" t="str">
        <f>VLOOKUP(D9,'Base de Dados'!$H$1:$N$442,2,FALSE)</f>
        <v xml:space="preserve">PAULO SERGIO </v>
      </c>
      <c r="F9" s="28" t="str">
        <f>VLOOKUP(D9,'Base de Dados'!$H$1:$N$442,3,FALSE)</f>
        <v xml:space="preserve">IRINEU </v>
      </c>
      <c r="G9" s="28">
        <f>VLOOKUP(D9,'Base de Dados'!$H$1:$N$442,4,FALSE)</f>
        <v>0</v>
      </c>
      <c r="H9" s="29" t="str">
        <f>VLOOKUP(D9,'Base de Dados'!$H$1:$N$442,5,FALSE)</f>
        <v>LUCAS</v>
      </c>
      <c r="I9" s="29">
        <f>VLOOKUP(D9,'Base de Dados'!$H$1:$N$442,6,FALSE)</f>
        <v>0</v>
      </c>
      <c r="J9" s="29">
        <f>VLOOKUP(D9,'Base de Dados'!$H$1:$N$442,6,FALSE)</f>
        <v>0</v>
      </c>
      <c r="L9" s="38" t="str">
        <f t="shared" si="0"/>
        <v>524A</v>
      </c>
      <c r="M9" s="39" t="s">
        <v>52</v>
      </c>
      <c r="N9" s="39" t="s">
        <v>134</v>
      </c>
      <c r="O9" s="40" t="str">
        <f>VLOOKUP(L9,'Base de Dados'!$A$1:$B$442,2,FALSE)</f>
        <v xml:space="preserve">DISPONIVEL </v>
      </c>
    </row>
    <row r="10" spans="2:15" ht="25.5" customHeight="1" thickBot="1" x14ac:dyDescent="0.25">
      <c r="D10" s="31" t="s">
        <v>239</v>
      </c>
      <c r="E10" s="28" t="str">
        <f>VLOOKUP(D10,'Base de Dados'!$H$1:$N$442,2,FALSE)</f>
        <v>RHEIRISON</v>
      </c>
      <c r="F10" s="28">
        <f>VLOOKUP(D10,'Base de Dados'!$H$1:$N$442,3,FALSE)</f>
        <v>0</v>
      </c>
      <c r="G10" s="28">
        <f>VLOOKUP(D10,'Base de Dados'!$H$1:$N$442,4,FALSE)</f>
        <v>0</v>
      </c>
      <c r="H10" s="29" t="str">
        <f>VLOOKUP(D10,'Base de Dados'!$H$1:$N$442,5,FALSE)</f>
        <v>FERNANDO</v>
      </c>
      <c r="I10" s="29" t="str">
        <f>VLOOKUP(D10,'Base de Dados'!$H$1:$N$442,6,FALSE)</f>
        <v>CLAUDIO</v>
      </c>
      <c r="J10" s="29" t="str">
        <f>VLOOKUP(D10,'Base de Dados'!$H$1:$N$442,6,FALSE)</f>
        <v>CLAUDIO</v>
      </c>
      <c r="L10" s="38" t="str">
        <f t="shared" si="0"/>
        <v>524A</v>
      </c>
      <c r="M10" s="39" t="s">
        <v>35</v>
      </c>
      <c r="N10" s="39" t="s">
        <v>135</v>
      </c>
      <c r="O10" s="40" t="str">
        <f>VLOOKUP(L10,'Base de Dados'!$A$1:$B$442,2,FALSE)</f>
        <v xml:space="preserve">DISPONIVEL </v>
      </c>
    </row>
    <row r="11" spans="2:15" ht="25.5" customHeight="1" thickBot="1" x14ac:dyDescent="0.25">
      <c r="D11" s="31" t="s">
        <v>240</v>
      </c>
      <c r="E11" s="28" t="str">
        <f>VLOOKUP(D11,'Base de Dados'!$H$1:$N$442,2,FALSE)</f>
        <v xml:space="preserve">ARISTEU </v>
      </c>
      <c r="F11" s="28">
        <f>VLOOKUP(D11,'Base de Dados'!$H$1:$N$442,3,FALSE)</f>
        <v>0</v>
      </c>
      <c r="G11" s="28">
        <f>VLOOKUP(D11,'Base de Dados'!$H$1:$N$442,4,FALSE)</f>
        <v>0</v>
      </c>
      <c r="H11" s="29" t="str">
        <f>VLOOKUP(D11,'Base de Dados'!$H$1:$N$442,5,FALSE)</f>
        <v>LUIZ</v>
      </c>
      <c r="I11" s="29" t="str">
        <f>VLOOKUP(D11,'Base de Dados'!$H$1:$N$442,6,FALSE)</f>
        <v>JORGELAN</v>
      </c>
      <c r="J11" s="29" t="str">
        <f>VLOOKUP(D11,'Base de Dados'!$H$1:$N$442,6,FALSE)</f>
        <v>JORGELAN</v>
      </c>
      <c r="L11" s="38" t="str">
        <f t="shared" si="0"/>
        <v>524A</v>
      </c>
      <c r="M11" s="39" t="s">
        <v>13</v>
      </c>
      <c r="N11" s="39" t="s">
        <v>54</v>
      </c>
      <c r="O11" s="40" t="str">
        <f>VLOOKUP(L11,'Base de Dados'!$A$1:$B$442,2,FALSE)</f>
        <v xml:space="preserve">DISPONIVEL </v>
      </c>
    </row>
    <row r="12" spans="2:15" ht="25.5" customHeight="1" thickBot="1" x14ac:dyDescent="0.25">
      <c r="D12" s="31" t="s">
        <v>241</v>
      </c>
      <c r="E12" s="28" t="str">
        <f>VLOOKUP(D12,'Base de Dados'!$H$1:$N$442,2,FALSE)</f>
        <v>CAVALCANTE</v>
      </c>
      <c r="F12" s="28" t="str">
        <f>VLOOKUP(D12,'Base de Dados'!$H$1:$N$442,3,FALSE)</f>
        <v xml:space="preserve"> FELIPE</v>
      </c>
      <c r="G12" s="28">
        <f>VLOOKUP(D12,'Base de Dados'!$H$1:$N$442,4,FALSE)</f>
        <v>0</v>
      </c>
      <c r="H12" s="29" t="str">
        <f>VLOOKUP(D12,'Base de Dados'!$H$1:$N$442,5,FALSE)</f>
        <v>IVAN</v>
      </c>
      <c r="I12" s="29">
        <f>VLOOKUP(D12,'Base de Dados'!$H$1:$N$442,6,FALSE)</f>
        <v>0</v>
      </c>
      <c r="J12" s="29">
        <f>VLOOKUP(D12,'Base de Dados'!$H$1:$N$442,6,FALSE)</f>
        <v>0</v>
      </c>
      <c r="L12" s="38" t="str">
        <f t="shared" si="0"/>
        <v>524A</v>
      </c>
      <c r="M12" s="39" t="s">
        <v>124</v>
      </c>
      <c r="N12" s="39" t="s">
        <v>146</v>
      </c>
      <c r="O12" s="40" t="str">
        <f>VLOOKUP(L12,'Base de Dados'!$A$1:$B$442,2,FALSE)</f>
        <v xml:space="preserve">DISPONIVEL </v>
      </c>
    </row>
    <row r="13" spans="2:15" ht="25.5" customHeight="1" thickBot="1" x14ac:dyDescent="0.25">
      <c r="D13" s="31" t="s">
        <v>242</v>
      </c>
      <c r="E13" s="28" t="str">
        <f>VLOOKUP(D13,'Base de Dados'!$H$1:$N$442,2,FALSE)</f>
        <v xml:space="preserve">DANIEL </v>
      </c>
      <c r="F13" s="28" t="str">
        <f>VLOOKUP(D13,'Base de Dados'!$H$1:$N$442,3,FALSE)</f>
        <v>JONATAS</v>
      </c>
      <c r="G13" s="28">
        <f>VLOOKUP(D13,'Base de Dados'!$H$1:$N$442,4,FALSE)</f>
        <v>0</v>
      </c>
      <c r="H13" s="29" t="str">
        <f>VLOOKUP(D13,'Base de Dados'!$H$1:$N$442,5,FALSE)</f>
        <v>FCO ANTONIO</v>
      </c>
      <c r="I13" s="29">
        <f>VLOOKUP(D13,'Base de Dados'!$H$1:$N$442,6,FALSE)</f>
        <v>0</v>
      </c>
      <c r="J13" s="29">
        <f>VLOOKUP(D13,'Base de Dados'!$H$1:$N$442,6,FALSE)</f>
        <v>0</v>
      </c>
      <c r="L13" s="38" t="str">
        <f t="shared" si="0"/>
        <v>524A</v>
      </c>
      <c r="M13" s="39" t="s">
        <v>63</v>
      </c>
      <c r="N13" s="39" t="s">
        <v>131</v>
      </c>
      <c r="O13" s="40" t="str">
        <f>VLOOKUP(L13,'Base de Dados'!$A$1:$B$442,2,FALSE)</f>
        <v xml:space="preserve">DISPONIVEL </v>
      </c>
    </row>
    <row r="14" spans="2:15" ht="25.5" customHeight="1" thickBot="1" x14ac:dyDescent="0.25">
      <c r="D14" s="31" t="s">
        <v>243</v>
      </c>
      <c r="E14" s="28" t="str">
        <f>VLOOKUP(D14,'Base de Dados'!$H$1:$N$442,2,FALSE)</f>
        <v>JOÃO</v>
      </c>
      <c r="F14" s="28">
        <f>VLOOKUP(D14,'Base de Dados'!$H$1:$N$442,3,FALSE)</f>
        <v>0</v>
      </c>
      <c r="G14" s="28">
        <f>VLOOKUP(D14,'Base de Dados'!$H$1:$N$442,4,FALSE)</f>
        <v>0</v>
      </c>
      <c r="H14" s="29" t="str">
        <f>VLOOKUP(D14,'Base de Dados'!$H$1:$N$442,5,FALSE)</f>
        <v>LUCIVALDO</v>
      </c>
      <c r="I14" s="29" t="str">
        <f>VLOOKUP(D14,'Base de Dados'!$H$1:$N$442,6,FALSE)</f>
        <v>CLEBENILSON</v>
      </c>
      <c r="J14" s="29" t="str">
        <f>VLOOKUP(D14,'Base de Dados'!$H$1:$N$442,6,FALSE)</f>
        <v>CLEBENILSON</v>
      </c>
      <c r="L14" s="38" t="str">
        <f t="shared" si="0"/>
        <v>524A</v>
      </c>
      <c r="M14" s="39" t="s">
        <v>24</v>
      </c>
      <c r="N14" s="39" t="s">
        <v>130</v>
      </c>
      <c r="O14" s="40" t="str">
        <f>VLOOKUP(L14,'Base de Dados'!$A$1:$B$442,2,FALSE)</f>
        <v xml:space="preserve">DISPONIVEL </v>
      </c>
    </row>
    <row r="15" spans="2:15" ht="25.5" customHeight="1" thickBot="1" x14ac:dyDescent="0.25">
      <c r="D15" s="31" t="s">
        <v>223</v>
      </c>
      <c r="E15" s="28" t="str">
        <f>VLOOKUP(D15,'Base de Dados'!$H$1:$N$442,2,FALSE)</f>
        <v xml:space="preserve">ERIVALDO </v>
      </c>
      <c r="F15" s="28" t="str">
        <f>VLOOKUP(D15,'Base de Dados'!$H$1:$N$442,3,FALSE)</f>
        <v>MARCUS</v>
      </c>
      <c r="G15" s="28" t="str">
        <f>VLOOKUP(D15,'Base de Dados'!$H$1:$N$442,4,FALSE)</f>
        <v xml:space="preserve"> FELIPE</v>
      </c>
      <c r="H15" s="29" t="str">
        <f>VLOOKUP(D15,'Base de Dados'!$H$1:$N$442,5,FALSE)</f>
        <v>RAFAEL LOPES</v>
      </c>
      <c r="I15" s="29">
        <f>VLOOKUP(D15,'Base de Dados'!$H$1:$N$442,6,FALSE)</f>
        <v>0</v>
      </c>
      <c r="J15" s="29">
        <f>VLOOKUP(D15,'Base de Dados'!$H$1:$N$442,6,FALSE)</f>
        <v>0</v>
      </c>
      <c r="L15" s="38" t="str">
        <f t="shared" si="0"/>
        <v>524A</v>
      </c>
      <c r="M15" s="39" t="s">
        <v>27</v>
      </c>
      <c r="N15" s="39" t="s">
        <v>153</v>
      </c>
      <c r="O15" s="40" t="str">
        <f>VLOOKUP(L15,'Base de Dados'!$A$1:$B$442,2,FALSE)</f>
        <v xml:space="preserve">DISPONIVEL </v>
      </c>
    </row>
    <row r="16" spans="2:15" ht="25.5" customHeight="1" thickBot="1" x14ac:dyDescent="0.25">
      <c r="D16" s="31" t="s">
        <v>224</v>
      </c>
      <c r="E16" s="28" t="str">
        <f>VLOOKUP(D16,'Base de Dados'!$H$1:$N$442,2,FALSE)</f>
        <v>PAULO ANDRE</v>
      </c>
      <c r="F16" s="28">
        <f>VLOOKUP(D16,'Base de Dados'!$H$1:$N$442,3,FALSE)</f>
        <v>0</v>
      </c>
      <c r="G16" s="28">
        <f>VLOOKUP(D16,'Base de Dados'!$H$1:$N$442,4,FALSE)</f>
        <v>0</v>
      </c>
      <c r="H16" s="29" t="str">
        <f>VLOOKUP(D16,'Base de Dados'!$H$1:$N$442,5,FALSE)</f>
        <v xml:space="preserve">FERNANDO </v>
      </c>
      <c r="I16" s="29" t="str">
        <f>VLOOKUP(D16,'Base de Dados'!$H$1:$N$442,6,FALSE)</f>
        <v>ANT SILVA</v>
      </c>
      <c r="J16" s="29" t="str">
        <f>VLOOKUP(D16,'Base de Dados'!$H$1:$N$442,6,FALSE)</f>
        <v>ANT SILVA</v>
      </c>
      <c r="L16" s="38" t="str">
        <f t="shared" si="0"/>
        <v>524A</v>
      </c>
      <c r="M16" s="39" t="s">
        <v>14</v>
      </c>
      <c r="N16" s="39" t="s">
        <v>157</v>
      </c>
      <c r="O16" s="40" t="str">
        <f>VLOOKUP(L16,'Base de Dados'!$A$1:$B$442,2,FALSE)</f>
        <v xml:space="preserve">DISPONIVEL </v>
      </c>
    </row>
    <row r="17" spans="4:15" ht="25.5" customHeight="1" thickBot="1" x14ac:dyDescent="0.25">
      <c r="D17" s="31" t="s">
        <v>225</v>
      </c>
      <c r="E17" s="28" t="str">
        <f>VLOOKUP(D17,'Base de Dados'!$H$1:$N$442,2,FALSE)</f>
        <v xml:space="preserve">MANOEL </v>
      </c>
      <c r="F17" s="28" t="str">
        <f>VLOOKUP(D17,'Base de Dados'!$H$1:$N$442,3,FALSE)</f>
        <v>JOSE LUIZ</v>
      </c>
      <c r="G17" s="28">
        <f>VLOOKUP(D17,'Base de Dados'!$H$1:$N$442,4,FALSE)</f>
        <v>0</v>
      </c>
      <c r="H17" s="29" t="str">
        <f>VLOOKUP(D17,'Base de Dados'!$H$1:$N$442,5,FALSE)</f>
        <v>LUCAS</v>
      </c>
      <c r="I17" s="29" t="str">
        <f>VLOOKUP(D17,'Base de Dados'!$H$1:$N$442,6,FALSE)</f>
        <v>IGOR</v>
      </c>
      <c r="J17" s="29" t="str">
        <f>VLOOKUP(D17,'Base de Dados'!$H$1:$N$442,6,FALSE)</f>
        <v>IGOR</v>
      </c>
      <c r="L17" s="38" t="str">
        <f t="shared" si="0"/>
        <v>524A</v>
      </c>
      <c r="M17" s="39" t="s">
        <v>26</v>
      </c>
      <c r="N17" s="39" t="s">
        <v>148</v>
      </c>
      <c r="O17" s="40" t="str">
        <f>VLOOKUP(L17,'Base de Dados'!$A$1:$B$442,2,FALSE)</f>
        <v xml:space="preserve">DISPONIVEL </v>
      </c>
    </row>
    <row r="18" spans="4:15" ht="25.5" customHeight="1" thickBot="1" x14ac:dyDescent="0.25">
      <c r="D18" s="31" t="s">
        <v>226</v>
      </c>
      <c r="E18" s="28" t="str">
        <f>VLOOKUP(D18,'Base de Dados'!$H$1:$N$442,2,FALSE)</f>
        <v xml:space="preserve">CIRO </v>
      </c>
      <c r="F18" s="28" t="str">
        <f>VLOOKUP(D18,'Base de Dados'!$H$1:$N$442,3,FALSE)</f>
        <v>JONAS</v>
      </c>
      <c r="G18" s="28">
        <f>VLOOKUP(D18,'Base de Dados'!$H$1:$N$442,4,FALSE)</f>
        <v>0</v>
      </c>
      <c r="H18" s="29" t="str">
        <f>VLOOKUP(D18,'Base de Dados'!$H$1:$N$442,5,FALSE)</f>
        <v>JEAN</v>
      </c>
      <c r="I18" s="29" t="str">
        <f>VLOOKUP(D18,'Base de Dados'!$H$1:$N$442,6,FALSE)</f>
        <v xml:space="preserve"> ONOFRE</v>
      </c>
      <c r="J18" s="29" t="str">
        <f>VLOOKUP(D18,'Base de Dados'!$H$1:$N$442,6,FALSE)</f>
        <v xml:space="preserve"> ONOFRE</v>
      </c>
      <c r="L18" s="38" t="str">
        <f t="shared" si="0"/>
        <v>524A</v>
      </c>
      <c r="M18" s="39" t="s">
        <v>45</v>
      </c>
      <c r="N18" s="39" t="s">
        <v>129</v>
      </c>
      <c r="O18" s="40" t="str">
        <f>VLOOKUP(L18,'Base de Dados'!$A$1:$B$442,2,FALSE)</f>
        <v xml:space="preserve">DISPONIVEL </v>
      </c>
    </row>
    <row r="19" spans="4:15" ht="25.5" customHeight="1" thickBot="1" x14ac:dyDescent="0.25">
      <c r="D19" s="31" t="s">
        <v>227</v>
      </c>
      <c r="E19" s="28" t="str">
        <f>VLOOKUP(D19,'Base de Dados'!$H$1:$N$442,2,FALSE)</f>
        <v xml:space="preserve">JUSCELIO </v>
      </c>
      <c r="F19" s="28">
        <f>VLOOKUP(D19,'Base de Dados'!$H$1:$N$442,3,FALSE)</f>
        <v>0</v>
      </c>
      <c r="G19" s="28">
        <f>VLOOKUP(D19,'Base de Dados'!$H$1:$N$442,4,FALSE)</f>
        <v>0</v>
      </c>
      <c r="H19" s="29" t="str">
        <f>VLOOKUP(D19,'Base de Dados'!$H$1:$N$442,5,FALSE)</f>
        <v>GENESIO</v>
      </c>
      <c r="I19" s="29">
        <f>VLOOKUP(D19,'Base de Dados'!$H$1:$N$442,6,FALSE)</f>
        <v>0</v>
      </c>
      <c r="J19" s="29">
        <f>VLOOKUP(D19,'Base de Dados'!$H$1:$N$442,6,FALSE)</f>
        <v>0</v>
      </c>
      <c r="L19" s="38" t="str">
        <f t="shared" si="0"/>
        <v>524A</v>
      </c>
      <c r="M19" s="39" t="s">
        <v>42</v>
      </c>
      <c r="N19" s="39" t="s">
        <v>44</v>
      </c>
      <c r="O19" s="40" t="str">
        <f>VLOOKUP(L19,'Base de Dados'!$A$1:$B$442,2,FALSE)</f>
        <v xml:space="preserve">DISPONIVEL </v>
      </c>
    </row>
    <row r="20" spans="4:15" ht="25.5" customHeight="1" thickBot="1" x14ac:dyDescent="0.25">
      <c r="D20" s="31" t="s">
        <v>228</v>
      </c>
      <c r="E20" s="28" t="str">
        <f>VLOOKUP(D20,'Base de Dados'!$H$1:$N$442,2,FALSE)</f>
        <v xml:space="preserve">LUCIVALDO </v>
      </c>
      <c r="F20" s="28" t="str">
        <f>VLOOKUP(D20,'Base de Dados'!$H$1:$N$442,3,FALSE)</f>
        <v xml:space="preserve"> ARBURINO</v>
      </c>
      <c r="G20" s="28">
        <f>VLOOKUP(D20,'Base de Dados'!$H$1:$N$442,4,FALSE)</f>
        <v>0</v>
      </c>
      <c r="H20" s="29" t="str">
        <f>VLOOKUP(D20,'Base de Dados'!$H$1:$N$442,5,FALSE)</f>
        <v>CICERO QUIRINO</v>
      </c>
      <c r="I20" s="29">
        <f>VLOOKUP(D20,'Base de Dados'!$H$1:$N$442,6,FALSE)</f>
        <v>0</v>
      </c>
      <c r="J20" s="29">
        <f>VLOOKUP(D20,'Base de Dados'!$H$1:$N$442,6,FALSE)</f>
        <v>0</v>
      </c>
      <c r="L20" s="38" t="str">
        <f t="shared" si="0"/>
        <v>524A</v>
      </c>
      <c r="M20" s="39" t="s">
        <v>50</v>
      </c>
      <c r="N20" s="39" t="s">
        <v>155</v>
      </c>
      <c r="O20" s="40" t="str">
        <f>VLOOKUP(L20,'Base de Dados'!$A$1:$B$442,2,FALSE)</f>
        <v xml:space="preserve">DISPONIVEL </v>
      </c>
    </row>
    <row r="21" spans="4:15" ht="25.5" customHeight="1" thickBot="1" x14ac:dyDescent="0.25">
      <c r="D21" s="31" t="s">
        <v>229</v>
      </c>
      <c r="E21" s="28" t="str">
        <f>VLOOKUP(D21,'Base de Dados'!$H$1:$N$442,2,FALSE)</f>
        <v xml:space="preserve">VLADIMIR </v>
      </c>
      <c r="F21" s="28" t="str">
        <f>VLOOKUP(D21,'Base de Dados'!$H$1:$N$442,3,FALSE)</f>
        <v xml:space="preserve">MARCOS </v>
      </c>
      <c r="G21" s="28">
        <f>VLOOKUP(D21,'Base de Dados'!$H$1:$N$442,4,FALSE)</f>
        <v>0</v>
      </c>
      <c r="H21" s="29" t="str">
        <f>VLOOKUP(D21,'Base de Dados'!$H$1:$N$442,5,FALSE)</f>
        <v xml:space="preserve">RONALDO </v>
      </c>
      <c r="I21" s="29" t="str">
        <f>VLOOKUP(D21,'Base de Dados'!$H$1:$N$442,6,FALSE)</f>
        <v>NUNES</v>
      </c>
      <c r="J21" s="29" t="str">
        <f>VLOOKUP(D21,'Base de Dados'!$H$1:$N$442,6,FALSE)</f>
        <v>NUNES</v>
      </c>
      <c r="L21" s="38" t="str">
        <f t="shared" si="0"/>
        <v>524A</v>
      </c>
      <c r="M21" s="39" t="s">
        <v>67</v>
      </c>
      <c r="N21" s="39" t="s">
        <v>140</v>
      </c>
      <c r="O21" s="40" t="str">
        <f>VLOOKUP(L21,'Base de Dados'!$A$1:$B$442,2,FALSE)</f>
        <v xml:space="preserve">DISPONIVEL </v>
      </c>
    </row>
    <row r="22" spans="4:15" ht="25.5" customHeight="1" thickBot="1" x14ac:dyDescent="0.25">
      <c r="D22" s="31" t="s">
        <v>580</v>
      </c>
      <c r="E22" s="28" t="str">
        <f>VLOOKUP(D22,'Base de Dados'!$H$1:$N$442,2,FALSE)</f>
        <v>GEVANILDO</v>
      </c>
      <c r="F22" s="28">
        <f>VLOOKUP(D22,'Base de Dados'!$H$1:$N$442,3,FALSE)</f>
        <v>0</v>
      </c>
      <c r="G22" s="28">
        <f>VLOOKUP(D22,'Base de Dados'!$H$1:$N$442,4,FALSE)</f>
        <v>0</v>
      </c>
      <c r="H22" s="29" t="str">
        <f>VLOOKUP(D22,'Base de Dados'!$H$1:$N$442,5,FALSE)</f>
        <v xml:space="preserve">ALEX INACIO </v>
      </c>
      <c r="I22" s="29" t="str">
        <f>VLOOKUP(D22,'Base de Dados'!$H$1:$N$442,6,FALSE)</f>
        <v xml:space="preserve"> FABIO </v>
      </c>
      <c r="J22" s="29" t="str">
        <f>VLOOKUP(D22,'Base de Dados'!$H$1:$N$442,6,FALSE)</f>
        <v xml:space="preserve"> FABIO </v>
      </c>
      <c r="L22" s="38" t="str">
        <f t="shared" si="0"/>
        <v>524A</v>
      </c>
      <c r="M22" s="39" t="s">
        <v>59</v>
      </c>
      <c r="N22" s="39" t="s">
        <v>158</v>
      </c>
      <c r="O22" s="40" t="str">
        <f>VLOOKUP(L22,'Base de Dados'!$A$1:$B$442,2,FALSE)</f>
        <v xml:space="preserve">DISPONIVEL </v>
      </c>
    </row>
    <row r="23" spans="4:15" ht="25.5" customHeight="1" thickBot="1" x14ac:dyDescent="0.25">
      <c r="D23" s="31" t="s">
        <v>232</v>
      </c>
      <c r="E23" s="28" t="str">
        <f>VLOOKUP(D23,'Base de Dados'!$H$1:$N$442,2,FALSE)</f>
        <v xml:space="preserve">FLAVIO VIERA(IP) OCQ-7608 </v>
      </c>
      <c r="F23" s="28" t="str">
        <f>VLOOKUP(D23,'Base de Dados'!$H$1:$N$442,3,FALSE)</f>
        <v>CLAUDIO</v>
      </c>
      <c r="G23" s="28" t="str">
        <f>VLOOKUP(D23,'Base de Dados'!$H$1:$N$442,4,FALSE)</f>
        <v>ERIMAR</v>
      </c>
      <c r="H23" s="29" t="str">
        <f>VLOOKUP(D23,'Base de Dados'!$H$1:$N$442,5,FALSE)</f>
        <v>ADEMIR</v>
      </c>
      <c r="I23" s="29">
        <f>VLOOKUP(D23,'Base de Dados'!$H$1:$N$442,6,FALSE)</f>
        <v>0</v>
      </c>
      <c r="J23" s="29">
        <f>VLOOKUP(D23,'Base de Dados'!$H$1:$N$442,6,FALSE)</f>
        <v>0</v>
      </c>
      <c r="L23" s="38" t="str">
        <f t="shared" si="0"/>
        <v>524A</v>
      </c>
      <c r="M23" s="39" t="s">
        <v>127</v>
      </c>
      <c r="N23" s="39" t="s">
        <v>137</v>
      </c>
      <c r="O23" s="40" t="str">
        <f>VLOOKUP(L23,'Base de Dados'!$A$1:$B$442,2,FALSE)</f>
        <v xml:space="preserve">DISPONIVEL </v>
      </c>
    </row>
    <row r="24" spans="4:15" ht="25.5" customHeight="1" thickBot="1" x14ac:dyDescent="0.25">
      <c r="D24" s="31" t="s">
        <v>232</v>
      </c>
      <c r="E24" s="28" t="str">
        <f>VLOOKUP(D24,'Base de Dados'!$H$1:$N$442,2,FALSE)</f>
        <v xml:space="preserve">FLAVIO VIERA(IP) OCQ-7608 </v>
      </c>
      <c r="F24" s="28" t="str">
        <f>VLOOKUP(D24,'Base de Dados'!$H$1:$N$442,3,FALSE)</f>
        <v>CLAUDIO</v>
      </c>
      <c r="G24" s="28" t="str">
        <f>VLOOKUP(D24,'Base de Dados'!$H$1:$N$442,4,FALSE)</f>
        <v>ERIMAR</v>
      </c>
      <c r="H24" s="29" t="str">
        <f>VLOOKUP(D24,'Base de Dados'!$H$1:$N$442,5,FALSE)</f>
        <v>ADEMIR</v>
      </c>
      <c r="I24" s="29">
        <f>VLOOKUP(D24,'Base de Dados'!$H$1:$N$442,6,FALSE)</f>
        <v>0</v>
      </c>
      <c r="J24" s="29">
        <f>VLOOKUP(D24,'Base de Dados'!$H$1:$N$442,6,FALSE)</f>
        <v>0</v>
      </c>
      <c r="L24" s="38" t="str">
        <f t="shared" si="0"/>
        <v>524A</v>
      </c>
      <c r="M24" s="39" t="s">
        <v>566</v>
      </c>
      <c r="N24" s="39" t="s">
        <v>11</v>
      </c>
      <c r="O24" s="40" t="str">
        <f>VLOOKUP(L24,'Base de Dados'!$A$1:$B$442,2,FALSE)</f>
        <v xml:space="preserve">DISPONIVEL </v>
      </c>
    </row>
    <row r="25" spans="4:15" ht="25.5" customHeight="1" thickBot="1" x14ac:dyDescent="0.25">
      <c r="D25" s="31" t="s">
        <v>232</v>
      </c>
      <c r="E25" s="28" t="str">
        <f>VLOOKUP(D25,'Base de Dados'!$H$1:$N$442,2,FALSE)</f>
        <v xml:space="preserve">FLAVIO VIERA(IP) OCQ-7608 </v>
      </c>
      <c r="F25" s="28" t="str">
        <f>VLOOKUP(D25,'Base de Dados'!$H$1:$N$442,3,FALSE)</f>
        <v>CLAUDIO</v>
      </c>
      <c r="G25" s="28" t="str">
        <f>VLOOKUP(D25,'Base de Dados'!$H$1:$N$442,4,FALSE)</f>
        <v>ERIMAR</v>
      </c>
      <c r="H25" s="29" t="str">
        <f>VLOOKUP(D25,'Base de Dados'!$H$1:$N$442,5,FALSE)</f>
        <v>ADEMIR</v>
      </c>
      <c r="I25" s="29">
        <f>VLOOKUP(D25,'Base de Dados'!$H$1:$N$442,6,FALSE)</f>
        <v>0</v>
      </c>
      <c r="J25" s="29">
        <f>VLOOKUP(D25,'Base de Dados'!$H$1:$N$442,6,FALSE)</f>
        <v>0</v>
      </c>
      <c r="L25" s="38" t="str">
        <f t="shared" si="0"/>
        <v>524A</v>
      </c>
      <c r="M25" s="39" t="s">
        <v>60</v>
      </c>
      <c r="N25" s="39" t="s">
        <v>128</v>
      </c>
      <c r="O25" s="40" t="str">
        <f>VLOOKUP(L25,'Base de Dados'!$A$1:$B$442,2,FALSE)</f>
        <v xml:space="preserve">DISPONIVEL </v>
      </c>
    </row>
    <row r="26" spans="4:15" ht="25.5" customHeight="1" thickBot="1" x14ac:dyDescent="0.25">
      <c r="D26" s="31" t="s">
        <v>232</v>
      </c>
      <c r="E26" s="28" t="str">
        <f>VLOOKUP(D26,'Base de Dados'!$H$1:$N$442,2,FALSE)</f>
        <v xml:space="preserve">FLAVIO VIERA(IP) OCQ-7608 </v>
      </c>
      <c r="F26" s="28" t="str">
        <f>VLOOKUP(D26,'Base de Dados'!$H$1:$N$442,3,FALSE)</f>
        <v>CLAUDIO</v>
      </c>
      <c r="G26" s="28" t="str">
        <f>VLOOKUP(D26,'Base de Dados'!$H$1:$N$442,4,FALSE)</f>
        <v>ERIMAR</v>
      </c>
      <c r="H26" s="29" t="str">
        <f>VLOOKUP(D26,'Base de Dados'!$H$1:$N$442,5,FALSE)</f>
        <v>ADEMIR</v>
      </c>
      <c r="I26" s="29">
        <f>VLOOKUP(D26,'Base de Dados'!$H$1:$N$442,6,FALSE)</f>
        <v>0</v>
      </c>
      <c r="J26" s="29">
        <f>VLOOKUP(D26,'Base de Dados'!$H$1:$N$442,6,FALSE)</f>
        <v>0</v>
      </c>
      <c r="L26" s="38" t="str">
        <f t="shared" si="0"/>
        <v>524A</v>
      </c>
      <c r="M26" s="39" t="s">
        <v>5</v>
      </c>
      <c r="N26" s="39" t="s">
        <v>147</v>
      </c>
      <c r="O26" s="40" t="str">
        <f>VLOOKUP(L26,'Base de Dados'!$A$1:$B$442,2,FALSE)</f>
        <v xml:space="preserve">DISPONIVEL </v>
      </c>
    </row>
    <row r="27" spans="4:15" ht="25.5" customHeight="1" thickBot="1" x14ac:dyDescent="0.25">
      <c r="D27" s="31" t="s">
        <v>232</v>
      </c>
      <c r="E27" s="28" t="str">
        <f>VLOOKUP(D27,'Base de Dados'!$H$1:$N$442,2,FALSE)</f>
        <v xml:space="preserve">FLAVIO VIERA(IP) OCQ-7608 </v>
      </c>
      <c r="F27" s="28" t="str">
        <f>VLOOKUP(D27,'Base de Dados'!$H$1:$N$442,3,FALSE)</f>
        <v>CLAUDIO</v>
      </c>
      <c r="G27" s="28" t="str">
        <f>VLOOKUP(D27,'Base de Dados'!$H$1:$N$442,4,FALSE)</f>
        <v>ERIMAR</v>
      </c>
      <c r="H27" s="29" t="str">
        <f>VLOOKUP(D27,'Base de Dados'!$H$1:$N$442,5,FALSE)</f>
        <v>ADEMIR</v>
      </c>
      <c r="I27" s="29">
        <f>VLOOKUP(D27,'Base de Dados'!$H$1:$N$442,6,FALSE)</f>
        <v>0</v>
      </c>
      <c r="J27" s="29">
        <f>VLOOKUP(D27,'Base de Dados'!$H$1:$N$442,6,FALSE)</f>
        <v>0</v>
      </c>
      <c r="L27" s="38" t="str">
        <f t="shared" si="0"/>
        <v>524A</v>
      </c>
      <c r="M27" s="39" t="s">
        <v>71</v>
      </c>
      <c r="N27" s="39" t="s">
        <v>145</v>
      </c>
      <c r="O27" s="40" t="str">
        <f>VLOOKUP(L27,'Base de Dados'!$A$1:$B$442,2,FALSE)</f>
        <v xml:space="preserve">DISPONIVEL </v>
      </c>
    </row>
    <row r="28" spans="4:15" ht="25.5" customHeight="1" thickBot="1" x14ac:dyDescent="0.25">
      <c r="D28" s="31" t="s">
        <v>232</v>
      </c>
      <c r="E28" s="28" t="str">
        <f>VLOOKUP(D28,'Base de Dados'!$H$1:$N$442,2,FALSE)</f>
        <v xml:space="preserve">FLAVIO VIERA(IP) OCQ-7608 </v>
      </c>
      <c r="F28" s="28" t="str">
        <f>VLOOKUP(D28,'Base de Dados'!$H$1:$N$442,3,FALSE)</f>
        <v>CLAUDIO</v>
      </c>
      <c r="G28" s="28" t="str">
        <f>VLOOKUP(D28,'Base de Dados'!$H$1:$N$442,4,FALSE)</f>
        <v>ERIMAR</v>
      </c>
      <c r="H28" s="29" t="str">
        <f>VLOOKUP(D28,'Base de Dados'!$H$1:$N$442,5,FALSE)</f>
        <v>ADEMIR</v>
      </c>
      <c r="I28" s="29">
        <f>VLOOKUP(D28,'Base de Dados'!$H$1:$N$442,6,FALSE)</f>
        <v>0</v>
      </c>
      <c r="J28" s="29">
        <f>VLOOKUP(D28,'Base de Dados'!$H$1:$N$442,6,FALSE)</f>
        <v>0</v>
      </c>
      <c r="L28" s="38" t="str">
        <f t="shared" si="0"/>
        <v>524A</v>
      </c>
      <c r="M28" s="39" t="s">
        <v>4</v>
      </c>
      <c r="N28" s="39" t="s">
        <v>154</v>
      </c>
      <c r="O28" s="40" t="str">
        <f>VLOOKUP(L28,'Base de Dados'!$A$1:$B$442,2,FALSE)</f>
        <v xml:space="preserve">DISPONIVEL </v>
      </c>
    </row>
    <row r="29" spans="4:15" ht="25.5" customHeight="1" thickBot="1" x14ac:dyDescent="0.25">
      <c r="D29" s="31" t="s">
        <v>232</v>
      </c>
      <c r="E29" s="28" t="str">
        <f>VLOOKUP(D29,'Base de Dados'!$H$1:$N$442,2,FALSE)</f>
        <v xml:space="preserve">FLAVIO VIERA(IP) OCQ-7608 </v>
      </c>
      <c r="F29" s="28" t="str">
        <f>VLOOKUP(D29,'Base de Dados'!$H$1:$N$442,3,FALSE)</f>
        <v>CLAUDIO</v>
      </c>
      <c r="G29" s="28" t="str">
        <f>VLOOKUP(D29,'Base de Dados'!$H$1:$N$442,4,FALSE)</f>
        <v>ERIMAR</v>
      </c>
      <c r="H29" s="29" t="str">
        <f>VLOOKUP(D29,'Base de Dados'!$H$1:$N$442,5,FALSE)</f>
        <v>ADEMIR</v>
      </c>
      <c r="I29" s="29">
        <f>VLOOKUP(D29,'Base de Dados'!$H$1:$N$442,6,FALSE)</f>
        <v>0</v>
      </c>
      <c r="J29" s="29">
        <f>VLOOKUP(D29,'Base de Dados'!$H$1:$N$442,6,FALSE)</f>
        <v>0</v>
      </c>
      <c r="L29" s="38" t="str">
        <f t="shared" si="0"/>
        <v>524A</v>
      </c>
      <c r="M29" s="39" t="s">
        <v>40</v>
      </c>
      <c r="N29" s="39" t="s">
        <v>152</v>
      </c>
      <c r="O29" s="40" t="str">
        <f>VLOOKUP(L29,'Base de Dados'!$A$1:$B$442,2,FALSE)</f>
        <v xml:space="preserve">DISPONIVEL </v>
      </c>
    </row>
    <row r="30" spans="4:15" ht="25.5" customHeight="1" thickBot="1" x14ac:dyDescent="0.25">
      <c r="D30" s="31" t="s">
        <v>232</v>
      </c>
      <c r="E30" s="28" t="str">
        <f>VLOOKUP(D30,'Base de Dados'!$H$1:$N$442,2,FALSE)</f>
        <v xml:space="preserve">FLAVIO VIERA(IP) OCQ-7608 </v>
      </c>
      <c r="F30" s="28" t="str">
        <f>VLOOKUP(D30,'Base de Dados'!$H$1:$N$442,3,FALSE)</f>
        <v>CLAUDIO</v>
      </c>
      <c r="G30" s="28" t="str">
        <f>VLOOKUP(D30,'Base de Dados'!$H$1:$N$442,4,FALSE)</f>
        <v>ERIMAR</v>
      </c>
      <c r="H30" s="29" t="str">
        <f>VLOOKUP(D30,'Base de Dados'!$H$1:$N$442,5,FALSE)</f>
        <v>ADEMIR</v>
      </c>
      <c r="I30" s="29">
        <f>VLOOKUP(D30,'Base de Dados'!$H$1:$N$442,6,FALSE)</f>
        <v>0</v>
      </c>
      <c r="J30" s="29">
        <f>VLOOKUP(D30,'Base de Dados'!$H$1:$N$442,6,FALSE)</f>
        <v>0</v>
      </c>
      <c r="L30" s="38" t="str">
        <f t="shared" si="0"/>
        <v>524A</v>
      </c>
      <c r="M30" s="39" t="s">
        <v>65</v>
      </c>
      <c r="N30" s="39" t="s">
        <v>151</v>
      </c>
      <c r="O30" s="40" t="str">
        <f>VLOOKUP(L30,'Base de Dados'!$A$1:$B$442,2,FALSE)</f>
        <v xml:space="preserve">DISPONIVEL </v>
      </c>
    </row>
    <row r="31" spans="4:15" ht="25.5" customHeight="1" thickBot="1" x14ac:dyDescent="0.25">
      <c r="D31" s="31" t="s">
        <v>232</v>
      </c>
      <c r="E31" s="28" t="str">
        <f>VLOOKUP(D31,'Base de Dados'!$H$1:$N$442,2,FALSE)</f>
        <v xml:space="preserve">FLAVIO VIERA(IP) OCQ-7608 </v>
      </c>
      <c r="F31" s="28" t="str">
        <f>VLOOKUP(D31,'Base de Dados'!$H$1:$N$442,3,FALSE)</f>
        <v>CLAUDIO</v>
      </c>
      <c r="G31" s="28" t="str">
        <f>VLOOKUP(D31,'Base de Dados'!$H$1:$N$442,4,FALSE)</f>
        <v>ERIMAR</v>
      </c>
      <c r="H31" s="29" t="str">
        <f>VLOOKUP(D31,'Base de Dados'!$H$1:$N$442,5,FALSE)</f>
        <v>ADEMIR</v>
      </c>
      <c r="I31" s="29">
        <f>VLOOKUP(D31,'Base de Dados'!$H$1:$N$442,6,FALSE)</f>
        <v>0</v>
      </c>
      <c r="J31" s="29">
        <f>VLOOKUP(D31,'Base de Dados'!$H$1:$N$442,6,FALSE)</f>
        <v>0</v>
      </c>
      <c r="L31" s="38" t="str">
        <f t="shared" si="0"/>
        <v>524A</v>
      </c>
      <c r="M31" s="39" t="s">
        <v>46</v>
      </c>
      <c r="N31" s="39" t="s">
        <v>142</v>
      </c>
      <c r="O31" s="40" t="str">
        <f>VLOOKUP(L31,'Base de Dados'!$A$1:$B$442,2,FALSE)</f>
        <v xml:space="preserve">DISPONIVEL </v>
      </c>
    </row>
    <row r="32" spans="4:15" ht="25.5" customHeight="1" thickBot="1" x14ac:dyDescent="0.25">
      <c r="D32" s="31" t="s">
        <v>232</v>
      </c>
      <c r="E32" s="28" t="str">
        <f>VLOOKUP(D32,'Base de Dados'!$H$1:$N$442,2,FALSE)</f>
        <v xml:space="preserve">FLAVIO VIERA(IP) OCQ-7608 </v>
      </c>
      <c r="F32" s="28" t="str">
        <f>VLOOKUP(D32,'Base de Dados'!$H$1:$N$442,3,FALSE)</f>
        <v>CLAUDIO</v>
      </c>
      <c r="G32" s="28" t="str">
        <f>VLOOKUP(D32,'Base de Dados'!$H$1:$N$442,4,FALSE)</f>
        <v>ERIMAR</v>
      </c>
      <c r="H32" s="29" t="str">
        <f>VLOOKUP(D32,'Base de Dados'!$H$1:$N$442,5,FALSE)</f>
        <v>ADEMIR</v>
      </c>
      <c r="I32" s="29">
        <f>VLOOKUP(D32,'Base de Dados'!$H$1:$N$442,6,FALSE)</f>
        <v>0</v>
      </c>
      <c r="J32" s="29">
        <f>VLOOKUP(D32,'Base de Dados'!$H$1:$N$442,6,FALSE)</f>
        <v>0</v>
      </c>
      <c r="L32" s="38" t="str">
        <f t="shared" si="0"/>
        <v>524A</v>
      </c>
      <c r="M32" s="39" t="s">
        <v>7</v>
      </c>
      <c r="N32" s="39" t="s">
        <v>139</v>
      </c>
      <c r="O32" s="40" t="str">
        <f>VLOOKUP(L32,'Base de Dados'!$A$1:$B$442,2,FALSE)</f>
        <v xml:space="preserve">DISPONIVEL </v>
      </c>
    </row>
    <row r="33" spans="4:20" ht="25.5" customHeight="1" thickBot="1" x14ac:dyDescent="0.25">
      <c r="D33" s="31" t="s">
        <v>232</v>
      </c>
      <c r="E33" s="28" t="str">
        <f>VLOOKUP(D33,'Base de Dados'!$H$1:$N$442,2,FALSE)</f>
        <v xml:space="preserve">FLAVIO VIERA(IP) OCQ-7608 </v>
      </c>
      <c r="F33" s="28" t="str">
        <f>VLOOKUP(D33,'Base de Dados'!$H$1:$N$442,3,FALSE)</f>
        <v>CLAUDIO</v>
      </c>
      <c r="G33" s="28" t="str">
        <f>VLOOKUP(D33,'Base de Dados'!$H$1:$N$442,4,FALSE)</f>
        <v>ERIMAR</v>
      </c>
      <c r="H33" s="29" t="str">
        <f>VLOOKUP(D33,'Base de Dados'!$H$1:$N$442,5,FALSE)</f>
        <v>ADEMIR</v>
      </c>
      <c r="I33" s="29">
        <f>VLOOKUP(D33,'Base de Dados'!$H$1:$N$442,6,FALSE)</f>
        <v>0</v>
      </c>
      <c r="J33" s="29">
        <f>VLOOKUP(D33,'Base de Dados'!$H$1:$N$442,6,FALSE)</f>
        <v>0</v>
      </c>
      <c r="L33" s="38" t="str">
        <f t="shared" si="0"/>
        <v>524A</v>
      </c>
      <c r="M33" s="39" t="s">
        <v>62</v>
      </c>
      <c r="N33" s="39" t="s">
        <v>150</v>
      </c>
      <c r="O33" s="40" t="str">
        <f>VLOOKUP(L33,'Base de Dados'!$A$1:$B$442,2,FALSE)</f>
        <v xml:space="preserve">DISPONIVEL </v>
      </c>
    </row>
    <row r="34" spans="4:20" ht="25.5" customHeight="1" thickBot="1" x14ac:dyDescent="0.25">
      <c r="D34" s="31" t="s">
        <v>232</v>
      </c>
      <c r="E34" s="28" t="str">
        <f>VLOOKUP(D34,'Base de Dados'!$H$1:$N$442,2,FALSE)</f>
        <v xml:space="preserve">FLAVIO VIERA(IP) OCQ-7608 </v>
      </c>
      <c r="F34" s="28" t="str">
        <f>VLOOKUP(D34,'Base de Dados'!$H$1:$N$442,3,FALSE)</f>
        <v>CLAUDIO</v>
      </c>
      <c r="G34" s="28" t="str">
        <f>VLOOKUP(D34,'Base de Dados'!$H$1:$N$442,4,FALSE)</f>
        <v>ERIMAR</v>
      </c>
      <c r="H34" s="29" t="str">
        <f>VLOOKUP(D34,'Base de Dados'!$H$1:$N$442,5,FALSE)</f>
        <v>ADEMIR</v>
      </c>
      <c r="I34" s="29">
        <f>VLOOKUP(D34,'Base de Dados'!$H$1:$N$442,6,FALSE)</f>
        <v>0</v>
      </c>
      <c r="J34" s="29">
        <f>VLOOKUP(D34,'Base de Dados'!$H$1:$N$442,6,FALSE)</f>
        <v>0</v>
      </c>
      <c r="L34" s="38" t="str">
        <f t="shared" si="0"/>
        <v>524A</v>
      </c>
      <c r="M34" s="39" t="s">
        <v>69</v>
      </c>
      <c r="N34" s="39" t="s">
        <v>149</v>
      </c>
      <c r="O34" s="40" t="str">
        <f>VLOOKUP(L34,'Base de Dados'!$A$1:$B$442,2,FALSE)</f>
        <v xml:space="preserve">DISPONIVEL </v>
      </c>
    </row>
    <row r="35" spans="4:20" ht="25.5" customHeight="1" thickBot="1" x14ac:dyDescent="0.25">
      <c r="D35" s="32"/>
      <c r="E35" s="29"/>
      <c r="F35" s="29"/>
      <c r="G35" s="29"/>
      <c r="H35" s="29"/>
      <c r="I35" s="29"/>
      <c r="J35" s="29"/>
      <c r="L35" s="38" t="str">
        <f t="shared" si="0"/>
        <v>524A</v>
      </c>
      <c r="M35" s="39" t="s">
        <v>38</v>
      </c>
      <c r="N35" s="39" t="s">
        <v>10</v>
      </c>
      <c r="O35" s="40" t="str">
        <f>VLOOKUP(L35,'Base de Dados'!$A$1:$B$442,2,FALSE)</f>
        <v xml:space="preserve">DISPONIVEL </v>
      </c>
    </row>
    <row r="36" spans="4:20" ht="25.5" customHeight="1" thickBot="1" x14ac:dyDescent="0.25">
      <c r="D36" s="32"/>
      <c r="E36" s="29"/>
      <c r="F36" s="29"/>
      <c r="G36" s="29"/>
      <c r="H36" s="29"/>
      <c r="I36" s="29"/>
      <c r="J36" s="29"/>
      <c r="L36" s="38" t="str">
        <f t="shared" si="0"/>
        <v>524A</v>
      </c>
      <c r="M36" s="39" t="s">
        <v>17</v>
      </c>
      <c r="N36" s="39" t="s">
        <v>159</v>
      </c>
      <c r="O36" s="40" t="str">
        <f>VLOOKUP(L36,'Base de Dados'!$A$1:$B$442,2,FALSE)</f>
        <v xml:space="preserve">DISPONIVEL </v>
      </c>
    </row>
    <row r="37" spans="4:20" ht="25.5" customHeight="1" thickBot="1" x14ac:dyDescent="0.25">
      <c r="D37" s="32"/>
      <c r="E37" s="29"/>
      <c r="F37" s="29"/>
      <c r="G37" s="29"/>
      <c r="H37" s="29"/>
      <c r="I37" s="29"/>
      <c r="J37" s="29"/>
      <c r="L37" s="38" t="str">
        <f t="shared" si="0"/>
        <v>524A</v>
      </c>
      <c r="M37" s="39" t="s">
        <v>39</v>
      </c>
      <c r="N37" s="39" t="s">
        <v>132</v>
      </c>
      <c r="O37" s="40" t="str">
        <f>VLOOKUP(L37,'Base de Dados'!$A$1:$B$442,2,FALSE)</f>
        <v xml:space="preserve">DISPONIVEL </v>
      </c>
    </row>
    <row r="38" spans="4:20" ht="25.5" customHeight="1" thickBot="1" x14ac:dyDescent="0.25">
      <c r="D38" s="32"/>
      <c r="E38" s="29"/>
      <c r="F38" s="29"/>
      <c r="G38" s="29"/>
      <c r="H38" s="29"/>
      <c r="I38" s="29"/>
      <c r="J38" s="29"/>
      <c r="L38" s="38"/>
      <c r="M38" s="39"/>
      <c r="N38" s="39"/>
      <c r="O38" s="41"/>
    </row>
    <row r="39" spans="4:20" ht="25.5" customHeight="1" thickBot="1" x14ac:dyDescent="0.25">
      <c r="D39" s="32"/>
      <c r="E39" s="29"/>
      <c r="F39" s="29"/>
      <c r="G39" s="29"/>
      <c r="H39" s="29"/>
      <c r="I39" s="29"/>
      <c r="J39" s="29"/>
      <c r="L39" s="38"/>
      <c r="M39" s="39"/>
      <c r="N39" s="39"/>
      <c r="O39" s="41"/>
    </row>
    <row r="40" spans="4:20" ht="25.5" customHeight="1" thickBot="1" x14ac:dyDescent="0.25">
      <c r="D40" s="32"/>
      <c r="E40" s="29"/>
      <c r="F40" s="29"/>
      <c r="G40" s="29"/>
      <c r="H40" s="29"/>
      <c r="I40" s="29"/>
      <c r="J40" s="29"/>
      <c r="L40" s="38"/>
      <c r="M40" s="39"/>
      <c r="N40" s="39"/>
      <c r="O40" s="41"/>
    </row>
    <row r="41" spans="4:20" ht="25.5" customHeight="1" thickBot="1" x14ac:dyDescent="0.25">
      <c r="D41" s="32"/>
      <c r="E41" s="29"/>
      <c r="F41" s="29"/>
      <c r="G41" s="29"/>
      <c r="H41" s="29"/>
      <c r="I41" s="29"/>
      <c r="J41" s="29"/>
      <c r="L41" s="38"/>
      <c r="M41" s="39"/>
      <c r="N41" s="39"/>
      <c r="O41" s="41"/>
      <c r="R41" s="30">
        <v>869</v>
      </c>
      <c r="S41" s="30">
        <v>583</v>
      </c>
      <c r="T41" s="30">
        <v>524</v>
      </c>
    </row>
    <row r="42" spans="4:20" ht="25.5" customHeight="1" thickBot="1" x14ac:dyDescent="0.25">
      <c r="D42" s="32"/>
      <c r="E42" s="29"/>
      <c r="F42" s="29"/>
      <c r="G42" s="29"/>
      <c r="H42" s="29"/>
      <c r="I42" s="29"/>
      <c r="J42" s="29"/>
      <c r="L42" s="38"/>
      <c r="M42" s="39"/>
      <c r="N42" s="39"/>
      <c r="O42" s="41"/>
      <c r="R42" s="22" t="s">
        <v>212</v>
      </c>
      <c r="S42" s="22" t="s">
        <v>221</v>
      </c>
      <c r="T42" s="22" t="s">
        <v>232</v>
      </c>
    </row>
    <row r="43" spans="4:20" ht="25.5" customHeight="1" thickBot="1" x14ac:dyDescent="0.25">
      <c r="D43" s="32"/>
      <c r="E43" s="29"/>
      <c r="F43" s="29"/>
      <c r="G43" s="29"/>
      <c r="H43" s="29"/>
      <c r="I43" s="29"/>
      <c r="J43" s="29"/>
      <c r="L43" s="38"/>
      <c r="M43" s="39"/>
      <c r="N43" s="39"/>
      <c r="O43" s="41"/>
      <c r="R43" s="22" t="s">
        <v>213</v>
      </c>
      <c r="S43" s="22" t="s">
        <v>222</v>
      </c>
      <c r="T43" s="22" t="s">
        <v>233</v>
      </c>
    </row>
    <row r="44" spans="4:20" ht="25.5" customHeight="1" thickBot="1" x14ac:dyDescent="0.25">
      <c r="D44" s="32"/>
      <c r="E44" s="29"/>
      <c r="F44" s="29"/>
      <c r="G44" s="29"/>
      <c r="H44" s="29"/>
      <c r="I44" s="29"/>
      <c r="J44" s="29"/>
      <c r="L44" s="38"/>
      <c r="M44" s="39"/>
      <c r="N44" s="39"/>
      <c r="O44" s="41"/>
      <c r="R44" s="22" t="s">
        <v>214</v>
      </c>
      <c r="S44" s="22" t="s">
        <v>223</v>
      </c>
      <c r="T44" s="22" t="s">
        <v>234</v>
      </c>
    </row>
    <row r="45" spans="4:20" ht="25.5" customHeight="1" thickBot="1" x14ac:dyDescent="0.25">
      <c r="D45" s="32"/>
      <c r="E45" s="29"/>
      <c r="F45" s="29"/>
      <c r="G45" s="29"/>
      <c r="H45" s="29"/>
      <c r="I45" s="29"/>
      <c r="J45" s="29"/>
      <c r="L45" s="38"/>
      <c r="M45" s="39"/>
      <c r="N45" s="39"/>
      <c r="O45" s="41"/>
      <c r="R45" s="22" t="s">
        <v>215</v>
      </c>
      <c r="S45" s="22" t="s">
        <v>224</v>
      </c>
      <c r="T45" s="22" t="s">
        <v>235</v>
      </c>
    </row>
    <row r="46" spans="4:20" ht="25.5" customHeight="1" thickBot="1" x14ac:dyDescent="0.25">
      <c r="D46" s="32"/>
      <c r="E46" s="29"/>
      <c r="F46" s="29"/>
      <c r="G46" s="29"/>
      <c r="H46" s="29"/>
      <c r="I46" s="29"/>
      <c r="J46" s="29"/>
      <c r="L46" s="38"/>
      <c r="M46" s="39"/>
      <c r="N46" s="39"/>
      <c r="O46" s="41"/>
      <c r="R46" s="22" t="s">
        <v>216</v>
      </c>
      <c r="S46" s="22" t="s">
        <v>225</v>
      </c>
      <c r="T46" s="22" t="s">
        <v>236</v>
      </c>
    </row>
    <row r="47" spans="4:20" ht="25.5" customHeight="1" thickBot="1" x14ac:dyDescent="0.25">
      <c r="D47" s="32"/>
      <c r="E47" s="29"/>
      <c r="F47" s="29"/>
      <c r="G47" s="29"/>
      <c r="H47" s="29"/>
      <c r="I47" s="29"/>
      <c r="J47" s="29"/>
      <c r="L47" s="38"/>
      <c r="M47" s="39"/>
      <c r="N47" s="39"/>
      <c r="O47" s="41"/>
      <c r="R47" s="22" t="s">
        <v>217</v>
      </c>
      <c r="S47" s="22" t="s">
        <v>226</v>
      </c>
      <c r="T47" s="22" t="s">
        <v>237</v>
      </c>
    </row>
    <row r="48" spans="4:20" ht="25.5" customHeight="1" thickBot="1" x14ac:dyDescent="0.25">
      <c r="D48" s="32"/>
      <c r="E48" s="29"/>
      <c r="F48" s="29"/>
      <c r="G48" s="29"/>
      <c r="H48" s="29"/>
      <c r="I48" s="29"/>
      <c r="J48" s="29"/>
      <c r="L48" s="38"/>
      <c r="M48" s="39"/>
      <c r="N48" s="39"/>
      <c r="O48" s="41"/>
      <c r="R48" s="22" t="s">
        <v>218</v>
      </c>
      <c r="S48" s="22" t="s">
        <v>227</v>
      </c>
      <c r="T48" s="22" t="s">
        <v>238</v>
      </c>
    </row>
    <row r="49" spans="4:20" ht="25.5" customHeight="1" thickBot="1" x14ac:dyDescent="0.25">
      <c r="D49" s="32"/>
      <c r="E49" s="29"/>
      <c r="F49" s="29"/>
      <c r="G49" s="29"/>
      <c r="H49" s="29"/>
      <c r="I49" s="29"/>
      <c r="J49" s="29"/>
      <c r="L49" s="38"/>
      <c r="M49" s="39"/>
      <c r="N49" s="39"/>
      <c r="O49" s="41"/>
      <c r="R49" s="22" t="s">
        <v>219</v>
      </c>
      <c r="S49" s="22" t="s">
        <v>228</v>
      </c>
      <c r="T49" s="22" t="s">
        <v>239</v>
      </c>
    </row>
    <row r="50" spans="4:20" ht="25.5" customHeight="1" thickBot="1" x14ac:dyDescent="0.25">
      <c r="D50" s="32"/>
      <c r="E50" s="29"/>
      <c r="F50" s="29"/>
      <c r="G50" s="29"/>
      <c r="H50" s="29"/>
      <c r="I50" s="29"/>
      <c r="J50" s="29"/>
      <c r="L50" s="38"/>
      <c r="M50" s="39"/>
      <c r="N50" s="39"/>
      <c r="O50" s="41"/>
      <c r="R50" s="22" t="s">
        <v>220</v>
      </c>
      <c r="S50" s="22" t="s">
        <v>229</v>
      </c>
      <c r="T50" s="22" t="s">
        <v>240</v>
      </c>
    </row>
    <row r="51" spans="4:20" ht="25.5" customHeight="1" thickBot="1" x14ac:dyDescent="0.25">
      <c r="D51" s="32"/>
      <c r="E51" s="29"/>
      <c r="F51" s="29"/>
      <c r="G51" s="29"/>
      <c r="H51" s="29"/>
      <c r="I51" s="29"/>
      <c r="J51" s="29"/>
      <c r="L51" s="39"/>
      <c r="M51" s="39"/>
      <c r="N51" s="39"/>
      <c r="O51" s="41"/>
      <c r="S51" s="22" t="s">
        <v>580</v>
      </c>
      <c r="T51" s="22" t="s">
        <v>241</v>
      </c>
    </row>
    <row r="52" spans="4:20" ht="25.5" customHeight="1" thickBot="1" x14ac:dyDescent="0.25">
      <c r="D52" s="32"/>
      <c r="E52" s="29"/>
      <c r="F52" s="29"/>
      <c r="G52" s="29"/>
      <c r="H52" s="29"/>
      <c r="I52" s="29"/>
      <c r="J52" s="29"/>
      <c r="L52" s="39"/>
      <c r="M52" s="39"/>
      <c r="N52" s="39"/>
      <c r="O52" s="41"/>
    </row>
    <row r="53" spans="4:20" ht="25.5" customHeight="1" thickBot="1" x14ac:dyDescent="0.25">
      <c r="D53" s="32"/>
      <c r="E53" s="29"/>
      <c r="F53" s="29"/>
      <c r="G53" s="29"/>
      <c r="H53" s="29"/>
      <c r="I53" s="29"/>
      <c r="J53" s="29"/>
      <c r="L53" s="39"/>
      <c r="M53" s="39"/>
      <c r="N53" s="39"/>
      <c r="O53" s="41"/>
    </row>
    <row r="54" spans="4:20" ht="25.5" customHeight="1" thickBot="1" x14ac:dyDescent="0.25">
      <c r="D54" s="32"/>
      <c r="E54" s="29"/>
      <c r="F54" s="29"/>
      <c r="G54" s="29"/>
      <c r="H54" s="29"/>
      <c r="I54" s="29"/>
      <c r="J54" s="29"/>
      <c r="L54" s="39"/>
      <c r="M54" s="39"/>
      <c r="N54" s="39"/>
      <c r="O54" s="41"/>
    </row>
    <row r="55" spans="4:20" ht="25.5" customHeight="1" thickBot="1" x14ac:dyDescent="0.25">
      <c r="D55" s="32"/>
      <c r="E55" s="29"/>
      <c r="F55" s="29"/>
      <c r="G55" s="29"/>
      <c r="H55" s="29"/>
      <c r="I55" s="29"/>
      <c r="J55" s="29"/>
      <c r="L55" s="39"/>
      <c r="M55" s="39"/>
      <c r="N55" s="39"/>
      <c r="O55" s="41"/>
    </row>
    <row r="56" spans="4:20" ht="25.5" customHeight="1" thickBot="1" x14ac:dyDescent="0.25">
      <c r="D56" s="32"/>
      <c r="E56" s="29"/>
      <c r="F56" s="29"/>
      <c r="G56" s="29"/>
      <c r="H56" s="29"/>
      <c r="I56" s="29"/>
      <c r="J56" s="29"/>
      <c r="L56" s="39"/>
      <c r="M56" s="39"/>
      <c r="N56" s="39"/>
      <c r="O56" s="41"/>
    </row>
    <row r="57" spans="4:20" ht="25.5" customHeight="1" thickBot="1" x14ac:dyDescent="0.25">
      <c r="D57" s="32"/>
      <c r="E57" s="29"/>
      <c r="F57" s="29"/>
      <c r="G57" s="29"/>
      <c r="H57" s="29"/>
      <c r="I57" s="29"/>
      <c r="J57" s="29"/>
      <c r="L57" s="39"/>
      <c r="M57" s="39"/>
      <c r="N57" s="39"/>
      <c r="O57" s="41"/>
    </row>
    <row r="58" spans="4:20" ht="25.5" customHeight="1" thickBot="1" x14ac:dyDescent="0.25">
      <c r="D58" s="32"/>
      <c r="E58" s="29"/>
      <c r="F58" s="29"/>
      <c r="G58" s="29"/>
      <c r="H58" s="29"/>
      <c r="I58" s="29"/>
      <c r="J58" s="29"/>
      <c r="L58" s="39"/>
      <c r="M58" s="39"/>
      <c r="N58" s="39"/>
      <c r="O58" s="41"/>
    </row>
    <row r="59" spans="4:20" ht="25.5" customHeight="1" thickBot="1" x14ac:dyDescent="0.25">
      <c r="D59" s="32"/>
      <c r="E59" s="29"/>
      <c r="F59" s="29"/>
      <c r="G59" s="29"/>
      <c r="H59" s="29"/>
      <c r="I59" s="29"/>
      <c r="J59" s="29"/>
      <c r="L59" s="39"/>
      <c r="M59" s="39"/>
      <c r="N59" s="39"/>
      <c r="O59" s="41"/>
    </row>
    <row r="60" spans="4:20" ht="25.5" customHeight="1" thickBot="1" x14ac:dyDescent="0.25">
      <c r="D60" s="32"/>
      <c r="E60" s="29"/>
      <c r="F60" s="29"/>
      <c r="G60" s="29"/>
      <c r="H60" s="29"/>
      <c r="I60" s="29"/>
      <c r="J60" s="29"/>
      <c r="L60" s="39"/>
      <c r="M60" s="39"/>
      <c r="N60" s="39"/>
      <c r="O60" s="41"/>
    </row>
    <row r="61" spans="4:20" ht="25.5" customHeight="1" thickBot="1" x14ac:dyDescent="0.25">
      <c r="D61" s="32"/>
      <c r="E61" s="29"/>
      <c r="F61" s="29"/>
      <c r="G61" s="29"/>
      <c r="H61" s="29"/>
      <c r="I61" s="29"/>
      <c r="J61" s="29"/>
      <c r="L61" s="39"/>
      <c r="M61" s="39"/>
      <c r="N61" s="39"/>
      <c r="O61" s="41"/>
    </row>
    <row r="62" spans="4:20" ht="25.5" customHeight="1" thickBot="1" x14ac:dyDescent="0.25">
      <c r="D62" s="32"/>
      <c r="E62" s="29"/>
      <c r="F62" s="29"/>
      <c r="G62" s="29"/>
      <c r="H62" s="29"/>
      <c r="I62" s="29"/>
      <c r="J62" s="29"/>
      <c r="L62" s="39"/>
      <c r="M62" s="39"/>
      <c r="N62" s="39"/>
      <c r="O62" s="41"/>
    </row>
    <row r="63" spans="4:20" ht="25.5" customHeight="1" thickBot="1" x14ac:dyDescent="0.25">
      <c r="D63" s="32"/>
      <c r="E63" s="29"/>
      <c r="F63" s="29"/>
      <c r="G63" s="29"/>
      <c r="H63" s="29"/>
      <c r="I63" s="29"/>
      <c r="J63" s="29"/>
    </row>
    <row r="64" spans="4:20" ht="25.5" customHeight="1" thickBot="1" x14ac:dyDescent="0.25">
      <c r="D64" s="32"/>
      <c r="E64" s="29"/>
      <c r="F64" s="29"/>
      <c r="G64" s="29"/>
      <c r="H64" s="29"/>
      <c r="I64" s="29"/>
      <c r="J64" s="29"/>
    </row>
    <row r="65" spans="4:10" ht="25.5" customHeight="1" thickBot="1" x14ac:dyDescent="0.25">
      <c r="D65" s="32"/>
      <c r="E65" s="29"/>
      <c r="F65" s="29"/>
      <c r="G65" s="29"/>
      <c r="H65" s="29"/>
      <c r="I65" s="29"/>
      <c r="J65" s="29"/>
    </row>
    <row r="66" spans="4:10" ht="25.5" customHeight="1" thickBot="1" x14ac:dyDescent="0.25">
      <c r="D66" s="32"/>
      <c r="E66" s="29"/>
      <c r="F66" s="29"/>
      <c r="G66" s="29"/>
      <c r="H66" s="29"/>
      <c r="I66" s="29"/>
      <c r="J66" s="29"/>
    </row>
    <row r="67" spans="4:10" ht="25.5" customHeight="1" thickBot="1" x14ac:dyDescent="0.25">
      <c r="D67" s="32"/>
      <c r="E67" s="29"/>
      <c r="F67" s="29"/>
      <c r="G67" s="29"/>
      <c r="H67" s="29"/>
      <c r="I67" s="29"/>
      <c r="J67" s="29"/>
    </row>
    <row r="68" spans="4:10" ht="25.5" customHeight="1" thickBot="1" x14ac:dyDescent="0.25">
      <c r="D68" s="32"/>
      <c r="E68" s="29"/>
      <c r="F68" s="29"/>
      <c r="G68" s="29"/>
      <c r="H68" s="29"/>
      <c r="I68" s="29"/>
      <c r="J68" s="29"/>
    </row>
    <row r="69" spans="4:10" ht="25.5" customHeight="1" thickBot="1" x14ac:dyDescent="0.25">
      <c r="D69" s="32"/>
      <c r="E69" s="29"/>
      <c r="F69" s="29"/>
      <c r="G69" s="29"/>
      <c r="H69" s="29"/>
      <c r="I69" s="29"/>
      <c r="J69" s="29"/>
    </row>
    <row r="70" spans="4:10" ht="25.5" customHeight="1" thickBot="1" x14ac:dyDescent="0.25">
      <c r="D70" s="32"/>
      <c r="E70" s="29"/>
      <c r="F70" s="29"/>
      <c r="G70" s="29"/>
      <c r="H70" s="29"/>
      <c r="I70" s="29"/>
      <c r="J70" s="29"/>
    </row>
    <row r="71" spans="4:10" ht="25.5" customHeight="1" thickBot="1" x14ac:dyDescent="0.25">
      <c r="D71" s="32"/>
      <c r="E71" s="29"/>
      <c r="F71" s="29"/>
      <c r="G71" s="29"/>
      <c r="H71" s="29"/>
      <c r="I71" s="29"/>
      <c r="J71" s="29"/>
    </row>
    <row r="72" spans="4:10" ht="25.5" customHeight="1" thickBot="1" x14ac:dyDescent="0.25">
      <c r="D72" s="32"/>
      <c r="E72" s="29"/>
      <c r="F72" s="29"/>
      <c r="G72" s="29"/>
      <c r="H72" s="29"/>
      <c r="I72" s="29"/>
      <c r="J72" s="29"/>
    </row>
    <row r="73" spans="4:10" ht="25.5" customHeight="1" thickBot="1" x14ac:dyDescent="0.25">
      <c r="D73" s="32"/>
      <c r="E73" s="29"/>
      <c r="F73" s="29"/>
      <c r="G73" s="29"/>
      <c r="H73" s="29"/>
      <c r="I73" s="29"/>
      <c r="J73" s="29"/>
    </row>
    <row r="74" spans="4:10" ht="25.5" customHeight="1" thickBot="1" x14ac:dyDescent="0.25">
      <c r="D74" s="32"/>
      <c r="E74" s="29"/>
      <c r="F74" s="29"/>
      <c r="G74" s="29"/>
      <c r="H74" s="29"/>
      <c r="I74" s="29"/>
      <c r="J74" s="29"/>
    </row>
    <row r="75" spans="4:10" ht="25.5" customHeight="1" thickBot="1" x14ac:dyDescent="0.25">
      <c r="D75" s="32"/>
      <c r="E75" s="29"/>
      <c r="F75" s="29"/>
      <c r="G75" s="29"/>
      <c r="H75" s="29"/>
      <c r="I75" s="29"/>
      <c r="J75" s="29"/>
    </row>
    <row r="76" spans="4:10" ht="25.5" customHeight="1" thickBot="1" x14ac:dyDescent="0.25">
      <c r="D76" s="32"/>
      <c r="E76" s="29"/>
      <c r="F76" s="29"/>
      <c r="G76" s="29"/>
      <c r="H76" s="29"/>
      <c r="I76" s="29"/>
      <c r="J76" s="29"/>
    </row>
    <row r="77" spans="4:10" ht="25.5" customHeight="1" thickBot="1" x14ac:dyDescent="0.25">
      <c r="D77" s="32"/>
      <c r="E77" s="29"/>
      <c r="F77" s="29"/>
      <c r="G77" s="29"/>
      <c r="H77" s="29"/>
      <c r="I77" s="29"/>
      <c r="J77" s="29"/>
    </row>
    <row r="78" spans="4:10" ht="25.5" customHeight="1" thickBot="1" x14ac:dyDescent="0.25">
      <c r="D78" s="32"/>
      <c r="E78" s="29"/>
      <c r="F78" s="29"/>
      <c r="G78" s="29"/>
      <c r="H78" s="29"/>
      <c r="I78" s="29"/>
      <c r="J78" s="29"/>
    </row>
    <row r="79" spans="4:10" ht="25.5" customHeight="1" thickBot="1" x14ac:dyDescent="0.25">
      <c r="D79" s="32"/>
      <c r="E79" s="29"/>
      <c r="F79" s="29"/>
      <c r="G79" s="29"/>
      <c r="H79" s="29"/>
      <c r="I79" s="29"/>
      <c r="J79" s="29"/>
    </row>
    <row r="80" spans="4:10" ht="25.5" customHeight="1" thickBot="1" x14ac:dyDescent="0.25">
      <c r="D80" s="32"/>
      <c r="E80" s="29"/>
      <c r="F80" s="29"/>
      <c r="G80" s="29"/>
      <c r="H80" s="29"/>
      <c r="I80" s="29"/>
      <c r="J80" s="29"/>
    </row>
    <row r="81" spans="4:10" ht="25.5" customHeight="1" thickBot="1" x14ac:dyDescent="0.25">
      <c r="D81" s="32"/>
      <c r="E81" s="29"/>
      <c r="F81" s="29"/>
      <c r="G81" s="29"/>
      <c r="H81" s="29"/>
      <c r="I81" s="29"/>
      <c r="J81" s="29"/>
    </row>
    <row r="82" spans="4:10" ht="25.5" customHeight="1" thickBot="1" x14ac:dyDescent="0.25">
      <c r="D82" s="32"/>
      <c r="E82" s="29"/>
      <c r="F82" s="29"/>
      <c r="G82" s="29"/>
      <c r="H82" s="29"/>
      <c r="I82" s="29"/>
      <c r="J82" s="29"/>
    </row>
    <row r="83" spans="4:10" ht="25.5" customHeight="1" thickBot="1" x14ac:dyDescent="0.25">
      <c r="D83" s="32"/>
      <c r="E83" s="29"/>
      <c r="F83" s="29"/>
      <c r="G83" s="29"/>
      <c r="H83" s="29"/>
      <c r="I83" s="29"/>
      <c r="J83" s="29"/>
    </row>
    <row r="84" spans="4:10" ht="25.5" customHeight="1" thickBot="1" x14ac:dyDescent="0.25">
      <c r="D84" s="32"/>
      <c r="E84" s="29"/>
      <c r="F84" s="29"/>
      <c r="G84" s="29"/>
      <c r="H84" s="29"/>
      <c r="I84" s="29"/>
      <c r="J84" s="29"/>
    </row>
    <row r="85" spans="4:10" ht="25.5" customHeight="1" thickBot="1" x14ac:dyDescent="0.25">
      <c r="D85" s="32"/>
      <c r="E85" s="29"/>
      <c r="F85" s="29"/>
      <c r="G85" s="29"/>
      <c r="H85" s="29"/>
      <c r="I85" s="29"/>
      <c r="J85" s="29"/>
    </row>
    <row r="86" spans="4:10" ht="25.5" customHeight="1" thickBot="1" x14ac:dyDescent="0.25">
      <c r="D86" s="32"/>
      <c r="E86" s="29"/>
      <c r="F86" s="29"/>
      <c r="G86" s="29"/>
      <c r="H86" s="29"/>
      <c r="I86" s="29"/>
      <c r="J86" s="29"/>
    </row>
    <row r="87" spans="4:10" ht="25.5" customHeight="1" thickBot="1" x14ac:dyDescent="0.25">
      <c r="D87" s="32"/>
      <c r="E87" s="29"/>
      <c r="F87" s="29"/>
      <c r="G87" s="29"/>
      <c r="H87" s="29"/>
      <c r="I87" s="29"/>
      <c r="J87" s="29"/>
    </row>
    <row r="88" spans="4:10" ht="25.5" customHeight="1" thickBot="1" x14ac:dyDescent="0.25">
      <c r="D88" s="32"/>
      <c r="E88" s="29"/>
      <c r="F88" s="29"/>
      <c r="G88" s="29"/>
      <c r="H88" s="29"/>
      <c r="I88" s="29"/>
      <c r="J88" s="29"/>
    </row>
    <row r="89" spans="4:10" ht="25.5" customHeight="1" thickBot="1" x14ac:dyDescent="0.25">
      <c r="D89" s="32"/>
      <c r="E89" s="29"/>
      <c r="F89" s="29"/>
      <c r="G89" s="29"/>
      <c r="H89" s="29"/>
      <c r="I89" s="29"/>
      <c r="J89" s="29"/>
    </row>
    <row r="90" spans="4:10" ht="25.5" customHeight="1" thickBot="1" x14ac:dyDescent="0.25">
      <c r="D90" s="32"/>
      <c r="E90" s="29"/>
      <c r="F90" s="29"/>
      <c r="G90" s="29"/>
      <c r="H90" s="29"/>
      <c r="I90" s="29"/>
      <c r="J90" s="29"/>
    </row>
    <row r="91" spans="4:10" ht="25.5" customHeight="1" thickBot="1" x14ac:dyDescent="0.25">
      <c r="D91" s="32"/>
      <c r="E91" s="29"/>
      <c r="F91" s="29"/>
      <c r="G91" s="29"/>
      <c r="H91" s="29"/>
      <c r="I91" s="29"/>
      <c r="J91" s="29"/>
    </row>
    <row r="92" spans="4:10" ht="25.5" customHeight="1" thickBot="1" x14ac:dyDescent="0.25">
      <c r="D92" s="32"/>
      <c r="E92" s="29"/>
      <c r="F92" s="29"/>
      <c r="G92" s="29"/>
      <c r="H92" s="29"/>
      <c r="I92" s="29"/>
      <c r="J92" s="29"/>
    </row>
    <row r="93" spans="4:10" ht="25.5" customHeight="1" thickBot="1" x14ac:dyDescent="0.25">
      <c r="D93" s="32"/>
      <c r="E93" s="29"/>
      <c r="F93" s="29"/>
      <c r="G93" s="29"/>
      <c r="H93" s="29"/>
      <c r="I93" s="29"/>
      <c r="J93" s="29"/>
    </row>
    <row r="94" spans="4:10" ht="25.5" customHeight="1" thickBot="1" x14ac:dyDescent="0.25">
      <c r="D94" s="32"/>
      <c r="E94" s="29"/>
      <c r="F94" s="29"/>
      <c r="G94" s="29"/>
      <c r="H94" s="29"/>
      <c r="I94" s="29"/>
      <c r="J94" s="29"/>
    </row>
    <row r="95" spans="4:10" ht="25.5" customHeight="1" thickBot="1" x14ac:dyDescent="0.25">
      <c r="D95" s="32"/>
      <c r="E95" s="29"/>
      <c r="F95" s="29"/>
      <c r="G95" s="29"/>
      <c r="H95" s="29"/>
      <c r="I95" s="29"/>
      <c r="J95" s="29"/>
    </row>
    <row r="96" spans="4:10" ht="25.5" customHeight="1" thickBot="1" x14ac:dyDescent="0.25">
      <c r="D96" s="32"/>
      <c r="E96" s="29"/>
      <c r="F96" s="29"/>
      <c r="G96" s="29"/>
      <c r="H96" s="29"/>
      <c r="I96" s="29"/>
      <c r="J96" s="29"/>
    </row>
    <row r="97" spans="4:10" ht="25.5" customHeight="1" thickBot="1" x14ac:dyDescent="0.25">
      <c r="D97" s="32"/>
      <c r="E97" s="29"/>
      <c r="F97" s="29"/>
      <c r="G97" s="29"/>
      <c r="H97" s="29"/>
      <c r="I97" s="29"/>
      <c r="J97" s="29"/>
    </row>
    <row r="98" spans="4:10" ht="25.5" customHeight="1" thickBot="1" x14ac:dyDescent="0.25">
      <c r="D98" s="32"/>
      <c r="E98" s="29"/>
      <c r="F98" s="29"/>
      <c r="G98" s="29"/>
      <c r="H98" s="29"/>
      <c r="I98" s="29"/>
      <c r="J98" s="29"/>
    </row>
    <row r="99" spans="4:10" ht="25.5" customHeight="1" thickBot="1" x14ac:dyDescent="0.25">
      <c r="D99" s="32"/>
      <c r="E99" s="29"/>
      <c r="F99" s="29"/>
      <c r="G99" s="29"/>
      <c r="H99" s="29"/>
      <c r="I99" s="29"/>
      <c r="J99" s="29"/>
    </row>
    <row r="100" spans="4:10" ht="25.5" customHeight="1" thickBot="1" x14ac:dyDescent="0.25">
      <c r="D100" s="32"/>
      <c r="E100" s="29"/>
      <c r="F100" s="29"/>
      <c r="G100" s="29"/>
      <c r="H100" s="29"/>
      <c r="I100" s="29"/>
      <c r="J100" s="29"/>
    </row>
    <row r="101" spans="4:10" ht="25.5" customHeight="1" thickBot="1" x14ac:dyDescent="0.25">
      <c r="D101" s="32"/>
      <c r="E101" s="29"/>
      <c r="F101" s="29"/>
      <c r="G101" s="29"/>
      <c r="H101" s="29"/>
      <c r="I101" s="29"/>
      <c r="J101" s="29"/>
    </row>
    <row r="102" spans="4:10" ht="25.5" customHeight="1" thickBot="1" x14ac:dyDescent="0.25">
      <c r="D102" s="32"/>
      <c r="E102" s="29"/>
      <c r="F102" s="29"/>
      <c r="G102" s="29"/>
      <c r="H102" s="29"/>
      <c r="I102" s="29"/>
      <c r="J102" s="29"/>
    </row>
    <row r="103" spans="4:10" ht="25.5" customHeight="1" thickBot="1" x14ac:dyDescent="0.25">
      <c r="D103" s="32"/>
      <c r="E103" s="29"/>
      <c r="F103" s="29"/>
      <c r="G103" s="29"/>
      <c r="H103" s="29"/>
      <c r="I103" s="29"/>
      <c r="J103" s="29"/>
    </row>
    <row r="104" spans="4:10" ht="25.5" customHeight="1" thickBot="1" x14ac:dyDescent="0.25">
      <c r="D104" s="32"/>
      <c r="E104" s="29"/>
      <c r="F104" s="29"/>
      <c r="G104" s="29"/>
      <c r="H104" s="29"/>
      <c r="I104" s="29"/>
      <c r="J104" s="29"/>
    </row>
    <row r="105" spans="4:10" ht="25.5" customHeight="1" thickBot="1" x14ac:dyDescent="0.25">
      <c r="D105" s="32"/>
      <c r="E105" s="29"/>
      <c r="F105" s="29"/>
      <c r="G105" s="29"/>
      <c r="H105" s="29"/>
      <c r="I105" s="29"/>
      <c r="J105" s="29"/>
    </row>
    <row r="106" spans="4:10" ht="25.5" customHeight="1" thickBot="1" x14ac:dyDescent="0.25">
      <c r="D106" s="32"/>
      <c r="E106" s="29"/>
      <c r="F106" s="29"/>
      <c r="G106" s="29"/>
      <c r="H106" s="29"/>
      <c r="I106" s="29"/>
      <c r="J106" s="29"/>
    </row>
    <row r="107" spans="4:10" ht="25.5" customHeight="1" thickBot="1" x14ac:dyDescent="0.25">
      <c r="D107" s="32"/>
      <c r="E107" s="29"/>
      <c r="F107" s="29"/>
      <c r="G107" s="29"/>
      <c r="H107" s="29"/>
      <c r="I107" s="29"/>
      <c r="J107" s="29"/>
    </row>
    <row r="108" spans="4:10" ht="25.5" customHeight="1" thickBot="1" x14ac:dyDescent="0.25">
      <c r="D108" s="32"/>
      <c r="E108" s="29"/>
      <c r="F108" s="29"/>
      <c r="G108" s="29"/>
      <c r="H108" s="29"/>
      <c r="I108" s="29"/>
      <c r="J108" s="29"/>
    </row>
    <row r="109" spans="4:10" ht="25.5" customHeight="1" thickBot="1" x14ac:dyDescent="0.25">
      <c r="D109" s="32"/>
      <c r="E109" s="29"/>
      <c r="F109" s="29"/>
      <c r="G109" s="29"/>
      <c r="H109" s="29"/>
      <c r="I109" s="29"/>
      <c r="J109" s="29"/>
    </row>
    <row r="110" spans="4:10" ht="25.5" customHeight="1" thickBot="1" x14ac:dyDescent="0.25">
      <c r="D110" s="32"/>
      <c r="E110" s="29"/>
      <c r="F110" s="29"/>
      <c r="G110" s="29"/>
      <c r="H110" s="29"/>
      <c r="I110" s="29"/>
      <c r="J110" s="29"/>
    </row>
    <row r="111" spans="4:10" ht="25.5" customHeight="1" thickBot="1" x14ac:dyDescent="0.25">
      <c r="D111" s="32"/>
      <c r="E111" s="29"/>
      <c r="F111" s="29"/>
      <c r="G111" s="29"/>
      <c r="H111" s="29"/>
      <c r="I111" s="29"/>
      <c r="J111" s="29"/>
    </row>
    <row r="112" spans="4:10" ht="25.5" customHeight="1" thickBot="1" x14ac:dyDescent="0.25">
      <c r="D112" s="32"/>
      <c r="E112" s="29"/>
      <c r="F112" s="29"/>
      <c r="G112" s="29"/>
      <c r="H112" s="29"/>
      <c r="I112" s="29"/>
      <c r="J112" s="29"/>
    </row>
    <row r="113" spans="4:10" ht="25.5" customHeight="1" thickBot="1" x14ac:dyDescent="0.25">
      <c r="D113" s="32"/>
      <c r="E113" s="29"/>
      <c r="F113" s="29"/>
      <c r="G113" s="29"/>
      <c r="H113" s="29"/>
      <c r="I113" s="29"/>
      <c r="J113" s="29"/>
    </row>
    <row r="114" spans="4:10" ht="25.5" customHeight="1" thickBot="1" x14ac:dyDescent="0.25">
      <c r="D114" s="32"/>
      <c r="E114" s="29"/>
      <c r="F114" s="29"/>
      <c r="G114" s="29"/>
      <c r="H114" s="29"/>
      <c r="I114" s="29"/>
      <c r="J114" s="29"/>
    </row>
    <row r="115" spans="4:10" ht="25.5" customHeight="1" thickBot="1" x14ac:dyDescent="0.25">
      <c r="D115" s="32"/>
      <c r="E115" s="29"/>
      <c r="F115" s="29"/>
      <c r="G115" s="29"/>
      <c r="H115" s="29"/>
      <c r="I115" s="29"/>
      <c r="J115" s="29"/>
    </row>
    <row r="116" spans="4:10" ht="25.5" customHeight="1" thickBot="1" x14ac:dyDescent="0.25">
      <c r="D116" s="32"/>
      <c r="E116" s="29"/>
      <c r="F116" s="29"/>
      <c r="G116" s="29"/>
      <c r="H116" s="29"/>
      <c r="I116" s="29"/>
      <c r="J116" s="29"/>
    </row>
    <row r="117" spans="4:10" ht="25.5" customHeight="1" thickBot="1" x14ac:dyDescent="0.25">
      <c r="D117" s="32"/>
      <c r="E117" s="29"/>
      <c r="F117" s="29"/>
      <c r="G117" s="29"/>
      <c r="H117" s="29"/>
      <c r="I117" s="29"/>
      <c r="J117" s="29"/>
    </row>
    <row r="118" spans="4:10" ht="25.5" customHeight="1" thickBot="1" x14ac:dyDescent="0.25">
      <c r="D118" s="32"/>
      <c r="E118" s="29"/>
      <c r="F118" s="29"/>
      <c r="G118" s="29"/>
      <c r="H118" s="29"/>
      <c r="I118" s="29"/>
      <c r="J118" s="29"/>
    </row>
    <row r="119" spans="4:10" ht="25.5" customHeight="1" thickBot="1" x14ac:dyDescent="0.25">
      <c r="D119" s="32"/>
      <c r="E119" s="29"/>
      <c r="F119" s="29"/>
      <c r="G119" s="29"/>
      <c r="H119" s="29"/>
      <c r="I119" s="29"/>
      <c r="J119" s="29"/>
    </row>
    <row r="120" spans="4:10" ht="25.5" customHeight="1" thickBot="1" x14ac:dyDescent="0.25">
      <c r="D120" s="32"/>
      <c r="E120" s="29"/>
      <c r="F120" s="29"/>
      <c r="G120" s="29"/>
      <c r="H120" s="29"/>
      <c r="I120" s="29"/>
      <c r="J120" s="29"/>
    </row>
    <row r="121" spans="4:10" ht="25.5" customHeight="1" thickBot="1" x14ac:dyDescent="0.25">
      <c r="D121" s="32"/>
      <c r="E121" s="29"/>
      <c r="F121" s="29"/>
      <c r="G121" s="29"/>
      <c r="H121" s="29"/>
      <c r="I121" s="29"/>
      <c r="J121" s="29"/>
    </row>
    <row r="122" spans="4:10" ht="25.5" customHeight="1" thickBot="1" x14ac:dyDescent="0.25">
      <c r="D122" s="32"/>
      <c r="E122" s="29"/>
      <c r="F122" s="29"/>
      <c r="G122" s="29"/>
      <c r="H122" s="29"/>
      <c r="I122" s="29"/>
      <c r="J122" s="29"/>
    </row>
    <row r="123" spans="4:10" ht="25.5" customHeight="1" thickBot="1" x14ac:dyDescent="0.25">
      <c r="D123" s="32"/>
      <c r="E123" s="29"/>
      <c r="F123" s="29"/>
      <c r="G123" s="29"/>
      <c r="H123" s="29"/>
      <c r="I123" s="29"/>
      <c r="J123" s="29"/>
    </row>
    <row r="124" spans="4:10" ht="25.5" customHeight="1" thickBot="1" x14ac:dyDescent="0.25">
      <c r="D124" s="32"/>
      <c r="E124" s="29"/>
      <c r="F124" s="29"/>
      <c r="G124" s="29"/>
      <c r="H124" s="29"/>
      <c r="I124" s="29"/>
      <c r="J124" s="29"/>
    </row>
    <row r="125" spans="4:10" ht="25.5" customHeight="1" thickBot="1" x14ac:dyDescent="0.25">
      <c r="D125" s="32"/>
      <c r="E125" s="29"/>
      <c r="F125" s="29"/>
      <c r="G125" s="29"/>
      <c r="H125" s="29"/>
      <c r="I125" s="29"/>
      <c r="J125" s="29"/>
    </row>
    <row r="126" spans="4:10" ht="25.5" customHeight="1" thickBot="1" x14ac:dyDescent="0.25">
      <c r="D126" s="32"/>
      <c r="E126" s="29"/>
      <c r="F126" s="29"/>
      <c r="G126" s="29"/>
      <c r="H126" s="29"/>
      <c r="I126" s="29"/>
      <c r="J126" s="29"/>
    </row>
    <row r="127" spans="4:10" ht="25.5" customHeight="1" thickBot="1" x14ac:dyDescent="0.25">
      <c r="D127" s="32"/>
      <c r="E127" s="29"/>
      <c r="F127" s="29"/>
      <c r="G127" s="29"/>
      <c r="H127" s="29"/>
      <c r="I127" s="29"/>
      <c r="J127" s="29"/>
    </row>
    <row r="128" spans="4:10" ht="25.5" customHeight="1" thickBot="1" x14ac:dyDescent="0.25">
      <c r="D128" s="32"/>
      <c r="E128" s="29"/>
      <c r="F128" s="29"/>
      <c r="G128" s="29"/>
      <c r="H128" s="29"/>
      <c r="I128" s="29"/>
      <c r="J128" s="29"/>
    </row>
    <row r="129" spans="4:10" ht="25.5" customHeight="1" thickBot="1" x14ac:dyDescent="0.25">
      <c r="D129" s="32"/>
      <c r="E129" s="29"/>
      <c r="F129" s="29"/>
      <c r="G129" s="29"/>
      <c r="H129" s="29"/>
      <c r="I129" s="29"/>
      <c r="J129" s="29"/>
    </row>
    <row r="130" spans="4:10" ht="25.5" customHeight="1" thickBot="1" x14ac:dyDescent="0.25">
      <c r="D130" s="32"/>
      <c r="E130" s="29"/>
      <c r="F130" s="29"/>
      <c r="G130" s="29"/>
      <c r="H130" s="29"/>
      <c r="I130" s="29"/>
      <c r="J130" s="29"/>
    </row>
    <row r="131" spans="4:10" ht="25.5" customHeight="1" thickBot="1" x14ac:dyDescent="0.25">
      <c r="D131" s="32"/>
      <c r="E131" s="29"/>
      <c r="F131" s="29"/>
      <c r="G131" s="29"/>
      <c r="H131" s="29"/>
      <c r="I131" s="29"/>
      <c r="J131" s="29"/>
    </row>
    <row r="132" spans="4:10" ht="25.5" customHeight="1" thickBot="1" x14ac:dyDescent="0.25">
      <c r="D132" s="32"/>
      <c r="E132" s="29"/>
      <c r="F132" s="29"/>
      <c r="G132" s="29"/>
      <c r="H132" s="29"/>
      <c r="I132" s="29"/>
      <c r="J132" s="29"/>
    </row>
    <row r="133" spans="4:10" ht="25.5" customHeight="1" thickBot="1" x14ac:dyDescent="0.25">
      <c r="D133" s="32"/>
      <c r="E133" s="29"/>
      <c r="F133" s="29"/>
      <c r="G133" s="29"/>
      <c r="H133" s="29"/>
      <c r="I133" s="29"/>
      <c r="J133" s="29"/>
    </row>
    <row r="134" spans="4:10" ht="25.5" customHeight="1" thickBot="1" x14ac:dyDescent="0.25">
      <c r="D134" s="32"/>
      <c r="E134" s="29"/>
      <c r="F134" s="29"/>
      <c r="G134" s="29"/>
      <c r="H134" s="29"/>
      <c r="I134" s="29"/>
      <c r="J134" s="29"/>
    </row>
    <row r="135" spans="4:10" ht="25.5" customHeight="1" thickBot="1" x14ac:dyDescent="0.25">
      <c r="D135" s="32"/>
      <c r="E135" s="29"/>
      <c r="F135" s="29"/>
      <c r="G135" s="29"/>
      <c r="H135" s="29"/>
      <c r="I135" s="29"/>
      <c r="J135" s="29"/>
    </row>
    <row r="136" spans="4:10" ht="25.5" customHeight="1" thickBot="1" x14ac:dyDescent="0.25">
      <c r="D136" s="32"/>
      <c r="E136" s="29"/>
      <c r="F136" s="29"/>
      <c r="G136" s="29"/>
      <c r="H136" s="29"/>
      <c r="I136" s="29"/>
      <c r="J136" s="29"/>
    </row>
    <row r="137" spans="4:10" ht="25.5" customHeight="1" thickBot="1" x14ac:dyDescent="0.25">
      <c r="D137" s="32"/>
      <c r="E137" s="29"/>
      <c r="F137" s="29"/>
      <c r="G137" s="29"/>
      <c r="H137" s="29"/>
      <c r="I137" s="29"/>
      <c r="J137" s="29"/>
    </row>
    <row r="138" spans="4:10" ht="25.5" customHeight="1" thickBot="1" x14ac:dyDescent="0.25">
      <c r="D138" s="32"/>
      <c r="E138" s="29"/>
      <c r="F138" s="29"/>
      <c r="G138" s="29"/>
      <c r="H138" s="29"/>
      <c r="I138" s="29"/>
      <c r="J138" s="29"/>
    </row>
    <row r="139" spans="4:10" ht="25.5" customHeight="1" thickBot="1" x14ac:dyDescent="0.25">
      <c r="D139" s="32"/>
      <c r="E139" s="29"/>
      <c r="F139" s="29"/>
      <c r="G139" s="29"/>
      <c r="H139" s="29"/>
      <c r="I139" s="29"/>
      <c r="J139" s="29"/>
    </row>
    <row r="140" spans="4:10" ht="25.5" customHeight="1" thickBot="1" x14ac:dyDescent="0.25">
      <c r="D140" s="32"/>
      <c r="E140" s="29"/>
      <c r="F140" s="29"/>
      <c r="G140" s="29"/>
      <c r="H140" s="29"/>
      <c r="I140" s="29"/>
      <c r="J140" s="29"/>
    </row>
    <row r="141" spans="4:10" ht="25.5" customHeight="1" thickBot="1" x14ac:dyDescent="0.25">
      <c r="D141" s="32"/>
      <c r="E141" s="29"/>
      <c r="F141" s="29"/>
      <c r="G141" s="29"/>
      <c r="H141" s="29"/>
      <c r="I141" s="29"/>
      <c r="J141" s="29"/>
    </row>
    <row r="142" spans="4:10" ht="25.5" customHeight="1" thickBot="1" x14ac:dyDescent="0.25">
      <c r="D142" s="32"/>
      <c r="E142" s="29"/>
      <c r="F142" s="29"/>
      <c r="G142" s="29"/>
      <c r="H142" s="29"/>
      <c r="I142" s="29"/>
      <c r="J142" s="29"/>
    </row>
    <row r="143" spans="4:10" ht="25.5" customHeight="1" thickBot="1" x14ac:dyDescent="0.25">
      <c r="D143" s="32"/>
      <c r="E143" s="29"/>
      <c r="F143" s="29"/>
      <c r="G143" s="29"/>
      <c r="H143" s="29"/>
      <c r="I143" s="29"/>
      <c r="J143" s="29"/>
    </row>
    <row r="144" spans="4:10" ht="25.5" customHeight="1" thickBot="1" x14ac:dyDescent="0.25">
      <c r="D144" s="32"/>
      <c r="E144" s="29"/>
      <c r="F144" s="29"/>
      <c r="G144" s="29"/>
      <c r="H144" s="29"/>
      <c r="I144" s="29"/>
      <c r="J144" s="29"/>
    </row>
    <row r="145" spans="4:10" ht="25.5" customHeight="1" thickBot="1" x14ac:dyDescent="0.25">
      <c r="D145" s="32"/>
      <c r="E145" s="29"/>
      <c r="F145" s="29"/>
      <c r="G145" s="29"/>
      <c r="H145" s="29"/>
      <c r="I145" s="29"/>
      <c r="J145" s="29"/>
    </row>
    <row r="146" spans="4:10" ht="25.5" customHeight="1" thickBot="1" x14ac:dyDescent="0.25">
      <c r="D146" s="32"/>
      <c r="E146" s="29"/>
      <c r="F146" s="29"/>
      <c r="G146" s="29"/>
      <c r="H146" s="29"/>
      <c r="I146" s="29"/>
      <c r="J146" s="29"/>
    </row>
    <row r="147" spans="4:10" ht="25.5" customHeight="1" thickBot="1" x14ac:dyDescent="0.25">
      <c r="D147" s="32"/>
      <c r="E147" s="29"/>
      <c r="F147" s="29"/>
      <c r="G147" s="29"/>
      <c r="H147" s="29"/>
      <c r="I147" s="29"/>
      <c r="J147" s="29"/>
    </row>
    <row r="148" spans="4:10" ht="25.5" customHeight="1" thickBot="1" x14ac:dyDescent="0.25">
      <c r="D148" s="32"/>
      <c r="E148" s="29"/>
      <c r="F148" s="29"/>
      <c r="G148" s="29"/>
      <c r="H148" s="29"/>
      <c r="I148" s="29"/>
      <c r="J148" s="29"/>
    </row>
    <row r="149" spans="4:10" ht="25.5" customHeight="1" thickBot="1" x14ac:dyDescent="0.25">
      <c r="D149" s="32"/>
      <c r="E149" s="29"/>
      <c r="F149" s="29"/>
      <c r="G149" s="29"/>
      <c r="H149" s="29"/>
      <c r="I149" s="29"/>
      <c r="J149" s="29"/>
    </row>
    <row r="150" spans="4:10" ht="25.5" customHeight="1" thickBot="1" x14ac:dyDescent="0.25">
      <c r="D150" s="32"/>
      <c r="E150" s="29"/>
      <c r="F150" s="29"/>
      <c r="G150" s="29"/>
      <c r="H150" s="29"/>
      <c r="I150" s="29"/>
      <c r="J150" s="29"/>
    </row>
    <row r="151" spans="4:10" ht="25.5" customHeight="1" thickBot="1" x14ac:dyDescent="0.25">
      <c r="D151" s="32"/>
      <c r="E151" s="29"/>
      <c r="F151" s="29"/>
      <c r="G151" s="29"/>
      <c r="H151" s="29"/>
      <c r="I151" s="29"/>
      <c r="J151" s="29"/>
    </row>
    <row r="152" spans="4:10" ht="25.5" customHeight="1" thickBot="1" x14ac:dyDescent="0.25">
      <c r="D152" s="32"/>
      <c r="E152" s="29"/>
      <c r="F152" s="29"/>
      <c r="G152" s="29"/>
      <c r="H152" s="29"/>
      <c r="I152" s="29"/>
      <c r="J152" s="29"/>
    </row>
    <row r="153" spans="4:10" ht="25.5" customHeight="1" thickBot="1" x14ac:dyDescent="0.25">
      <c r="D153" s="32"/>
      <c r="E153" s="29"/>
      <c r="F153" s="29"/>
      <c r="G153" s="29"/>
      <c r="H153" s="29"/>
      <c r="I153" s="29"/>
      <c r="J153" s="29"/>
    </row>
    <row r="154" spans="4:10" ht="25.5" customHeight="1" thickBot="1" x14ac:dyDescent="0.25">
      <c r="D154" s="32"/>
      <c r="E154" s="29"/>
      <c r="F154" s="29"/>
      <c r="G154" s="29"/>
      <c r="H154" s="29"/>
      <c r="I154" s="29"/>
      <c r="J154" s="29"/>
    </row>
    <row r="155" spans="4:10" ht="25.5" customHeight="1" thickBot="1" x14ac:dyDescent="0.25">
      <c r="D155" s="32"/>
      <c r="E155" s="29"/>
      <c r="F155" s="29"/>
      <c r="G155" s="29"/>
      <c r="H155" s="29"/>
      <c r="I155" s="29"/>
      <c r="J155" s="29"/>
    </row>
    <row r="156" spans="4:10" ht="25.5" customHeight="1" thickBot="1" x14ac:dyDescent="0.25">
      <c r="D156" s="32"/>
      <c r="E156" s="29"/>
      <c r="F156" s="29"/>
      <c r="G156" s="29"/>
      <c r="H156" s="29"/>
      <c r="I156" s="29"/>
      <c r="J156" s="29"/>
    </row>
    <row r="157" spans="4:10" ht="25.5" customHeight="1" thickBot="1" x14ac:dyDescent="0.25">
      <c r="D157" s="32"/>
      <c r="E157" s="29"/>
      <c r="F157" s="29"/>
      <c r="G157" s="29"/>
      <c r="H157" s="29"/>
      <c r="I157" s="29"/>
      <c r="J157" s="29"/>
    </row>
    <row r="158" spans="4:10" ht="25.5" customHeight="1" thickBot="1" x14ac:dyDescent="0.25">
      <c r="D158" s="32"/>
      <c r="E158" s="29"/>
      <c r="F158" s="29"/>
      <c r="G158" s="29"/>
      <c r="H158" s="29"/>
      <c r="I158" s="29"/>
      <c r="J158" s="29"/>
    </row>
    <row r="159" spans="4:10" ht="25.5" customHeight="1" thickBot="1" x14ac:dyDescent="0.25">
      <c r="D159" s="32"/>
      <c r="E159" s="29"/>
      <c r="F159" s="29"/>
      <c r="G159" s="29"/>
      <c r="H159" s="29"/>
      <c r="I159" s="29"/>
      <c r="J159" s="29"/>
    </row>
    <row r="160" spans="4:10" ht="25.5" customHeight="1" thickBot="1" x14ac:dyDescent="0.25">
      <c r="D160" s="32"/>
      <c r="E160" s="29"/>
      <c r="F160" s="29"/>
      <c r="G160" s="29"/>
      <c r="H160" s="29"/>
      <c r="I160" s="29"/>
      <c r="J160" s="29"/>
    </row>
    <row r="161" spans="4:10" ht="25.5" customHeight="1" thickBot="1" x14ac:dyDescent="0.25">
      <c r="D161" s="32"/>
      <c r="E161" s="29"/>
      <c r="F161" s="29"/>
      <c r="G161" s="29"/>
      <c r="H161" s="29"/>
      <c r="I161" s="29"/>
      <c r="J161" s="29"/>
    </row>
    <row r="162" spans="4:10" ht="25.5" customHeight="1" thickBot="1" x14ac:dyDescent="0.25">
      <c r="D162" s="32"/>
      <c r="E162" s="29"/>
      <c r="F162" s="29"/>
      <c r="G162" s="29"/>
      <c r="H162" s="29"/>
      <c r="I162" s="29"/>
      <c r="J162" s="29"/>
    </row>
    <row r="163" spans="4:10" ht="25.5" customHeight="1" thickBot="1" x14ac:dyDescent="0.25">
      <c r="D163" s="32"/>
      <c r="E163" s="29"/>
      <c r="F163" s="29"/>
      <c r="G163" s="29"/>
      <c r="H163" s="29"/>
      <c r="I163" s="29"/>
      <c r="J163" s="29"/>
    </row>
    <row r="164" spans="4:10" ht="25.5" customHeight="1" thickBot="1" x14ac:dyDescent="0.25">
      <c r="D164" s="32"/>
      <c r="E164" s="29"/>
      <c r="F164" s="29"/>
      <c r="G164" s="29"/>
      <c r="H164" s="29"/>
      <c r="I164" s="29"/>
      <c r="J164" s="29"/>
    </row>
    <row r="165" spans="4:10" ht="25.5" customHeight="1" thickBot="1" x14ac:dyDescent="0.25">
      <c r="D165" s="32"/>
      <c r="E165" s="29"/>
      <c r="F165" s="29"/>
      <c r="G165" s="29"/>
      <c r="H165" s="29"/>
      <c r="I165" s="29"/>
      <c r="J165" s="29"/>
    </row>
    <row r="166" spans="4:10" ht="25.5" customHeight="1" thickBot="1" x14ac:dyDescent="0.25">
      <c r="D166" s="32"/>
      <c r="E166" s="29"/>
      <c r="F166" s="29"/>
      <c r="G166" s="29"/>
      <c r="H166" s="29"/>
      <c r="I166" s="29"/>
      <c r="J166" s="29"/>
    </row>
    <row r="167" spans="4:10" ht="25.5" customHeight="1" thickBot="1" x14ac:dyDescent="0.25">
      <c r="D167" s="32"/>
      <c r="E167" s="29"/>
      <c r="F167" s="29"/>
      <c r="G167" s="29"/>
      <c r="H167" s="29"/>
      <c r="I167" s="29"/>
      <c r="J167" s="29"/>
    </row>
    <row r="168" spans="4:10" ht="25.5" customHeight="1" thickBot="1" x14ac:dyDescent="0.25">
      <c r="D168" s="32"/>
      <c r="E168" s="29"/>
      <c r="F168" s="29"/>
      <c r="G168" s="29"/>
      <c r="H168" s="29"/>
      <c r="I168" s="29"/>
      <c r="J168" s="29"/>
    </row>
    <row r="169" spans="4:10" ht="25.5" customHeight="1" thickBot="1" x14ac:dyDescent="0.25">
      <c r="D169" s="32"/>
      <c r="E169" s="29"/>
      <c r="F169" s="29"/>
      <c r="G169" s="29"/>
      <c r="H169" s="29"/>
      <c r="I169" s="29"/>
      <c r="J169" s="29"/>
    </row>
    <row r="170" spans="4:10" ht="25.5" customHeight="1" thickBot="1" x14ac:dyDescent="0.25">
      <c r="D170" s="33"/>
      <c r="E170" s="29"/>
      <c r="F170" s="29"/>
      <c r="G170" s="29"/>
      <c r="H170" s="29"/>
      <c r="I170" s="29"/>
      <c r="J170" s="29"/>
    </row>
  </sheetData>
  <conditionalFormatting sqref="O3:O37">
    <cfRule type="containsText" dxfId="0" priority="1" operator="containsText" text="INDISPONIVEL">
      <formula>NOT(ISERROR(SEARCH("INDISPONIVEL",O3)))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'Base de Dados'!$H$1:$H$442</xm:f>
          </x14:formula1>
          <xm:sqref>D3:D34</xm:sqref>
        </x14:dataValidation>
        <x14:dataValidation type="list" allowBlank="1" showInputMessage="1" showErrorMessage="1">
          <x14:formula1>
            <xm:f>'Base de Dados'!$A$1:$A$442</xm:f>
          </x14:formula1>
          <xm:sqref>L3:L50</xm:sqref>
        </x14:dataValidation>
        <x14:dataValidation type="list" allowBlank="1" showInputMessage="1" showErrorMessage="1">
          <x14:formula1>
            <xm:f>'Base de Dados'!$F$2:$F$209</xm:f>
          </x14:formula1>
          <xm:sqref>N3:N37</xm:sqref>
        </x14:dataValidation>
        <x14:dataValidation type="list" showInputMessage="1" showErrorMessage="1">
          <x14:formula1>
            <xm:f>'Base de Dados'!$E$2:$E$168</xm:f>
          </x14:formula1>
          <xm:sqref>M3</xm:sqref>
        </x14:dataValidation>
        <x14:dataValidation type="list" showInputMessage="1" showErrorMessage="1">
          <x14:formula1>
            <xm:f>'Base de Dados'!$E$2:$E$62</xm:f>
          </x14:formula1>
          <xm:sqref>M4:M50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"/>
  <sheetViews>
    <sheetView workbookViewId="0">
      <selection activeCell="N12" sqref="N12"/>
    </sheetView>
  </sheetViews>
  <sheetFormatPr defaultRowHeight="15" x14ac:dyDescent="0.25"/>
  <cols>
    <col min="1" max="4" width="9.140625" style="1"/>
    <col min="5" max="5" width="7" style="1" bestFit="1" customWidth="1"/>
    <col min="6" max="7" width="6.28515625" style="1" customWidth="1"/>
    <col min="8" max="8" width="5.140625" style="1" customWidth="1"/>
    <col min="9" max="9" width="5.28515625" style="1" customWidth="1"/>
    <col min="10" max="10" width="5" style="1" customWidth="1"/>
    <col min="11" max="11" width="5.42578125" style="1" customWidth="1"/>
    <col min="12" max="12" width="5.28515625" style="1" customWidth="1"/>
    <col min="13" max="13" width="4.7109375" style="1" customWidth="1"/>
    <col min="14" max="14" width="5.140625" style="1" customWidth="1"/>
    <col min="15" max="15" width="4.85546875" style="1" customWidth="1"/>
    <col min="16" max="16" width="5.42578125" style="1" customWidth="1"/>
    <col min="17" max="17" width="5" style="1" customWidth="1"/>
    <col min="18" max="18" width="6.28515625" style="1" customWidth="1"/>
    <col min="19" max="19" width="10.7109375" style="1" customWidth="1"/>
    <col min="20" max="20" width="4.7109375" style="1" customWidth="1"/>
    <col min="21" max="21" width="9.5703125" style="1" bestFit="1" customWidth="1"/>
    <col min="22" max="22" width="5.140625" style="1" customWidth="1"/>
    <col min="23" max="23" width="10" style="1" bestFit="1" customWidth="1"/>
    <col min="24" max="24" width="5.42578125" style="1" customWidth="1"/>
    <col min="25" max="25" width="9.7109375" style="1" bestFit="1" customWidth="1"/>
    <col min="26" max="26" width="5.42578125" style="1" customWidth="1"/>
    <col min="27" max="27" width="10.28515625" style="1" bestFit="1" customWidth="1"/>
    <col min="28" max="28" width="5" style="1" customWidth="1"/>
    <col min="29" max="29" width="9.85546875" style="1" bestFit="1" customWidth="1"/>
    <col min="30" max="30" width="10.7109375" style="1" bestFit="1" customWidth="1"/>
    <col min="31" max="16384" width="9.140625" style="1"/>
  </cols>
  <sheetData>
    <row r="2" spans="3:5" x14ac:dyDescent="0.25">
      <c r="C2" s="55">
        <v>869</v>
      </c>
      <c r="D2" s="55">
        <v>583</v>
      </c>
      <c r="E2" s="55">
        <v>524</v>
      </c>
    </row>
    <row r="3" spans="3:5" x14ac:dyDescent="0.25">
      <c r="C3" s="1" t="s">
        <v>212</v>
      </c>
      <c r="D3" s="1" t="s">
        <v>221</v>
      </c>
      <c r="E3" s="1" t="s">
        <v>232</v>
      </c>
    </row>
    <row r="4" spans="3:5" x14ac:dyDescent="0.25">
      <c r="C4" s="1" t="s">
        <v>213</v>
      </c>
      <c r="D4" s="1" t="s">
        <v>222</v>
      </c>
      <c r="E4" s="1" t="s">
        <v>233</v>
      </c>
    </row>
    <row r="5" spans="3:5" x14ac:dyDescent="0.25">
      <c r="C5" s="1" t="s">
        <v>214</v>
      </c>
      <c r="D5" s="1" t="s">
        <v>223</v>
      </c>
      <c r="E5" s="1" t="s">
        <v>234</v>
      </c>
    </row>
    <row r="6" spans="3:5" x14ac:dyDescent="0.25">
      <c r="C6" s="1" t="s">
        <v>215</v>
      </c>
      <c r="D6" s="1" t="s">
        <v>224</v>
      </c>
      <c r="E6" s="1" t="s">
        <v>235</v>
      </c>
    </row>
    <row r="7" spans="3:5" x14ac:dyDescent="0.25">
      <c r="C7" s="1" t="s">
        <v>216</v>
      </c>
      <c r="D7" s="1" t="s">
        <v>225</v>
      </c>
      <c r="E7" s="1" t="s">
        <v>236</v>
      </c>
    </row>
    <row r="8" spans="3:5" x14ac:dyDescent="0.25">
      <c r="C8" s="1" t="s">
        <v>217</v>
      </c>
      <c r="D8" s="1" t="s">
        <v>226</v>
      </c>
      <c r="E8" s="1" t="s">
        <v>237</v>
      </c>
    </row>
    <row r="9" spans="3:5" x14ac:dyDescent="0.25">
      <c r="C9" s="1" t="s">
        <v>218</v>
      </c>
      <c r="D9" s="1" t="s">
        <v>227</v>
      </c>
      <c r="E9" s="1" t="s">
        <v>238</v>
      </c>
    </row>
    <row r="10" spans="3:5" x14ac:dyDescent="0.25">
      <c r="C10" s="1" t="s">
        <v>219</v>
      </c>
      <c r="D10" s="1" t="s">
        <v>228</v>
      </c>
      <c r="E10" s="1" t="s">
        <v>239</v>
      </c>
    </row>
    <row r="11" spans="3:5" x14ac:dyDescent="0.25">
      <c r="C11" s="1" t="s">
        <v>220</v>
      </c>
      <c r="D11" s="1" t="s">
        <v>229</v>
      </c>
      <c r="E11" s="1" t="s">
        <v>240</v>
      </c>
    </row>
    <row r="12" spans="3:5" x14ac:dyDescent="0.25">
      <c r="D12" s="1" t="s">
        <v>580</v>
      </c>
      <c r="E12" s="1" t="s">
        <v>241</v>
      </c>
    </row>
    <row r="13" spans="3:5" x14ac:dyDescent="0.25">
      <c r="D13" s="1" t="s">
        <v>230</v>
      </c>
      <c r="E13" s="1" t="s">
        <v>242</v>
      </c>
    </row>
    <row r="14" spans="3:5" x14ac:dyDescent="0.25">
      <c r="D14" s="1" t="s">
        <v>231</v>
      </c>
      <c r="E14" s="1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62"/>
  <sheetViews>
    <sheetView showGridLines="0" zoomScaleNormal="100" zoomScalePageLayoutView="135" workbookViewId="0">
      <pane xSplit="2" topLeftCell="C1" activePane="topRight" state="frozen"/>
      <selection pane="topRight" activeCell="M8" sqref="M8"/>
    </sheetView>
  </sheetViews>
  <sheetFormatPr defaultColWidth="12.5703125" defaultRowHeight="25.5" customHeight="1" x14ac:dyDescent="0.2"/>
  <cols>
    <col min="1" max="1" width="1.28515625" style="41" customWidth="1"/>
    <col min="2" max="2" width="18.7109375" style="45" customWidth="1"/>
    <col min="3" max="3" width="1.85546875" style="46" customWidth="1"/>
    <col min="4" max="4" width="5.85546875" style="41" customWidth="1"/>
    <col min="5" max="5" width="20.42578125" style="41" bestFit="1" customWidth="1"/>
    <col min="6" max="6" width="14.7109375" style="41" bestFit="1" customWidth="1"/>
    <col min="7" max="7" width="11.42578125" style="41" bestFit="1" customWidth="1"/>
    <col min="8" max="8" width="23.85546875" style="41" customWidth="1"/>
    <col min="9" max="9" width="25.5703125" style="41" customWidth="1"/>
    <col min="10" max="12" width="12.5703125" style="41"/>
    <col min="13" max="13" width="26.85546875" style="41" customWidth="1"/>
    <col min="14" max="16384" width="12.5703125" style="41"/>
  </cols>
  <sheetData>
    <row r="1" spans="2:9" ht="15.75" customHeight="1" thickTop="1" thickBot="1" x14ac:dyDescent="0.25">
      <c r="B1" s="56"/>
      <c r="C1" s="57"/>
      <c r="D1" s="58"/>
      <c r="E1" s="58"/>
      <c r="F1" s="58"/>
      <c r="G1" s="58"/>
      <c r="H1" s="58"/>
      <c r="I1" s="58"/>
    </row>
    <row r="2" spans="2:9" s="44" customFormat="1" ht="25.5" customHeight="1" thickTop="1" x14ac:dyDescent="0.25">
      <c r="B2" s="42"/>
      <c r="C2" s="43"/>
      <c r="D2" s="37" t="s">
        <v>1</v>
      </c>
      <c r="E2" s="37" t="s">
        <v>161</v>
      </c>
      <c r="F2" s="37" t="s">
        <v>162</v>
      </c>
    </row>
    <row r="3" spans="2:9" s="44" customFormat="1" ht="25.5" customHeight="1" x14ac:dyDescent="0.25">
      <c r="B3" s="42"/>
      <c r="C3" s="43"/>
      <c r="D3" s="38" t="s">
        <v>232</v>
      </c>
      <c r="E3" s="39" t="s">
        <v>50</v>
      </c>
      <c r="F3" s="39" t="s">
        <v>148</v>
      </c>
      <c r="G3" s="40" t="str">
        <f>VLOOKUP(Escala!D3,'Base de Dados'!$A$1:$B$442,2,FALSE)</f>
        <v xml:space="preserve">DISPONIVEL </v>
      </c>
    </row>
    <row r="4" spans="2:9" s="44" customFormat="1" ht="25.5" customHeight="1" x14ac:dyDescent="0.25">
      <c r="B4" s="42"/>
      <c r="C4" s="43"/>
      <c r="D4" s="38" t="s">
        <v>212</v>
      </c>
      <c r="E4" s="39" t="s">
        <v>58</v>
      </c>
      <c r="F4" s="39" t="s">
        <v>156</v>
      </c>
      <c r="G4" s="40" t="str">
        <f>VLOOKUP(Escala!D4,'Base de Dados'!$A$1:$B$442,2,FALSE)</f>
        <v>INDISPONIVEL</v>
      </c>
    </row>
    <row r="5" spans="2:9" s="44" customFormat="1" ht="25.5" customHeight="1" x14ac:dyDescent="0.25">
      <c r="B5" s="42"/>
      <c r="C5" s="43"/>
      <c r="D5" s="38" t="s">
        <v>217</v>
      </c>
      <c r="E5" s="39" t="s">
        <v>10</v>
      </c>
      <c r="F5" s="39" t="s">
        <v>130</v>
      </c>
      <c r="G5" s="40" t="str">
        <f>VLOOKUP(Escala!D5,'Base de Dados'!$A$1:$B$442,2,FALSE)</f>
        <v>INDISPONIVEL</v>
      </c>
    </row>
    <row r="6" spans="2:9" s="44" customFormat="1" ht="25.5" customHeight="1" x14ac:dyDescent="0.25">
      <c r="B6" s="42"/>
      <c r="C6" s="43"/>
      <c r="D6" s="38" t="s">
        <v>191</v>
      </c>
      <c r="E6" s="39" t="s">
        <v>41</v>
      </c>
      <c r="F6" s="39" t="s">
        <v>144</v>
      </c>
      <c r="G6" s="40" t="str">
        <f>VLOOKUP(Escala!D6,'Base de Dados'!$A$1:$B$442,2,FALSE)</f>
        <v xml:space="preserve">DISPONIVEL </v>
      </c>
    </row>
    <row r="7" spans="2:9" ht="25.5" customHeight="1" x14ac:dyDescent="0.2">
      <c r="D7" s="38" t="s">
        <v>190</v>
      </c>
      <c r="E7" s="39" t="s">
        <v>30</v>
      </c>
      <c r="F7" s="39" t="s">
        <v>61</v>
      </c>
      <c r="G7" s="40" t="str">
        <f>VLOOKUP(Escala!D7,'Base de Dados'!$A$1:$B$442,2,FALSE)</f>
        <v xml:space="preserve">DISPONIVEL </v>
      </c>
    </row>
    <row r="8" spans="2:9" ht="25.5" customHeight="1" x14ac:dyDescent="0.2">
      <c r="D8" s="38" t="s">
        <v>191</v>
      </c>
      <c r="E8" s="39" t="s">
        <v>28</v>
      </c>
      <c r="F8" s="39" t="s">
        <v>48</v>
      </c>
      <c r="G8" s="40" t="str">
        <f>VLOOKUP(Escala!D8,'Base de Dados'!$A$1:$B$442,2,FALSE)</f>
        <v xml:space="preserve">DISPONIVEL </v>
      </c>
    </row>
    <row r="9" spans="2:9" ht="25.5" customHeight="1" x14ac:dyDescent="0.2">
      <c r="D9" s="38" t="s">
        <v>192</v>
      </c>
      <c r="E9" s="39" t="s">
        <v>52</v>
      </c>
      <c r="F9" s="39" t="s">
        <v>134</v>
      </c>
      <c r="G9" s="40" t="str">
        <f>VLOOKUP(Escala!D9,'Base de Dados'!$A$1:$B$442,2,FALSE)</f>
        <v xml:space="preserve">DISPONIVEL </v>
      </c>
    </row>
    <row r="10" spans="2:9" ht="25.5" customHeight="1" x14ac:dyDescent="0.2">
      <c r="D10" s="38" t="s">
        <v>193</v>
      </c>
      <c r="E10" s="39" t="s">
        <v>35</v>
      </c>
      <c r="F10" s="39" t="s">
        <v>135</v>
      </c>
      <c r="G10" s="40" t="str">
        <f>VLOOKUP(Escala!D10,'Base de Dados'!$A$1:$B$442,2,FALSE)</f>
        <v xml:space="preserve">DISPONIVEL </v>
      </c>
    </row>
    <row r="11" spans="2:9" ht="25.5" customHeight="1" x14ac:dyDescent="0.2">
      <c r="D11" s="38" t="s">
        <v>194</v>
      </c>
      <c r="E11" s="39" t="s">
        <v>13</v>
      </c>
      <c r="F11" s="39" t="s">
        <v>54</v>
      </c>
      <c r="G11" s="40" t="str">
        <f>VLOOKUP(Escala!D11,'Base de Dados'!$A$1:$B$442,2,FALSE)</f>
        <v xml:space="preserve">DISPONIVEL </v>
      </c>
    </row>
    <row r="12" spans="2:9" ht="25.5" customHeight="1" x14ac:dyDescent="0.2">
      <c r="D12" s="38" t="s">
        <v>195</v>
      </c>
      <c r="E12" s="39" t="s">
        <v>124</v>
      </c>
      <c r="F12" s="39" t="s">
        <v>146</v>
      </c>
      <c r="G12" s="40" t="str">
        <f>VLOOKUP(Escala!D12,'Base de Dados'!$A$1:$B$442,2,FALSE)</f>
        <v xml:space="preserve">DISPONIVEL </v>
      </c>
    </row>
    <row r="13" spans="2:9" ht="25.5" customHeight="1" x14ac:dyDescent="0.2">
      <c r="D13" s="38" t="s">
        <v>196</v>
      </c>
      <c r="E13" s="39" t="s">
        <v>63</v>
      </c>
      <c r="F13" s="39" t="s">
        <v>131</v>
      </c>
      <c r="G13" s="40" t="str">
        <f>VLOOKUP(Escala!D13,'Base de Dados'!$A$1:$B$442,2,FALSE)</f>
        <v xml:space="preserve">DISPONIVEL </v>
      </c>
    </row>
    <row r="14" spans="2:9" ht="25.5" customHeight="1" x14ac:dyDescent="0.2">
      <c r="D14" s="38" t="s">
        <v>197</v>
      </c>
      <c r="E14" s="39" t="s">
        <v>24</v>
      </c>
      <c r="F14" s="39" t="s">
        <v>130</v>
      </c>
      <c r="G14" s="40" t="str">
        <f>VLOOKUP(Escala!D14,'Base de Dados'!$A$1:$B$442,2,FALSE)</f>
        <v xml:space="preserve">DISPONIVEL </v>
      </c>
    </row>
    <row r="15" spans="2:9" ht="25.5" customHeight="1" x14ac:dyDescent="0.2">
      <c r="D15" s="38" t="s">
        <v>198</v>
      </c>
      <c r="E15" s="39" t="s">
        <v>27</v>
      </c>
      <c r="F15" s="39" t="s">
        <v>153</v>
      </c>
      <c r="G15" s="40" t="str">
        <f>VLOOKUP(Escala!D15,'Base de Dados'!$A$1:$B$442,2,FALSE)</f>
        <v xml:space="preserve">DISPONIVEL </v>
      </c>
    </row>
    <row r="16" spans="2:9" ht="25.5" customHeight="1" x14ac:dyDescent="0.2">
      <c r="D16" s="38" t="s">
        <v>199</v>
      </c>
      <c r="E16" s="39" t="s">
        <v>14</v>
      </c>
      <c r="F16" s="39" t="s">
        <v>157</v>
      </c>
      <c r="G16" s="40" t="str">
        <f>VLOOKUP(Escala!D16,'Base de Dados'!$A$1:$B$442,2,FALSE)</f>
        <v xml:space="preserve">DISPONIVEL </v>
      </c>
    </row>
    <row r="17" spans="4:15" ht="25.5" customHeight="1" x14ac:dyDescent="0.2">
      <c r="D17" s="38" t="s">
        <v>200</v>
      </c>
      <c r="E17" s="39" t="s">
        <v>26</v>
      </c>
      <c r="F17" s="39" t="s">
        <v>148</v>
      </c>
      <c r="G17" s="40" t="str">
        <f>VLOOKUP(Escala!D17,'Base de Dados'!$A$1:$B$442,2,FALSE)</f>
        <v xml:space="preserve">DISPONIVEL </v>
      </c>
    </row>
    <row r="18" spans="4:15" ht="25.5" customHeight="1" x14ac:dyDescent="0.2">
      <c r="D18" s="38" t="s">
        <v>201</v>
      </c>
      <c r="E18" s="39" t="s">
        <v>45</v>
      </c>
      <c r="F18" s="39" t="s">
        <v>129</v>
      </c>
      <c r="G18" s="40" t="str">
        <f>VLOOKUP(Escala!D18,'Base de Dados'!$A$1:$B$442,2,FALSE)</f>
        <v xml:space="preserve">DISPONIVEL </v>
      </c>
    </row>
    <row r="19" spans="4:15" ht="25.5" customHeight="1" x14ac:dyDescent="0.2">
      <c r="D19" s="38" t="s">
        <v>202</v>
      </c>
      <c r="E19" s="39" t="s">
        <v>42</v>
      </c>
      <c r="F19" s="39" t="s">
        <v>44</v>
      </c>
      <c r="G19" s="40" t="str">
        <f>VLOOKUP(Escala!D19,'Base de Dados'!$A$1:$B$442,2,FALSE)</f>
        <v xml:space="preserve">DISPONIVEL </v>
      </c>
    </row>
    <row r="20" spans="4:15" ht="25.5" customHeight="1" x14ac:dyDescent="0.2">
      <c r="D20" s="38" t="s">
        <v>203</v>
      </c>
      <c r="E20" s="39" t="s">
        <v>50</v>
      </c>
      <c r="F20" s="39" t="s">
        <v>155</v>
      </c>
      <c r="G20" s="40" t="str">
        <f>VLOOKUP(Escala!D20,'Base de Dados'!$A$1:$B$442,2,FALSE)</f>
        <v xml:space="preserve">DISPONIVEL </v>
      </c>
    </row>
    <row r="21" spans="4:15" ht="25.5" customHeight="1" x14ac:dyDescent="0.2">
      <c r="D21" s="38" t="s">
        <v>204</v>
      </c>
      <c r="E21" s="39" t="s">
        <v>67</v>
      </c>
      <c r="F21" s="39" t="s">
        <v>140</v>
      </c>
      <c r="G21" s="40" t="str">
        <f>VLOOKUP(Escala!D21,'Base de Dados'!$A$1:$B$442,2,FALSE)</f>
        <v xml:space="preserve">DISPONIVEL </v>
      </c>
    </row>
    <row r="22" spans="4:15" ht="25.5" customHeight="1" thickBot="1" x14ac:dyDescent="0.25">
      <c r="D22" s="38" t="s">
        <v>205</v>
      </c>
      <c r="E22" s="39" t="s">
        <v>59</v>
      </c>
      <c r="F22" s="39" t="s">
        <v>158</v>
      </c>
      <c r="G22" s="40" t="str">
        <f>VLOOKUP(Escala!D22,'Base de Dados'!$A$1:$B$442,2,FALSE)</f>
        <v xml:space="preserve">DISPONIVEL </v>
      </c>
    </row>
    <row r="23" spans="4:15" ht="25.5" customHeight="1" thickTop="1" thickBot="1" x14ac:dyDescent="0.25">
      <c r="D23" s="38" t="s">
        <v>206</v>
      </c>
      <c r="E23" s="39" t="s">
        <v>127</v>
      </c>
      <c r="F23" s="39" t="s">
        <v>137</v>
      </c>
      <c r="G23" s="40" t="str">
        <f>VLOOKUP(Escala!D23,'Base de Dados'!$A$1:$B$442,2,FALSE)</f>
        <v xml:space="preserve">DISPONIVEL </v>
      </c>
      <c r="N23" s="61" t="s">
        <v>76</v>
      </c>
      <c r="O23" s="62"/>
    </row>
    <row r="24" spans="4:15" ht="25.5" customHeight="1" thickTop="1" thickBot="1" x14ac:dyDescent="0.25">
      <c r="D24" s="38" t="s">
        <v>207</v>
      </c>
      <c r="E24" s="39" t="s">
        <v>566</v>
      </c>
      <c r="F24" s="39" t="s">
        <v>11</v>
      </c>
      <c r="G24" s="40" t="str">
        <f>VLOOKUP(Escala!D24,'Base de Dados'!$A$1:$B$442,2,FALSE)</f>
        <v xml:space="preserve">DISPONIVEL </v>
      </c>
      <c r="N24" s="47" t="s">
        <v>77</v>
      </c>
      <c r="O24" s="48" t="s">
        <v>14</v>
      </c>
    </row>
    <row r="25" spans="4:15" ht="25.5" customHeight="1" thickTop="1" thickBot="1" x14ac:dyDescent="0.25">
      <c r="D25" s="38" t="s">
        <v>208</v>
      </c>
      <c r="E25" s="39" t="s">
        <v>60</v>
      </c>
      <c r="F25" s="39" t="s">
        <v>128</v>
      </c>
      <c r="G25" s="40" t="str">
        <f>VLOOKUP(Escala!D25,'Base de Dados'!$A$1:$B$442,2,FALSE)</f>
        <v xml:space="preserve">DISPONIVEL </v>
      </c>
      <c r="N25" s="47" t="s">
        <v>163</v>
      </c>
      <c r="O25" s="49" t="e">
        <f>(VLOOKUP($O$24,$E$3:$F$26,3,FALSE))</f>
        <v>#REF!</v>
      </c>
    </row>
    <row r="26" spans="4:15" ht="25.5" customHeight="1" thickTop="1" thickBot="1" x14ac:dyDescent="0.25">
      <c r="D26" s="38" t="s">
        <v>209</v>
      </c>
      <c r="E26" s="39" t="s">
        <v>5</v>
      </c>
      <c r="F26" s="39" t="s">
        <v>147</v>
      </c>
      <c r="G26" s="40" t="str">
        <f>VLOOKUP(Escala!D26,'Base de Dados'!$A$1:$B$442,2,FALSE)</f>
        <v xml:space="preserve">DISPONIVEL </v>
      </c>
      <c r="N26" s="47" t="s">
        <v>78</v>
      </c>
      <c r="O26" s="49" t="e">
        <f>(VLOOKUP($O$24,$E$3:$F$26,4,FALSE))</f>
        <v>#REF!</v>
      </c>
    </row>
    <row r="27" spans="4:15" ht="25.5" customHeight="1" thickTop="1" thickBot="1" x14ac:dyDescent="0.25">
      <c r="D27" s="38" t="s">
        <v>210</v>
      </c>
      <c r="E27" s="39" t="s">
        <v>71</v>
      </c>
      <c r="F27" s="39" t="s">
        <v>145</v>
      </c>
      <c r="G27" s="40" t="str">
        <f>VLOOKUP(Escala!D27,'Base de Dados'!$A$1:$B$442,2,FALSE)</f>
        <v xml:space="preserve">DISPONIVEL </v>
      </c>
      <c r="N27" s="47" t="s">
        <v>79</v>
      </c>
      <c r="O27" s="49" t="e">
        <f>(VLOOKUP($O$24,$E$3:$F$26,3,FALSE))</f>
        <v>#REF!</v>
      </c>
    </row>
    <row r="28" spans="4:15" ht="25.5" customHeight="1" thickTop="1" x14ac:dyDescent="0.2">
      <c r="D28" s="38" t="s">
        <v>211</v>
      </c>
      <c r="E28" s="39" t="s">
        <v>4</v>
      </c>
      <c r="F28" s="39" t="s">
        <v>154</v>
      </c>
      <c r="G28" s="40" t="str">
        <f>VLOOKUP(Escala!D28,'Base de Dados'!$A$1:$B$442,2,FALSE)</f>
        <v xml:space="preserve">DISPONIVEL </v>
      </c>
      <c r="N28" s="47" t="s">
        <v>80</v>
      </c>
      <c r="O28" s="49" t="e">
        <f>(VLOOKUP($O$24,$E$3:$F$26,3,FALSE))</f>
        <v>#REF!</v>
      </c>
    </row>
    <row r="29" spans="4:15" ht="25.5" customHeight="1" x14ac:dyDescent="0.2">
      <c r="D29" s="38" t="s">
        <v>212</v>
      </c>
      <c r="E29" s="39" t="s">
        <v>40</v>
      </c>
      <c r="F29" s="39" t="s">
        <v>152</v>
      </c>
      <c r="G29" s="40" t="str">
        <f>VLOOKUP(Escala!D29,'Base de Dados'!$A$1:$B$442,2,FALSE)</f>
        <v>INDISPONIVEL</v>
      </c>
    </row>
    <row r="30" spans="4:15" ht="25.5" customHeight="1" x14ac:dyDescent="0.2">
      <c r="D30" s="38" t="s">
        <v>213</v>
      </c>
      <c r="E30" s="39" t="s">
        <v>65</v>
      </c>
      <c r="F30" s="39" t="s">
        <v>151</v>
      </c>
      <c r="G30" s="40" t="str">
        <f>VLOOKUP(Escala!D30,'Base de Dados'!$A$1:$B$442,2,FALSE)</f>
        <v>INDISPONIVEL</v>
      </c>
    </row>
    <row r="31" spans="4:15" ht="25.5" customHeight="1" x14ac:dyDescent="0.2">
      <c r="D31" s="38" t="s">
        <v>214</v>
      </c>
      <c r="E31" s="39" t="s">
        <v>46</v>
      </c>
      <c r="F31" s="39" t="s">
        <v>142</v>
      </c>
      <c r="G31" s="40" t="str">
        <f>VLOOKUP(Escala!D31,'Base de Dados'!$A$1:$B$442,2,FALSE)</f>
        <v>INDISPONIVEL</v>
      </c>
    </row>
    <row r="32" spans="4:15" ht="25.5" customHeight="1" x14ac:dyDescent="0.2">
      <c r="D32" s="38" t="s">
        <v>215</v>
      </c>
      <c r="E32" s="39" t="s">
        <v>7</v>
      </c>
      <c r="F32" s="39" t="s">
        <v>139</v>
      </c>
      <c r="G32" s="40" t="str">
        <f>VLOOKUP(Escala!D32,'Base de Dados'!$A$1:$B$442,2,FALSE)</f>
        <v>INDISPONIVEL</v>
      </c>
    </row>
    <row r="33" spans="4:7" ht="25.5" customHeight="1" x14ac:dyDescent="0.2">
      <c r="D33" s="38" t="s">
        <v>216</v>
      </c>
      <c r="E33" s="39" t="s">
        <v>62</v>
      </c>
      <c r="F33" s="39" t="s">
        <v>150</v>
      </c>
      <c r="G33" s="40" t="str">
        <f>VLOOKUP(Escala!D33,'Base de Dados'!$A$1:$B$442,2,FALSE)</f>
        <v>INDISPONIVEL</v>
      </c>
    </row>
    <row r="34" spans="4:7" ht="25.5" customHeight="1" x14ac:dyDescent="0.2">
      <c r="D34" s="38" t="s">
        <v>217</v>
      </c>
      <c r="E34" s="39" t="s">
        <v>69</v>
      </c>
      <c r="F34" s="39" t="s">
        <v>149</v>
      </c>
      <c r="G34" s="40" t="str">
        <f>VLOOKUP(Escala!D34,'Base de Dados'!$A$1:$B$442,2,FALSE)</f>
        <v>INDISPONIVEL</v>
      </c>
    </row>
    <row r="35" spans="4:7" ht="25.5" customHeight="1" x14ac:dyDescent="0.2">
      <c r="D35" s="38" t="s">
        <v>218</v>
      </c>
      <c r="E35" s="39" t="s">
        <v>38</v>
      </c>
      <c r="F35" s="39" t="s">
        <v>10</v>
      </c>
      <c r="G35" s="40" t="str">
        <f>VLOOKUP(Escala!D35,'Base de Dados'!$A$1:$B$442,2,FALSE)</f>
        <v>INDISPONIVEL</v>
      </c>
    </row>
    <row r="36" spans="4:7" ht="25.5" customHeight="1" x14ac:dyDescent="0.2">
      <c r="D36" s="38" t="s">
        <v>219</v>
      </c>
      <c r="E36" s="39" t="s">
        <v>17</v>
      </c>
      <c r="F36" s="39" t="s">
        <v>159</v>
      </c>
      <c r="G36" s="40" t="str">
        <f>VLOOKUP(Escala!D36,'Base de Dados'!$A$1:$B$442,2,FALSE)</f>
        <v>INDISPONIVEL</v>
      </c>
    </row>
    <row r="37" spans="4:7" ht="25.5" customHeight="1" x14ac:dyDescent="0.2">
      <c r="D37" s="38" t="s">
        <v>220</v>
      </c>
      <c r="E37" s="39" t="s">
        <v>39</v>
      </c>
      <c r="F37" s="39" t="s">
        <v>132</v>
      </c>
      <c r="G37" s="40" t="str">
        <f>VLOOKUP(Escala!D37,'Base de Dados'!$A$1:$B$442,2,FALSE)</f>
        <v>INDISPONIVEL</v>
      </c>
    </row>
    <row r="38" spans="4:7" ht="25.5" customHeight="1" x14ac:dyDescent="0.2">
      <c r="D38" s="38"/>
      <c r="E38" s="39"/>
      <c r="F38" s="39"/>
    </row>
    <row r="39" spans="4:7" ht="25.5" customHeight="1" x14ac:dyDescent="0.2">
      <c r="D39" s="38"/>
      <c r="E39" s="39"/>
      <c r="F39" s="39"/>
    </row>
    <row r="40" spans="4:7" ht="25.5" customHeight="1" x14ac:dyDescent="0.2">
      <c r="D40" s="38"/>
      <c r="E40" s="39"/>
      <c r="F40" s="39"/>
    </row>
    <row r="41" spans="4:7" ht="25.5" customHeight="1" x14ac:dyDescent="0.2">
      <c r="D41" s="38"/>
      <c r="E41" s="39"/>
      <c r="F41" s="39"/>
    </row>
    <row r="42" spans="4:7" ht="25.5" customHeight="1" x14ac:dyDescent="0.2">
      <c r="D42" s="38"/>
      <c r="E42" s="39"/>
      <c r="F42" s="39"/>
    </row>
    <row r="43" spans="4:7" ht="25.5" customHeight="1" x14ac:dyDescent="0.2">
      <c r="D43" s="38"/>
      <c r="E43" s="39"/>
      <c r="F43" s="39"/>
    </row>
    <row r="44" spans="4:7" ht="25.5" customHeight="1" x14ac:dyDescent="0.2">
      <c r="D44" s="38"/>
      <c r="E44" s="39"/>
      <c r="F44" s="39"/>
    </row>
    <row r="45" spans="4:7" ht="25.5" customHeight="1" x14ac:dyDescent="0.2">
      <c r="D45" s="38"/>
      <c r="E45" s="39"/>
      <c r="F45" s="39"/>
    </row>
    <row r="46" spans="4:7" ht="25.5" customHeight="1" x14ac:dyDescent="0.2">
      <c r="D46" s="38"/>
      <c r="E46" s="39"/>
      <c r="F46" s="39"/>
    </row>
    <row r="47" spans="4:7" ht="25.5" customHeight="1" x14ac:dyDescent="0.2">
      <c r="D47" s="38"/>
      <c r="E47" s="39"/>
      <c r="F47" s="39"/>
    </row>
    <row r="48" spans="4:7" ht="25.5" customHeight="1" x14ac:dyDescent="0.2">
      <c r="D48" s="38"/>
      <c r="E48" s="39"/>
      <c r="F48" s="39"/>
    </row>
    <row r="49" spans="4:6" ht="25.5" customHeight="1" x14ac:dyDescent="0.2">
      <c r="D49" s="38"/>
      <c r="E49" s="39"/>
      <c r="F49" s="39"/>
    </row>
    <row r="50" spans="4:6" ht="25.5" customHeight="1" x14ac:dyDescent="0.2">
      <c r="D50" s="38"/>
      <c r="E50" s="39"/>
      <c r="F50" s="39"/>
    </row>
    <row r="51" spans="4:6" ht="25.5" customHeight="1" x14ac:dyDescent="0.2">
      <c r="D51" s="39"/>
      <c r="E51" s="39"/>
      <c r="F51" s="39"/>
    </row>
    <row r="52" spans="4:6" ht="25.5" customHeight="1" x14ac:dyDescent="0.2">
      <c r="D52" s="39"/>
      <c r="E52" s="39"/>
      <c r="F52" s="39"/>
    </row>
    <row r="53" spans="4:6" ht="25.5" customHeight="1" x14ac:dyDescent="0.2">
      <c r="D53" s="39"/>
      <c r="E53" s="39"/>
      <c r="F53" s="39"/>
    </row>
    <row r="54" spans="4:6" ht="25.5" customHeight="1" x14ac:dyDescent="0.2">
      <c r="D54" s="39"/>
      <c r="E54" s="39"/>
      <c r="F54" s="39"/>
    </row>
    <row r="55" spans="4:6" ht="25.5" customHeight="1" x14ac:dyDescent="0.2">
      <c r="D55" s="39"/>
      <c r="E55" s="39"/>
      <c r="F55" s="39"/>
    </row>
    <row r="56" spans="4:6" ht="25.5" customHeight="1" x14ac:dyDescent="0.2">
      <c r="D56" s="39"/>
      <c r="E56" s="39"/>
      <c r="F56" s="39"/>
    </row>
    <row r="57" spans="4:6" ht="25.5" customHeight="1" x14ac:dyDescent="0.2">
      <c r="D57" s="39"/>
      <c r="E57" s="39"/>
      <c r="F57" s="39"/>
    </row>
    <row r="58" spans="4:6" ht="25.5" customHeight="1" x14ac:dyDescent="0.2">
      <c r="D58" s="39"/>
      <c r="E58" s="39"/>
      <c r="F58" s="39"/>
    </row>
    <row r="59" spans="4:6" ht="25.5" customHeight="1" x14ac:dyDescent="0.2">
      <c r="D59" s="39"/>
      <c r="E59" s="39"/>
      <c r="F59" s="39"/>
    </row>
    <row r="60" spans="4:6" ht="25.5" customHeight="1" x14ac:dyDescent="0.2">
      <c r="D60" s="39"/>
      <c r="E60" s="39"/>
      <c r="F60" s="39"/>
    </row>
    <row r="61" spans="4:6" ht="25.5" customHeight="1" x14ac:dyDescent="0.2">
      <c r="D61" s="39"/>
      <c r="E61" s="39"/>
      <c r="F61" s="39"/>
    </row>
    <row r="62" spans="4:6" ht="25.5" customHeight="1" x14ac:dyDescent="0.2">
      <c r="D62" s="39"/>
      <c r="E62" s="39"/>
      <c r="F62" s="39"/>
    </row>
  </sheetData>
  <mergeCells count="1">
    <mergeCell ref="N23:O23"/>
  </mergeCells>
  <dataValidations count="1">
    <dataValidation type="list" allowBlank="1" showInputMessage="1" showErrorMessage="1" sqref="O24">
      <formula1>$E$3:$E$50</formula1>
    </dataValidation>
  </dataValidations>
  <pageMargins left="0.75" right="0.75" top="1" bottom="1" header="0.5" footer="0.5"/>
  <pageSetup paperSize="9" orientation="landscape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'Base de Dados'!$E$2:$E$62</xm:f>
          </x14:formula1>
          <xm:sqref>E4:E50</xm:sqref>
        </x14:dataValidation>
        <x14:dataValidation type="list" showInputMessage="1" showErrorMessage="1">
          <x14:formula1>
            <xm:f>'Base de Dados'!$E$2:$E$168</xm:f>
          </x14:formula1>
          <xm:sqref>E3</xm:sqref>
        </x14:dataValidation>
        <x14:dataValidation type="list" allowBlank="1" showInputMessage="1" showErrorMessage="1">
          <x14:formula1>
            <xm:f>'Base de Dados'!$F$2:$F$209</xm:f>
          </x14:formula1>
          <xm:sqref>F3:F37</xm:sqref>
        </x14:dataValidation>
        <x14:dataValidation type="list" allowBlank="1" showInputMessage="1" showErrorMessage="1">
          <x14:formula1>
            <xm:f>'Base de Dados'!$A$1:$A$442</xm:f>
          </x14:formula1>
          <xm:sqref>D3:D50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A441"/>
  <sheetViews>
    <sheetView zoomScaleNormal="100" workbookViewId="0">
      <pane xSplit="2" topLeftCell="C1" activePane="topRight" state="frozen"/>
      <selection pane="topRight" activeCell="K7" sqref="K7"/>
    </sheetView>
  </sheetViews>
  <sheetFormatPr defaultRowHeight="25.5" customHeight="1" x14ac:dyDescent="0.2"/>
  <cols>
    <col min="1" max="1" width="1.140625" style="4" customWidth="1"/>
    <col min="2" max="2" width="18.7109375" style="3" customWidth="1"/>
    <col min="3" max="3" width="1" style="4" customWidth="1"/>
    <col min="4" max="4" width="26.140625" style="4" bestFit="1" customWidth="1"/>
    <col min="5" max="5" width="19.140625" style="4" bestFit="1" customWidth="1"/>
    <col min="6" max="6" width="11.85546875" style="4" bestFit="1" customWidth="1"/>
    <col min="7" max="7" width="13.140625" style="4" bestFit="1" customWidth="1"/>
    <col min="8" max="8" width="14.7109375" style="4" bestFit="1" customWidth="1"/>
    <col min="9" max="9" width="25.28515625" style="4" customWidth="1"/>
    <col min="10" max="10" width="16" style="4" customWidth="1"/>
    <col min="11" max="11" width="26.28515625" style="4" bestFit="1" customWidth="1"/>
    <col min="12" max="12" width="17.28515625" style="4" customWidth="1"/>
    <col min="13" max="13" width="12.140625" style="4" customWidth="1"/>
    <col min="14" max="14" width="13.140625" style="4" customWidth="1"/>
    <col min="15" max="15" width="13.85546875" style="4" customWidth="1"/>
    <col min="16" max="16" width="12.85546875" style="4" customWidth="1"/>
    <col min="17" max="17" width="21" style="4" customWidth="1"/>
    <col min="18" max="18" width="25.28515625" style="4" customWidth="1"/>
    <col min="19" max="19" width="18.7109375" style="4" customWidth="1"/>
    <col min="20" max="20" width="12.5703125" style="4" customWidth="1"/>
    <col min="21" max="21" width="7.28515625" style="4" customWidth="1"/>
    <col min="22" max="22" width="12.5703125" style="4" customWidth="1"/>
    <col min="23" max="23" width="19.5703125" style="4" bestFit="1" customWidth="1"/>
    <col min="24" max="24" width="16.7109375" style="4" customWidth="1"/>
    <col min="25" max="25" width="14.5703125" style="4" customWidth="1"/>
    <col min="26" max="26" width="17.140625" style="4" customWidth="1"/>
    <col min="27" max="27" width="6.85546875" style="4" customWidth="1"/>
    <col min="28" max="28" width="19.28515625" style="4" customWidth="1"/>
    <col min="29" max="29" width="17.85546875" style="4" customWidth="1"/>
    <col min="30" max="30" width="13" style="4" customWidth="1"/>
    <col min="31" max="31" width="16.85546875" style="4" customWidth="1"/>
    <col min="32" max="32" width="11.5703125" style="4" customWidth="1"/>
    <col min="33" max="33" width="24.85546875" style="4" customWidth="1"/>
    <col min="34" max="34" width="17.28515625" style="4" customWidth="1"/>
    <col min="35" max="35" width="24.85546875" style="4" bestFit="1" customWidth="1"/>
    <col min="36" max="36" width="13" style="4" customWidth="1"/>
    <col min="37" max="37" width="12.42578125" style="4" customWidth="1"/>
    <col min="38" max="38" width="17.140625" style="4" bestFit="1" customWidth="1"/>
    <col min="39" max="39" width="15.7109375" style="4" customWidth="1"/>
    <col min="40" max="40" width="9.28515625" style="4" customWidth="1"/>
    <col min="41" max="41" width="14.28515625" style="4" customWidth="1"/>
    <col min="42" max="42" width="14.28515625" style="4" bestFit="1" customWidth="1"/>
    <col min="43" max="43" width="13.85546875" style="4" bestFit="1" customWidth="1"/>
    <col min="44" max="44" width="26.140625" style="4" bestFit="1" customWidth="1"/>
    <col min="45" max="45" width="7" style="4" customWidth="1"/>
    <col min="46" max="46" width="7.85546875" style="4" customWidth="1"/>
    <col min="47" max="47" width="10" style="4" bestFit="1" customWidth="1"/>
    <col min="48" max="48" width="9" style="4" customWidth="1"/>
    <col min="49" max="49" width="15.28515625" style="4" bestFit="1" customWidth="1"/>
    <col min="50" max="50" width="11.5703125" style="4" bestFit="1" customWidth="1"/>
    <col min="51" max="51" width="21.5703125" style="4" bestFit="1" customWidth="1"/>
    <col min="52" max="52" width="13.85546875" style="4" bestFit="1" customWidth="1"/>
    <col min="53" max="53" width="10.7109375" style="4" bestFit="1" customWidth="1"/>
    <col min="54" max="16384" width="9.140625" style="4"/>
  </cols>
  <sheetData>
    <row r="1" spans="2:53" ht="15.75" customHeight="1" thickTop="1" thickBot="1" x14ac:dyDescent="0.25">
      <c r="B1" s="59"/>
      <c r="C1" s="60"/>
      <c r="D1" s="60"/>
      <c r="E1" s="60"/>
      <c r="F1" s="60"/>
      <c r="G1" s="60"/>
      <c r="H1" s="60"/>
      <c r="P1" s="4" t="s">
        <v>104</v>
      </c>
      <c r="Q1" s="4" t="s">
        <v>544</v>
      </c>
    </row>
    <row r="2" spans="2:53" ht="25.5" customHeight="1" thickTop="1" x14ac:dyDescent="0.2">
      <c r="D2" s="11" t="s">
        <v>567</v>
      </c>
      <c r="E2" s="11" t="s">
        <v>568</v>
      </c>
      <c r="F2" s="11" t="s">
        <v>561</v>
      </c>
      <c r="G2" s="11" t="s">
        <v>560</v>
      </c>
      <c r="H2" s="11" t="s">
        <v>164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2:53" ht="25.5" customHeight="1" x14ac:dyDescent="0.2">
      <c r="D3" s="5" t="str">
        <f>Escala!E3</f>
        <v>JOAO</v>
      </c>
      <c r="E3" s="5" t="str">
        <f>Escala!F3</f>
        <v>LUCIVAN 343</v>
      </c>
      <c r="F3" s="5" t="str">
        <f>VLOOKUP(Escala!D3,'Base de Dados'!$A$1:$B$442,2,FALSE)</f>
        <v xml:space="preserve">DISPONIVEL </v>
      </c>
      <c r="G3" s="6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2:53" ht="25.5" customHeight="1" x14ac:dyDescent="0.2">
      <c r="D4" s="5" t="str">
        <f>Escala!E4</f>
        <v xml:space="preserve">VALCLEBER  </v>
      </c>
      <c r="E4" s="5" t="str">
        <f>Escala!F4</f>
        <v>RAFAEL LOPES 334</v>
      </c>
      <c r="F4" s="5" t="str">
        <f>VLOOKUP('Base de Dados'!A2,'Base de Dados'!$A$1:$B$442,2,FALSE)</f>
        <v xml:space="preserve">DISPONIVEL </v>
      </c>
      <c r="G4" s="6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2:53" ht="25.5" customHeight="1" x14ac:dyDescent="0.2">
      <c r="D5" s="5" t="str">
        <f>Escala!E5</f>
        <v>RICARDO</v>
      </c>
      <c r="E5" s="5" t="str">
        <f>Escala!F5</f>
        <v>ANDERSON 359</v>
      </c>
      <c r="F5" s="5" t="str">
        <f>VLOOKUP('Base de Dados'!A3,'Base de Dados'!$A$1:$B$442,2,FALSE)</f>
        <v xml:space="preserve">DISPONIVEL </v>
      </c>
      <c r="G5" s="6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2:53" ht="25.5" customHeight="1" x14ac:dyDescent="0.2">
      <c r="D6" s="5" t="str">
        <f>Escala!E6</f>
        <v>JONATAS</v>
      </c>
      <c r="E6" s="5" t="str">
        <f>Escala!F6</f>
        <v>JOEL 337</v>
      </c>
      <c r="F6" s="5" t="str">
        <f>VLOOKUP('Base de Dados'!A4,'Base de Dados'!$A$1:$B$442,2,FALSE)</f>
        <v xml:space="preserve">DISPONIVEL </v>
      </c>
      <c r="G6" s="6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2:53" ht="25.5" customHeight="1" x14ac:dyDescent="0.2">
      <c r="D7" s="5" t="str">
        <f>Escala!E7</f>
        <v>MANOEL</v>
      </c>
      <c r="E7" s="5" t="str">
        <f>Escala!F7</f>
        <v>FABRICIO</v>
      </c>
      <c r="F7" s="5" t="str">
        <f>VLOOKUP('Base de Dados'!A5,'Base de Dados'!$A$1:$B$442,2,FALSE)</f>
        <v xml:space="preserve">DISPONIVEL </v>
      </c>
      <c r="G7" s="6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2:53" ht="25.5" customHeight="1" x14ac:dyDescent="0.2">
      <c r="D8" s="5" t="str">
        <f>Escala!E8</f>
        <v>ADAILTON</v>
      </c>
      <c r="E8" s="5" t="str">
        <f>Escala!F8</f>
        <v>EVANDRO</v>
      </c>
      <c r="F8" s="5" t="str">
        <f>VLOOKUP('Base de Dados'!A6,'Base de Dados'!$A$1:$B$442,2,FALSE)</f>
        <v xml:space="preserve">DISPONIVEL </v>
      </c>
      <c r="G8" s="6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2:53" ht="25.5" customHeight="1" x14ac:dyDescent="0.2">
      <c r="D9" s="5" t="str">
        <f>Escala!E9</f>
        <v>LUCIVALDO</v>
      </c>
      <c r="E9" s="5" t="str">
        <f>Escala!F9</f>
        <v>CICERO QUIRINO 362</v>
      </c>
      <c r="F9" s="5" t="str">
        <f>VLOOKUP('Base de Dados'!A7,'Base de Dados'!$A$1:$B$442,2,FALSE)</f>
        <v xml:space="preserve">DISPONIVEL </v>
      </c>
      <c r="G9" s="6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2:53" ht="25.5" customHeight="1" x14ac:dyDescent="0.2">
      <c r="D10" s="5" t="str">
        <f>Escala!E10</f>
        <v xml:space="preserve">GILTON </v>
      </c>
      <c r="E10" s="5" t="str">
        <f>Escala!F10</f>
        <v>CLAUDIO 352</v>
      </c>
      <c r="F10" s="5" t="str">
        <f>VLOOKUP('Base de Dados'!A8,'Base de Dados'!$A$1:$B$442,2,FALSE)</f>
        <v xml:space="preserve">DISPONIVEL </v>
      </c>
      <c r="G10" s="6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2:53" ht="25.5" customHeight="1" x14ac:dyDescent="0.2">
      <c r="D11" s="5" t="str">
        <f>Escala!E11</f>
        <v>DANIEL</v>
      </c>
      <c r="E11" s="5" t="str">
        <f>Escala!F11</f>
        <v>ONOFRE</v>
      </c>
      <c r="F11" s="5" t="str">
        <f>VLOOKUP('Base de Dados'!A9,'Base de Dados'!$A$1:$B$442,2,FALSE)</f>
        <v xml:space="preserve">DISPONIVEL </v>
      </c>
      <c r="G11" s="6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2:53" ht="25.5" customHeight="1" x14ac:dyDescent="0.2">
      <c r="D12" s="5" t="str">
        <f>Escala!E12</f>
        <v>FCO ANDERSON(IP) OCQ-7818</v>
      </c>
      <c r="E12" s="5" t="str">
        <f>Escala!F12</f>
        <v>LEOMAR 367</v>
      </c>
      <c r="F12" s="5" t="str">
        <f>VLOOKUP('Base de Dados'!A10,'Base de Dados'!$A$1:$B$442,2,FALSE)</f>
        <v xml:space="preserve">DISPONIVEL </v>
      </c>
      <c r="G12" s="6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2:53" ht="25.5" customHeight="1" x14ac:dyDescent="0.2">
      <c r="D13" s="5" t="str">
        <f>Escala!E13</f>
        <v>CLAUDIO</v>
      </c>
      <c r="E13" s="5" t="str">
        <f>Escala!F13</f>
        <v>ANTONIO SILVA 342</v>
      </c>
      <c r="F13" s="5" t="str">
        <f>VLOOKUP('Base de Dados'!A11,'Base de Dados'!$A$1:$B$442,2,FALSE)</f>
        <v xml:space="preserve">DISPONIVEL </v>
      </c>
      <c r="G13" s="6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2:53" ht="25.5" customHeight="1" x14ac:dyDescent="0.2">
      <c r="D14" s="5" t="str">
        <f>Escala!E14</f>
        <v>PAULO ANDRÉ</v>
      </c>
      <c r="E14" s="5" t="str">
        <f>Escala!F14</f>
        <v>ANDERSON 359</v>
      </c>
      <c r="F14" s="5" t="str">
        <f>VLOOKUP('Base de Dados'!A12,'Base de Dados'!$A$1:$B$442,2,FALSE)</f>
        <v xml:space="preserve">DISPONIVEL </v>
      </c>
      <c r="G14" s="6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2:53" ht="25.5" customHeight="1" x14ac:dyDescent="0.2">
      <c r="D15" s="5" t="str">
        <f>Escala!E15</f>
        <v>PEDRO</v>
      </c>
      <c r="E15" s="5" t="str">
        <f>Escala!F15</f>
        <v>PAULO SERGIO 363</v>
      </c>
      <c r="F15" s="5" t="str">
        <f>VLOOKUP('Base de Dados'!A13,'Base de Dados'!$A$1:$B$442,2,FALSE)</f>
        <v xml:space="preserve">DISPONIVEL </v>
      </c>
      <c r="G15" s="6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2:53" ht="25.5" customHeight="1" x14ac:dyDescent="0.2">
      <c r="D16" s="5" t="str">
        <f>Escala!E16</f>
        <v>PESSOA</v>
      </c>
      <c r="E16" s="5" t="str">
        <f>Escala!F16</f>
        <v>RAUL 339</v>
      </c>
      <c r="F16" s="5" t="str">
        <f>VLOOKUP('Base de Dados'!A14,'Base de Dados'!$A$1:$B$442,2,FALSE)</f>
        <v xml:space="preserve">DISPONIVEL </v>
      </c>
      <c r="G16" s="6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4:42" ht="25.5" customHeight="1" x14ac:dyDescent="0.2">
      <c r="D17" s="5" t="str">
        <f>Escala!E17</f>
        <v>DECA</v>
      </c>
      <c r="E17" s="5" t="str">
        <f>Escala!F17</f>
        <v>LUCIVAN 343</v>
      </c>
      <c r="F17" s="5" t="str">
        <f>VLOOKUP('Base de Dados'!A15,'Base de Dados'!$A$1:$B$442,2,FALSE)</f>
        <v xml:space="preserve">DISPONIVEL </v>
      </c>
      <c r="G17" s="6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4:42" ht="25.5" customHeight="1" x14ac:dyDescent="0.2">
      <c r="D18" s="5" t="str">
        <f>Escala!E18</f>
        <v>JUNIOR</v>
      </c>
      <c r="E18" s="5" t="str">
        <f>Escala!F18</f>
        <v>AMILCA 340</v>
      </c>
      <c r="F18" s="5" t="str">
        <f>VLOOKUP('Base de Dados'!A16,'Base de Dados'!$A$1:$B$442,2,FALSE)</f>
        <v xml:space="preserve">DISPONIVEL </v>
      </c>
      <c r="G18" s="6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4:42" ht="25.5" customHeight="1" x14ac:dyDescent="0.2">
      <c r="D19" s="5" t="str">
        <f>Escala!E19</f>
        <v>ROBSON</v>
      </c>
      <c r="E19" s="5" t="str">
        <f>Escala!F19</f>
        <v>LUIZ</v>
      </c>
      <c r="F19" s="5" t="str">
        <f>VLOOKUP('Base de Dados'!A17,'Base de Dados'!$A$1:$B$442,2,FALSE)</f>
        <v xml:space="preserve">DISPONIVEL </v>
      </c>
      <c r="G19" s="6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4:42" ht="25.5" customHeight="1" x14ac:dyDescent="0.2">
      <c r="D20" s="5" t="str">
        <f>Escala!E20</f>
        <v>JOAO</v>
      </c>
      <c r="E20" s="5" t="str">
        <f>Escala!F20</f>
        <v>FERNANDES 360</v>
      </c>
      <c r="F20" s="5" t="str">
        <f>VLOOKUP('Base de Dados'!A18,'Base de Dados'!$A$1:$B$442,2,FALSE)</f>
        <v xml:space="preserve">DISPONIVEL </v>
      </c>
      <c r="G20" s="6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4:42" ht="25.5" customHeight="1" x14ac:dyDescent="0.2">
      <c r="D21" s="5" t="str">
        <f>Escala!E21</f>
        <v>RHERISON</v>
      </c>
      <c r="E21" s="5" t="str">
        <f>Escala!F21</f>
        <v>GENESIO GIRAO 361</v>
      </c>
      <c r="F21" s="5" t="str">
        <f>VLOOKUP('Base de Dados'!A19,'Base de Dados'!$A$1:$B$442,2,FALSE)</f>
        <v xml:space="preserve">DISPONIVEL </v>
      </c>
      <c r="G21" s="6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4:42" ht="25.5" customHeight="1" x14ac:dyDescent="0.2">
      <c r="D22" s="5" t="str">
        <f>Escala!E22</f>
        <v xml:space="preserve">AUGUSTO  </v>
      </c>
      <c r="E22" s="5" t="str">
        <f>Escala!F22</f>
        <v>ROBSON 244</v>
      </c>
      <c r="F22" s="5" t="str">
        <f>VLOOKUP('Base de Dados'!A20,'Base de Dados'!$A$1:$B$442,2,FALSE)</f>
        <v xml:space="preserve">DISPONIVEL </v>
      </c>
      <c r="G22" s="6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4:42" ht="25.5" customHeight="1" x14ac:dyDescent="0.2">
      <c r="D23" s="5" t="str">
        <f>Escala!E23</f>
        <v>VLADIMIR(D) OSS-2018</v>
      </c>
      <c r="E23" s="5" t="str">
        <f>Escala!F23</f>
        <v>DAVI 357</v>
      </c>
      <c r="F23" s="5" t="str">
        <f>VLOOKUP('Base de Dados'!A21,'Base de Dados'!$A$1:$B$442,2,FALSE)</f>
        <v xml:space="preserve">DISPONIVEL </v>
      </c>
      <c r="G23" s="6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4:42" ht="25.5" customHeight="1" x14ac:dyDescent="0.2">
      <c r="D24" s="5" t="str">
        <f>Escala!E24</f>
        <v>MARCUS (MAL)</v>
      </c>
      <c r="E24" s="5" t="str">
        <f>Escala!F24</f>
        <v>IVAN</v>
      </c>
      <c r="F24" s="5" t="str">
        <f>VLOOKUP('Base de Dados'!A22,'Base de Dados'!$A$1:$B$442,2,FALSE)</f>
        <v xml:space="preserve">DISPONIVEL </v>
      </c>
      <c r="G24" s="6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4:42" ht="25.5" customHeight="1" x14ac:dyDescent="0.2">
      <c r="D25" s="5" t="str">
        <f>Escala!E25</f>
        <v xml:space="preserve">GEVANILDO </v>
      </c>
      <c r="E25" s="5" t="str">
        <f>Escala!F25</f>
        <v>ADEMIR 369</v>
      </c>
      <c r="F25" s="5" t="str">
        <f>VLOOKUP('Base de Dados'!A23,'Base de Dados'!$A$1:$B$442,2,FALSE)</f>
        <v xml:space="preserve">DISPONIVEL </v>
      </c>
      <c r="G25" s="6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4:42" ht="25.5" customHeight="1" x14ac:dyDescent="0.2">
      <c r="D26" s="5" t="str">
        <f>Escala!E26</f>
        <v>ARISTEU</v>
      </c>
      <c r="E26" s="5" t="str">
        <f>Escala!F26</f>
        <v>LUCAS 353</v>
      </c>
      <c r="F26" s="5" t="str">
        <f>VLOOKUP('Base de Dados'!A24,'Base de Dados'!$A$1:$B$442,2,FALSE)</f>
        <v xml:space="preserve">DISPONIVEL </v>
      </c>
      <c r="G26" s="6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4:42" ht="25.5" customHeight="1" x14ac:dyDescent="0.2">
      <c r="D27" s="5" t="str">
        <f>Escala!E27</f>
        <v>ARBURINO</v>
      </c>
      <c r="E27" s="5" t="str">
        <f>Escala!F27</f>
        <v>JORGELAN 347</v>
      </c>
      <c r="F27" s="5" t="str">
        <f>VLOOKUP('Base de Dados'!A25,'Base de Dados'!$A$1:$B$442,2,FALSE)</f>
        <v xml:space="preserve">DISPONIVEL </v>
      </c>
      <c r="G27" s="6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4:42" ht="25.5" customHeight="1" x14ac:dyDescent="0.2">
      <c r="D28" s="5" t="str">
        <f>Escala!E28</f>
        <v>CIRO</v>
      </c>
      <c r="E28" s="5" t="str">
        <f>Escala!F28</f>
        <v>PRESLEY 341</v>
      </c>
      <c r="F28" s="5" t="str">
        <f>VLOOKUP('Base de Dados'!A26,'Base de Dados'!$A$1:$B$442,2,FALSE)</f>
        <v xml:space="preserve">DISPONIVEL </v>
      </c>
      <c r="G28" s="6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4:42" ht="25.5" customHeight="1" x14ac:dyDescent="0.2">
      <c r="D29" s="5" t="str">
        <f>Escala!E29</f>
        <v xml:space="preserve">JOSÉ LUIS </v>
      </c>
      <c r="E29" s="5" t="str">
        <f>Escala!F29</f>
        <v>NONATO 356</v>
      </c>
      <c r="F29" s="5" t="str">
        <f>VLOOKUP('Base de Dados'!A27,'Base de Dados'!$A$1:$B$442,2,FALSE)</f>
        <v xml:space="preserve">DISPONIVEL </v>
      </c>
      <c r="G29" s="6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4:42" ht="25.5" customHeight="1" x14ac:dyDescent="0.2">
      <c r="D30" s="5" t="str">
        <f>Escala!E30</f>
        <v>DIEGO</v>
      </c>
      <c r="E30" s="5" t="str">
        <f>Escala!F30</f>
        <v>NETO 355</v>
      </c>
      <c r="F30" s="5" t="str">
        <f>VLOOKUP('Base de Dados'!A28,'Base de Dados'!$A$1:$B$442,2,FALSE)</f>
        <v xml:space="preserve">DISPONIVEL </v>
      </c>
      <c r="G30" s="6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4:42" ht="25.5" customHeight="1" x14ac:dyDescent="0.2">
      <c r="D31" s="5" t="str">
        <f>Escala!E31</f>
        <v xml:space="preserve">GIDEL </v>
      </c>
      <c r="E31" s="5" t="str">
        <f>Escala!F31</f>
        <v>IGOR 348</v>
      </c>
      <c r="F31" s="5" t="str">
        <f>VLOOKUP('Base de Dados'!A29,'Base de Dados'!$A$1:$B$442,2,FALSE)</f>
        <v xml:space="preserve">DISPONIVEL </v>
      </c>
      <c r="G31" s="6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4:42" ht="25.5" customHeight="1" x14ac:dyDescent="0.2">
      <c r="D32" s="5" t="str">
        <f>Escala!E32</f>
        <v>OTACIANO</v>
      </c>
      <c r="E32" s="5" t="str">
        <f>Escala!F32</f>
        <v>FABIO 366</v>
      </c>
      <c r="F32" s="5" t="str">
        <f>VLOOKUP('Base de Dados'!A30,'Base de Dados'!$A$1:$B$442,2,FALSE)</f>
        <v xml:space="preserve">DISPONIVEL </v>
      </c>
      <c r="G32" s="6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4:42" ht="25.5" customHeight="1" x14ac:dyDescent="0.2">
      <c r="D33" s="5" t="str">
        <f>Escala!E33</f>
        <v>BATISTA</v>
      </c>
      <c r="E33" s="5" t="str">
        <f>Escala!F33</f>
        <v>NARCILIO 335</v>
      </c>
      <c r="F33" s="5" t="str">
        <f>VLOOKUP('Base de Dados'!A31,'Base de Dados'!$A$1:$B$442,2,FALSE)</f>
        <v xml:space="preserve">DISPONIVEL </v>
      </c>
      <c r="G33" s="6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4:42" ht="25.5" customHeight="1" x14ac:dyDescent="0.2">
      <c r="D34" s="5" t="str">
        <f>Escala!E34</f>
        <v>JUSCELIO</v>
      </c>
      <c r="E34" s="5" t="str">
        <f>Escala!F34</f>
        <v>MARCIANO 344</v>
      </c>
      <c r="F34" s="5" t="str">
        <f>VLOOKUP('Base de Dados'!A32,'Base de Dados'!$A$1:$B$442,2,FALSE)</f>
        <v xml:space="preserve">DISPONIVEL </v>
      </c>
      <c r="G34" s="6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4:42" ht="25.5" customHeight="1" x14ac:dyDescent="0.2">
      <c r="D35" s="5" t="str">
        <f>Escala!E35</f>
        <v>JONAS</v>
      </c>
      <c r="E35" s="5" t="str">
        <f>Escala!F35</f>
        <v>RICARDO</v>
      </c>
      <c r="F35" s="5" t="str">
        <f>VLOOKUP('Base de Dados'!A33,'Base de Dados'!$A$1:$B$442,2,FALSE)</f>
        <v xml:space="preserve">DISPONIVEL </v>
      </c>
      <c r="G35" s="6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4:42" ht="25.5" customHeight="1" x14ac:dyDescent="0.2">
      <c r="D36" s="5" t="str">
        <f>Escala!E36</f>
        <v>RAFAEL</v>
      </c>
      <c r="E36" s="5" t="str">
        <f>Escala!F36</f>
        <v>SERGIO 364</v>
      </c>
      <c r="F36" s="5" t="str">
        <f>VLOOKUP('Base de Dados'!A34,'Base de Dados'!$A$1:$B$442,2,FALSE)</f>
        <v xml:space="preserve">DISPONIVEL </v>
      </c>
      <c r="G36" s="6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4:42" ht="25.5" customHeight="1" x14ac:dyDescent="0.2">
      <c r="D37" s="5" t="str">
        <f>Escala!E37</f>
        <v xml:space="preserve">ADRIANO </v>
      </c>
      <c r="E37" s="5" t="str">
        <f>Escala!F37</f>
        <v>AURILIO 345</v>
      </c>
      <c r="F37" s="5" t="str">
        <f>VLOOKUP('Base de Dados'!A35,'Base de Dados'!$A$1:$B$442,2,FALSE)</f>
        <v xml:space="preserve">DISPONIVEL </v>
      </c>
      <c r="G37" s="6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4:42" ht="25.5" customHeight="1" x14ac:dyDescent="0.2">
      <c r="D38" s="5"/>
      <c r="E38" s="5"/>
      <c r="F38" s="5"/>
      <c r="G38" s="6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4:42" ht="25.5" customHeight="1" x14ac:dyDescent="0.2">
      <c r="D39" s="5"/>
      <c r="E39" s="5"/>
      <c r="F39" s="5"/>
      <c r="G39" s="6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4:42" ht="25.5" customHeight="1" x14ac:dyDescent="0.2">
      <c r="D40" s="5"/>
      <c r="E40" s="5"/>
      <c r="F40" s="5"/>
      <c r="G40" s="6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4:42" ht="25.5" customHeight="1" x14ac:dyDescent="0.2">
      <c r="D41" s="5"/>
      <c r="E41" s="5"/>
      <c r="F41" s="5"/>
      <c r="G41" s="6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4:42" ht="25.5" customHeight="1" x14ac:dyDescent="0.2">
      <c r="D42" s="5"/>
      <c r="E42" s="5"/>
      <c r="F42" s="5"/>
      <c r="G42" s="6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4:42" ht="25.5" customHeight="1" x14ac:dyDescent="0.2">
      <c r="D43" s="5"/>
      <c r="E43" s="5"/>
      <c r="F43" s="5"/>
      <c r="G43" s="6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4:42" ht="25.5" customHeight="1" x14ac:dyDescent="0.2">
      <c r="D44" s="5"/>
      <c r="E44" s="5"/>
      <c r="F44" s="5"/>
      <c r="G44" s="6"/>
      <c r="H44" s="7"/>
      <c r="I44" s="2"/>
      <c r="P44" s="4" t="s">
        <v>195</v>
      </c>
      <c r="Q44" s="4" t="s">
        <v>544</v>
      </c>
    </row>
    <row r="45" spans="4:42" ht="25.5" customHeight="1" x14ac:dyDescent="0.2">
      <c r="D45" s="5"/>
      <c r="E45" s="5"/>
      <c r="F45" s="5"/>
      <c r="G45" s="6"/>
      <c r="H45" s="7"/>
      <c r="I45" s="2"/>
      <c r="P45" s="4" t="s">
        <v>196</v>
      </c>
      <c r="Q45" s="4" t="s">
        <v>544</v>
      </c>
    </row>
    <row r="46" spans="4:42" ht="25.5" customHeight="1" x14ac:dyDescent="0.2">
      <c r="D46" s="5"/>
      <c r="E46" s="5"/>
      <c r="F46" s="5"/>
      <c r="G46" s="6"/>
      <c r="H46" s="7"/>
      <c r="I46" s="2"/>
      <c r="P46" s="4" t="s">
        <v>197</v>
      </c>
      <c r="Q46" s="4" t="s">
        <v>544</v>
      </c>
    </row>
    <row r="47" spans="4:42" ht="25.5" customHeight="1" x14ac:dyDescent="0.2">
      <c r="D47" s="5"/>
      <c r="E47" s="5"/>
      <c r="F47" s="5"/>
      <c r="G47" s="6"/>
      <c r="H47" s="7"/>
      <c r="I47" s="2"/>
      <c r="P47" s="4" t="s">
        <v>198</v>
      </c>
      <c r="Q47" s="4" t="s">
        <v>544</v>
      </c>
    </row>
    <row r="48" spans="4:42" ht="25.5" customHeight="1" x14ac:dyDescent="0.2">
      <c r="D48" s="5"/>
      <c r="E48" s="5"/>
      <c r="F48" s="5"/>
      <c r="G48" s="6"/>
      <c r="H48" s="7"/>
      <c r="I48" s="2"/>
      <c r="P48" s="4" t="s">
        <v>199</v>
      </c>
      <c r="Q48" s="4" t="s">
        <v>546</v>
      </c>
    </row>
    <row r="49" spans="4:17" ht="25.5" customHeight="1" x14ac:dyDescent="0.2">
      <c r="D49" s="5"/>
      <c r="E49" s="5"/>
      <c r="F49" s="5"/>
      <c r="G49" s="6"/>
      <c r="H49" s="7"/>
      <c r="I49" s="2"/>
      <c r="P49" s="4" t="s">
        <v>200</v>
      </c>
      <c r="Q49" s="4" t="s">
        <v>546</v>
      </c>
    </row>
    <row r="50" spans="4:17" ht="25.5" customHeight="1" x14ac:dyDescent="0.2">
      <c r="D50" s="5"/>
      <c r="E50" s="5"/>
      <c r="F50" s="5"/>
      <c r="G50" s="6"/>
      <c r="H50" s="7"/>
      <c r="I50" s="2"/>
      <c r="P50" s="4" t="s">
        <v>201</v>
      </c>
      <c r="Q50" s="4" t="s">
        <v>546</v>
      </c>
    </row>
    <row r="51" spans="4:17" ht="25.5" customHeight="1" x14ac:dyDescent="0.2">
      <c r="D51" s="5"/>
      <c r="E51" s="5"/>
      <c r="F51" s="5"/>
      <c r="G51" s="6"/>
      <c r="H51" s="7"/>
      <c r="I51" s="2"/>
      <c r="P51" s="4" t="s">
        <v>202</v>
      </c>
      <c r="Q51" s="4" t="s">
        <v>546</v>
      </c>
    </row>
    <row r="52" spans="4:17" ht="25.5" customHeight="1" x14ac:dyDescent="0.2">
      <c r="D52" s="5"/>
      <c r="E52" s="5"/>
      <c r="F52" s="5"/>
      <c r="G52" s="6"/>
      <c r="H52" s="7"/>
      <c r="I52" s="2"/>
      <c r="P52" s="4" t="s">
        <v>203</v>
      </c>
      <c r="Q52" s="4" t="s">
        <v>546</v>
      </c>
    </row>
    <row r="53" spans="4:17" ht="25.5" customHeight="1" x14ac:dyDescent="0.2">
      <c r="D53" s="5"/>
      <c r="E53" s="5"/>
      <c r="F53" s="5"/>
      <c r="G53" s="6"/>
      <c r="H53" s="7"/>
      <c r="I53" s="2"/>
      <c r="P53" s="4" t="s">
        <v>204</v>
      </c>
      <c r="Q53" s="4" t="s">
        <v>546</v>
      </c>
    </row>
    <row r="54" spans="4:17" ht="25.5" customHeight="1" x14ac:dyDescent="0.2">
      <c r="D54" s="5"/>
      <c r="E54" s="5"/>
      <c r="F54" s="5"/>
      <c r="G54" s="6"/>
      <c r="H54" s="7"/>
      <c r="I54" s="2"/>
      <c r="P54" s="4" t="s">
        <v>205</v>
      </c>
      <c r="Q54" s="4" t="s">
        <v>546</v>
      </c>
    </row>
    <row r="55" spans="4:17" ht="25.5" customHeight="1" x14ac:dyDescent="0.2">
      <c r="D55" s="5"/>
      <c r="E55" s="5"/>
      <c r="F55" s="5"/>
      <c r="G55" s="6"/>
      <c r="H55" s="7"/>
      <c r="I55" s="2"/>
      <c r="P55" s="4" t="s">
        <v>206</v>
      </c>
      <c r="Q55" s="4" t="s">
        <v>546</v>
      </c>
    </row>
    <row r="56" spans="4:17" ht="25.5" customHeight="1" x14ac:dyDescent="0.2">
      <c r="D56" s="5"/>
      <c r="E56" s="5"/>
      <c r="F56" s="5"/>
      <c r="G56" s="6"/>
      <c r="H56" s="7"/>
      <c r="I56" s="2"/>
      <c r="P56" s="4" t="s">
        <v>207</v>
      </c>
      <c r="Q56" s="4" t="s">
        <v>546</v>
      </c>
    </row>
    <row r="57" spans="4:17" ht="25.5" customHeight="1" x14ac:dyDescent="0.2">
      <c r="D57" s="5"/>
      <c r="E57" s="5"/>
      <c r="F57" s="5"/>
      <c r="G57" s="6"/>
      <c r="H57" s="7"/>
      <c r="I57" s="2"/>
      <c r="P57" s="4" t="s">
        <v>208</v>
      </c>
      <c r="Q57" s="4" t="s">
        <v>546</v>
      </c>
    </row>
    <row r="58" spans="4:17" ht="25.5" customHeight="1" x14ac:dyDescent="0.2">
      <c r="D58" s="5"/>
      <c r="E58" s="5"/>
      <c r="F58" s="5"/>
      <c r="G58" s="6"/>
      <c r="H58" s="7"/>
      <c r="I58" s="2"/>
      <c r="P58" s="4" t="s">
        <v>209</v>
      </c>
      <c r="Q58" s="4" t="s">
        <v>546</v>
      </c>
    </row>
    <row r="59" spans="4:17" ht="25.5" customHeight="1" x14ac:dyDescent="0.2">
      <c r="D59" s="5"/>
      <c r="E59" s="5"/>
      <c r="F59" s="5"/>
      <c r="G59" s="6"/>
      <c r="H59" s="7"/>
      <c r="I59" s="2"/>
      <c r="P59" s="4" t="s">
        <v>210</v>
      </c>
      <c r="Q59" s="4" t="s">
        <v>546</v>
      </c>
    </row>
    <row r="60" spans="4:17" ht="25.5" customHeight="1" x14ac:dyDescent="0.2">
      <c r="D60" s="5"/>
      <c r="E60" s="5"/>
      <c r="F60" s="5"/>
      <c r="G60" s="6"/>
      <c r="H60" s="7"/>
      <c r="I60" s="2"/>
      <c r="P60" s="4" t="s">
        <v>211</v>
      </c>
      <c r="Q60" s="4" t="s">
        <v>546</v>
      </c>
    </row>
    <row r="61" spans="4:17" ht="25.5" customHeight="1" x14ac:dyDescent="0.2">
      <c r="D61" s="5"/>
      <c r="E61" s="5"/>
      <c r="F61" s="5"/>
      <c r="G61" s="6"/>
      <c r="H61" s="7"/>
      <c r="I61" s="2"/>
      <c r="P61" s="4" t="s">
        <v>212</v>
      </c>
      <c r="Q61" s="4" t="s">
        <v>545</v>
      </c>
    </row>
    <row r="62" spans="4:17" ht="25.5" customHeight="1" x14ac:dyDescent="0.2">
      <c r="D62" s="5"/>
      <c r="E62" s="5"/>
      <c r="F62" s="5"/>
      <c r="G62" s="6"/>
      <c r="H62" s="7"/>
      <c r="I62" s="2"/>
      <c r="P62" s="4" t="s">
        <v>213</v>
      </c>
      <c r="Q62" s="4" t="s">
        <v>545</v>
      </c>
    </row>
    <row r="63" spans="4:17" ht="25.5" customHeight="1" x14ac:dyDescent="0.2">
      <c r="D63" s="5"/>
      <c r="E63" s="5"/>
      <c r="F63" s="5"/>
      <c r="G63" s="6"/>
      <c r="H63" s="7"/>
      <c r="I63" s="2"/>
      <c r="P63" s="4" t="s">
        <v>214</v>
      </c>
      <c r="Q63" s="4" t="s">
        <v>545</v>
      </c>
    </row>
    <row r="64" spans="4:17" ht="25.5" customHeight="1" x14ac:dyDescent="0.2">
      <c r="D64" s="5"/>
      <c r="E64" s="5"/>
      <c r="F64" s="5"/>
      <c r="G64" s="6"/>
      <c r="H64" s="7"/>
      <c r="I64" s="2"/>
      <c r="P64" s="4" t="s">
        <v>215</v>
      </c>
      <c r="Q64" s="4" t="s">
        <v>545</v>
      </c>
    </row>
    <row r="65" spans="4:17" ht="25.5" customHeight="1" x14ac:dyDescent="0.2">
      <c r="D65" s="5"/>
      <c r="E65" s="5"/>
      <c r="F65" s="5"/>
      <c r="G65" s="6"/>
      <c r="H65" s="7"/>
      <c r="I65" s="2"/>
      <c r="P65" s="4" t="s">
        <v>216</v>
      </c>
      <c r="Q65" s="4" t="s">
        <v>545</v>
      </c>
    </row>
    <row r="66" spans="4:17" ht="25.5" customHeight="1" x14ac:dyDescent="0.2">
      <c r="D66" s="5"/>
      <c r="E66" s="5"/>
      <c r="F66" s="5"/>
      <c r="G66" s="6"/>
      <c r="H66" s="7"/>
      <c r="I66" s="2"/>
      <c r="P66" s="4" t="s">
        <v>217</v>
      </c>
      <c r="Q66" s="4" t="s">
        <v>545</v>
      </c>
    </row>
    <row r="67" spans="4:17" ht="25.5" customHeight="1" x14ac:dyDescent="0.2">
      <c r="D67" s="5"/>
      <c r="E67" s="5"/>
      <c r="F67" s="5"/>
      <c r="G67" s="6"/>
      <c r="H67" s="7"/>
      <c r="I67" s="2"/>
      <c r="P67" s="4" t="s">
        <v>218</v>
      </c>
      <c r="Q67" s="4" t="s">
        <v>545</v>
      </c>
    </row>
    <row r="68" spans="4:17" ht="25.5" customHeight="1" x14ac:dyDescent="0.2">
      <c r="D68" s="5"/>
      <c r="E68" s="5"/>
      <c r="F68" s="5"/>
      <c r="G68" s="6"/>
      <c r="H68" s="7"/>
      <c r="I68" s="2"/>
      <c r="P68" s="4" t="s">
        <v>219</v>
      </c>
      <c r="Q68" s="4" t="s">
        <v>545</v>
      </c>
    </row>
    <row r="69" spans="4:17" ht="25.5" customHeight="1" x14ac:dyDescent="0.2">
      <c r="D69" s="5"/>
      <c r="E69" s="5"/>
      <c r="F69" s="5"/>
      <c r="G69" s="6"/>
      <c r="H69" s="7"/>
      <c r="I69" s="2"/>
      <c r="P69" s="4" t="s">
        <v>220</v>
      </c>
      <c r="Q69" s="4" t="s">
        <v>545</v>
      </c>
    </row>
    <row r="70" spans="4:17" ht="25.5" customHeight="1" x14ac:dyDescent="0.2">
      <c r="D70" s="5"/>
      <c r="E70" s="5"/>
      <c r="F70" s="5"/>
      <c r="G70" s="6"/>
      <c r="H70" s="7"/>
      <c r="I70" s="2"/>
      <c r="P70" s="4" t="s">
        <v>221</v>
      </c>
      <c r="Q70" s="4" t="s">
        <v>546</v>
      </c>
    </row>
    <row r="71" spans="4:17" ht="25.5" customHeight="1" x14ac:dyDescent="0.2">
      <c r="D71" s="5"/>
      <c r="E71" s="5"/>
      <c r="F71" s="5"/>
      <c r="G71" s="6"/>
      <c r="H71" s="7"/>
      <c r="I71" s="2"/>
      <c r="P71" s="4" t="s">
        <v>222</v>
      </c>
      <c r="Q71" s="4" t="s">
        <v>546</v>
      </c>
    </row>
    <row r="72" spans="4:17" ht="25.5" customHeight="1" x14ac:dyDescent="0.2">
      <c r="D72" s="5"/>
      <c r="E72" s="5"/>
      <c r="F72" s="5"/>
      <c r="G72" s="6"/>
      <c r="H72" s="7"/>
      <c r="I72" s="2"/>
      <c r="P72" s="4" t="s">
        <v>223</v>
      </c>
      <c r="Q72" s="4" t="s">
        <v>546</v>
      </c>
    </row>
    <row r="73" spans="4:17" ht="25.5" customHeight="1" x14ac:dyDescent="0.2">
      <c r="D73" s="5"/>
      <c r="E73" s="5"/>
      <c r="F73" s="5"/>
      <c r="G73" s="6"/>
      <c r="H73" s="7"/>
      <c r="I73" s="2"/>
      <c r="P73" s="4" t="s">
        <v>224</v>
      </c>
      <c r="Q73" s="4" t="s">
        <v>546</v>
      </c>
    </row>
    <row r="74" spans="4:17" ht="25.5" customHeight="1" x14ac:dyDescent="0.2">
      <c r="D74" s="5"/>
      <c r="E74" s="5"/>
      <c r="F74" s="5"/>
      <c r="G74" s="6"/>
      <c r="H74" s="7"/>
      <c r="I74" s="2"/>
      <c r="P74" s="4" t="s">
        <v>225</v>
      </c>
      <c r="Q74" s="4" t="s">
        <v>546</v>
      </c>
    </row>
    <row r="75" spans="4:17" ht="25.5" customHeight="1" x14ac:dyDescent="0.2">
      <c r="D75" s="5"/>
      <c r="E75" s="5"/>
      <c r="F75" s="5"/>
      <c r="G75" s="6"/>
      <c r="H75" s="7"/>
      <c r="I75" s="2"/>
      <c r="P75" s="4" t="s">
        <v>226</v>
      </c>
      <c r="Q75" s="4" t="s">
        <v>546</v>
      </c>
    </row>
    <row r="76" spans="4:17" ht="25.5" customHeight="1" x14ac:dyDescent="0.2">
      <c r="D76" s="5"/>
      <c r="E76" s="5"/>
      <c r="F76" s="5"/>
      <c r="G76" s="6"/>
      <c r="H76" s="7"/>
      <c r="I76" s="2"/>
      <c r="P76" s="4" t="s">
        <v>227</v>
      </c>
      <c r="Q76" s="4" t="s">
        <v>546</v>
      </c>
    </row>
    <row r="77" spans="4:17" ht="25.5" customHeight="1" x14ac:dyDescent="0.2">
      <c r="D77" s="5"/>
      <c r="E77" s="5"/>
      <c r="F77" s="5"/>
      <c r="G77" s="6"/>
      <c r="H77" s="7"/>
      <c r="P77" s="4" t="s">
        <v>228</v>
      </c>
      <c r="Q77" s="4" t="s">
        <v>546</v>
      </c>
    </row>
    <row r="78" spans="4:17" ht="25.5" customHeight="1" x14ac:dyDescent="0.2">
      <c r="D78" s="5"/>
      <c r="E78" s="5"/>
      <c r="F78" s="5"/>
      <c r="G78" s="6"/>
      <c r="H78" s="7"/>
      <c r="P78" s="4" t="s">
        <v>229</v>
      </c>
      <c r="Q78" s="4" t="s">
        <v>546</v>
      </c>
    </row>
    <row r="79" spans="4:17" ht="25.5" customHeight="1" x14ac:dyDescent="0.2">
      <c r="D79" s="5"/>
      <c r="E79" s="5"/>
      <c r="F79" s="5"/>
      <c r="G79" s="6"/>
      <c r="H79" s="7"/>
      <c r="P79" s="4" t="s">
        <v>230</v>
      </c>
      <c r="Q79" s="4" t="s">
        <v>546</v>
      </c>
    </row>
    <row r="80" spans="4:17" ht="25.5" customHeight="1" x14ac:dyDescent="0.2">
      <c r="D80" s="5"/>
      <c r="E80" s="5"/>
      <c r="F80" s="5"/>
      <c r="G80" s="6"/>
      <c r="H80" s="7"/>
      <c r="P80" s="4" t="s">
        <v>231</v>
      </c>
      <c r="Q80" s="4" t="s">
        <v>546</v>
      </c>
    </row>
    <row r="81" spans="4:17" ht="25.5" customHeight="1" x14ac:dyDescent="0.2">
      <c r="D81" s="5"/>
      <c r="E81" s="5"/>
      <c r="F81" s="5"/>
      <c r="G81" s="6"/>
      <c r="H81" s="7"/>
      <c r="P81" s="4" t="s">
        <v>232</v>
      </c>
      <c r="Q81" s="4" t="s">
        <v>546</v>
      </c>
    </row>
    <row r="82" spans="4:17" ht="25.5" customHeight="1" x14ac:dyDescent="0.2">
      <c r="D82" s="5"/>
      <c r="E82" s="5"/>
      <c r="F82" s="5"/>
      <c r="G82" s="6"/>
      <c r="H82" s="7"/>
      <c r="P82" s="4" t="s">
        <v>233</v>
      </c>
      <c r="Q82" s="4" t="s">
        <v>546</v>
      </c>
    </row>
    <row r="83" spans="4:17" ht="25.5" customHeight="1" x14ac:dyDescent="0.2">
      <c r="D83" s="5"/>
      <c r="E83" s="5"/>
      <c r="F83" s="5"/>
      <c r="G83" s="6"/>
      <c r="H83" s="7"/>
      <c r="P83" s="4" t="s">
        <v>234</v>
      </c>
      <c r="Q83" s="4" t="s">
        <v>546</v>
      </c>
    </row>
    <row r="84" spans="4:17" ht="25.5" customHeight="1" x14ac:dyDescent="0.2">
      <c r="D84" s="5"/>
      <c r="E84" s="5"/>
      <c r="F84" s="5"/>
      <c r="G84" s="6"/>
      <c r="H84" s="7"/>
      <c r="P84" s="4" t="s">
        <v>235</v>
      </c>
      <c r="Q84" s="4" t="s">
        <v>546</v>
      </c>
    </row>
    <row r="85" spans="4:17" ht="25.5" customHeight="1" x14ac:dyDescent="0.2">
      <c r="D85" s="5"/>
      <c r="E85" s="5"/>
      <c r="F85" s="5"/>
      <c r="G85" s="6"/>
      <c r="H85" s="7"/>
      <c r="P85" s="4" t="s">
        <v>236</v>
      </c>
      <c r="Q85" s="4" t="s">
        <v>546</v>
      </c>
    </row>
    <row r="86" spans="4:17" ht="25.5" customHeight="1" x14ac:dyDescent="0.2">
      <c r="D86" s="5"/>
      <c r="E86" s="5"/>
      <c r="F86" s="5"/>
      <c r="G86" s="6"/>
      <c r="H86" s="7"/>
      <c r="P86" s="4" t="s">
        <v>237</v>
      </c>
      <c r="Q86" s="4" t="s">
        <v>546</v>
      </c>
    </row>
    <row r="87" spans="4:17" ht="25.5" customHeight="1" x14ac:dyDescent="0.2">
      <c r="D87" s="5"/>
      <c r="E87" s="5"/>
      <c r="F87" s="5"/>
      <c r="G87" s="6"/>
      <c r="H87" s="7"/>
      <c r="P87" s="4" t="s">
        <v>238</v>
      </c>
      <c r="Q87" s="4" t="s">
        <v>546</v>
      </c>
    </row>
    <row r="88" spans="4:17" ht="25.5" customHeight="1" x14ac:dyDescent="0.2">
      <c r="D88" s="5"/>
      <c r="E88" s="5"/>
      <c r="F88" s="5"/>
      <c r="G88" s="6"/>
      <c r="H88" s="7"/>
      <c r="P88" s="4" t="s">
        <v>239</v>
      </c>
      <c r="Q88" s="4" t="s">
        <v>546</v>
      </c>
    </row>
    <row r="89" spans="4:17" ht="25.5" customHeight="1" x14ac:dyDescent="0.2">
      <c r="D89" s="5"/>
      <c r="E89" s="5"/>
      <c r="F89" s="5"/>
      <c r="G89" s="6"/>
      <c r="H89" s="7"/>
      <c r="P89" s="4" t="s">
        <v>240</v>
      </c>
      <c r="Q89" s="4" t="s">
        <v>546</v>
      </c>
    </row>
    <row r="90" spans="4:17" ht="25.5" customHeight="1" x14ac:dyDescent="0.2">
      <c r="D90" s="5"/>
      <c r="E90" s="5"/>
      <c r="F90" s="5"/>
      <c r="G90" s="6"/>
      <c r="H90" s="7"/>
      <c r="P90" s="4" t="s">
        <v>241</v>
      </c>
      <c r="Q90" s="4" t="s">
        <v>546</v>
      </c>
    </row>
    <row r="91" spans="4:17" ht="25.5" customHeight="1" x14ac:dyDescent="0.2">
      <c r="D91" s="5"/>
      <c r="E91" s="5"/>
      <c r="F91" s="5"/>
      <c r="G91" s="6"/>
      <c r="H91" s="7"/>
      <c r="P91" s="4" t="s">
        <v>242</v>
      </c>
      <c r="Q91" s="4" t="s">
        <v>546</v>
      </c>
    </row>
    <row r="92" spans="4:17" ht="25.5" customHeight="1" x14ac:dyDescent="0.2">
      <c r="D92" s="5"/>
      <c r="E92" s="5"/>
      <c r="F92" s="5"/>
      <c r="G92" s="6"/>
      <c r="H92" s="7"/>
      <c r="P92" s="4" t="s">
        <v>243</v>
      </c>
      <c r="Q92" s="4" t="s">
        <v>546</v>
      </c>
    </row>
    <row r="93" spans="4:17" ht="25.5" customHeight="1" x14ac:dyDescent="0.2">
      <c r="D93" s="5"/>
      <c r="E93" s="5"/>
      <c r="F93" s="5"/>
      <c r="G93" s="6"/>
      <c r="H93" s="7"/>
      <c r="P93" s="4" t="s">
        <v>244</v>
      </c>
      <c r="Q93" s="4" t="s">
        <v>544</v>
      </c>
    </row>
    <row r="94" spans="4:17" ht="25.5" customHeight="1" x14ac:dyDescent="0.2">
      <c r="D94" s="5"/>
      <c r="E94" s="5"/>
      <c r="F94" s="5"/>
      <c r="G94" s="6"/>
      <c r="H94" s="7"/>
      <c r="P94" s="4" t="s">
        <v>245</v>
      </c>
      <c r="Q94" s="4" t="s">
        <v>544</v>
      </c>
    </row>
    <row r="95" spans="4:17" ht="25.5" customHeight="1" x14ac:dyDescent="0.2">
      <c r="D95" s="5"/>
      <c r="E95" s="5"/>
      <c r="F95" s="5"/>
      <c r="G95" s="6"/>
      <c r="H95" s="7"/>
      <c r="P95" s="4" t="s">
        <v>246</v>
      </c>
      <c r="Q95" s="4" t="s">
        <v>544</v>
      </c>
    </row>
    <row r="96" spans="4:17" ht="25.5" customHeight="1" x14ac:dyDescent="0.2">
      <c r="D96" s="5"/>
      <c r="E96" s="5"/>
      <c r="F96" s="5"/>
      <c r="G96" s="6"/>
      <c r="H96" s="7"/>
      <c r="P96" s="4" t="s">
        <v>247</v>
      </c>
      <c r="Q96" s="4" t="s">
        <v>544</v>
      </c>
    </row>
    <row r="97" spans="4:17" ht="25.5" customHeight="1" x14ac:dyDescent="0.2">
      <c r="D97" s="5"/>
      <c r="E97" s="5"/>
      <c r="F97" s="5"/>
      <c r="G97" s="6"/>
      <c r="H97" s="7"/>
      <c r="P97" s="4" t="s">
        <v>248</v>
      </c>
      <c r="Q97" s="4" t="s">
        <v>544</v>
      </c>
    </row>
    <row r="98" spans="4:17" ht="25.5" customHeight="1" x14ac:dyDescent="0.2">
      <c r="D98" s="5"/>
      <c r="E98" s="5"/>
      <c r="F98" s="5"/>
      <c r="G98" s="6"/>
      <c r="H98" s="7"/>
      <c r="P98" s="4" t="s">
        <v>249</v>
      </c>
      <c r="Q98" s="4" t="s">
        <v>544</v>
      </c>
    </row>
    <row r="99" spans="4:17" ht="25.5" customHeight="1" x14ac:dyDescent="0.2">
      <c r="D99" s="5"/>
      <c r="E99" s="5"/>
      <c r="F99" s="5"/>
      <c r="G99" s="6"/>
      <c r="H99" s="7"/>
      <c r="P99" s="4" t="s">
        <v>250</v>
      </c>
      <c r="Q99" s="4" t="s">
        <v>544</v>
      </c>
    </row>
    <row r="100" spans="4:17" ht="25.5" customHeight="1" x14ac:dyDescent="0.2">
      <c r="P100" s="4" t="s">
        <v>251</v>
      </c>
      <c r="Q100" s="4" t="s">
        <v>544</v>
      </c>
    </row>
    <row r="101" spans="4:17" ht="25.5" customHeight="1" x14ac:dyDescent="0.2">
      <c r="P101" s="4" t="s">
        <v>252</v>
      </c>
      <c r="Q101" s="4" t="s">
        <v>544</v>
      </c>
    </row>
    <row r="102" spans="4:17" ht="25.5" customHeight="1" x14ac:dyDescent="0.2">
      <c r="P102" s="4" t="s">
        <v>253</v>
      </c>
      <c r="Q102" s="4" t="s">
        <v>544</v>
      </c>
    </row>
    <row r="103" spans="4:17" ht="25.5" customHeight="1" x14ac:dyDescent="0.2">
      <c r="P103" s="4" t="s">
        <v>254</v>
      </c>
      <c r="Q103" s="4" t="s">
        <v>544</v>
      </c>
    </row>
    <row r="104" spans="4:17" ht="25.5" customHeight="1" x14ac:dyDescent="0.2">
      <c r="P104" s="4" t="s">
        <v>255</v>
      </c>
      <c r="Q104" s="4" t="s">
        <v>544</v>
      </c>
    </row>
    <row r="105" spans="4:17" ht="25.5" customHeight="1" x14ac:dyDescent="0.2">
      <c r="P105" s="4" t="s">
        <v>256</v>
      </c>
      <c r="Q105" s="4" t="s">
        <v>544</v>
      </c>
    </row>
    <row r="106" spans="4:17" ht="25.5" customHeight="1" x14ac:dyDescent="0.2">
      <c r="P106" s="4" t="s">
        <v>257</v>
      </c>
      <c r="Q106" s="4" t="s">
        <v>544</v>
      </c>
    </row>
    <row r="107" spans="4:17" ht="25.5" customHeight="1" x14ac:dyDescent="0.2">
      <c r="P107" s="4" t="s">
        <v>258</v>
      </c>
      <c r="Q107" s="4" t="s">
        <v>544</v>
      </c>
    </row>
    <row r="108" spans="4:17" ht="25.5" customHeight="1" x14ac:dyDescent="0.2">
      <c r="P108" s="4" t="s">
        <v>259</v>
      </c>
      <c r="Q108" s="4" t="s">
        <v>544</v>
      </c>
    </row>
    <row r="109" spans="4:17" ht="25.5" customHeight="1" x14ac:dyDescent="0.2">
      <c r="P109" s="4" t="s">
        <v>260</v>
      </c>
      <c r="Q109" s="4" t="s">
        <v>544</v>
      </c>
    </row>
    <row r="110" spans="4:17" ht="25.5" customHeight="1" x14ac:dyDescent="0.2">
      <c r="P110" s="4" t="s">
        <v>261</v>
      </c>
      <c r="Q110" s="4" t="s">
        <v>544</v>
      </c>
    </row>
    <row r="111" spans="4:17" ht="25.5" customHeight="1" x14ac:dyDescent="0.2">
      <c r="P111" s="4" t="s">
        <v>262</v>
      </c>
      <c r="Q111" s="4" t="s">
        <v>544</v>
      </c>
    </row>
    <row r="112" spans="4:17" ht="25.5" customHeight="1" x14ac:dyDescent="0.2">
      <c r="P112" s="4" t="s">
        <v>263</v>
      </c>
      <c r="Q112" s="4" t="s">
        <v>544</v>
      </c>
    </row>
    <row r="113" spans="16:17" ht="25.5" customHeight="1" x14ac:dyDescent="0.2">
      <c r="P113" s="4" t="s">
        <v>264</v>
      </c>
      <c r="Q113" s="4" t="s">
        <v>544</v>
      </c>
    </row>
    <row r="114" spans="16:17" ht="25.5" customHeight="1" x14ac:dyDescent="0.2">
      <c r="P114" s="4" t="s">
        <v>265</v>
      </c>
      <c r="Q114" s="4" t="s">
        <v>544</v>
      </c>
    </row>
    <row r="115" spans="16:17" ht="25.5" customHeight="1" x14ac:dyDescent="0.2">
      <c r="P115" s="4" t="s">
        <v>266</v>
      </c>
      <c r="Q115" s="4" t="s">
        <v>544</v>
      </c>
    </row>
    <row r="116" spans="16:17" ht="25.5" customHeight="1" x14ac:dyDescent="0.2">
      <c r="P116" s="4" t="s">
        <v>266</v>
      </c>
      <c r="Q116" s="4" t="s">
        <v>544</v>
      </c>
    </row>
    <row r="117" spans="16:17" ht="25.5" customHeight="1" x14ac:dyDescent="0.2">
      <c r="P117" s="4" t="s">
        <v>267</v>
      </c>
      <c r="Q117" s="4" t="s">
        <v>544</v>
      </c>
    </row>
    <row r="118" spans="16:17" ht="25.5" customHeight="1" x14ac:dyDescent="0.2">
      <c r="P118" s="4" t="s">
        <v>268</v>
      </c>
      <c r="Q118" s="4" t="s">
        <v>544</v>
      </c>
    </row>
    <row r="119" spans="16:17" ht="25.5" customHeight="1" x14ac:dyDescent="0.2">
      <c r="P119" s="4" t="s">
        <v>269</v>
      </c>
      <c r="Q119" s="4" t="s">
        <v>544</v>
      </c>
    </row>
    <row r="120" spans="16:17" ht="25.5" customHeight="1" x14ac:dyDescent="0.2">
      <c r="P120" s="4" t="s">
        <v>269</v>
      </c>
      <c r="Q120" s="4" t="s">
        <v>544</v>
      </c>
    </row>
    <row r="121" spans="16:17" ht="25.5" customHeight="1" x14ac:dyDescent="0.2">
      <c r="P121" s="4" t="s">
        <v>270</v>
      </c>
      <c r="Q121" s="4" t="s">
        <v>544</v>
      </c>
    </row>
    <row r="122" spans="16:17" ht="25.5" customHeight="1" x14ac:dyDescent="0.2">
      <c r="P122" s="4" t="s">
        <v>271</v>
      </c>
      <c r="Q122" s="4" t="s">
        <v>544</v>
      </c>
    </row>
    <row r="123" spans="16:17" ht="25.5" customHeight="1" x14ac:dyDescent="0.2">
      <c r="P123" s="4" t="s">
        <v>272</v>
      </c>
      <c r="Q123" s="4" t="s">
        <v>544</v>
      </c>
    </row>
    <row r="124" spans="16:17" ht="25.5" customHeight="1" x14ac:dyDescent="0.2">
      <c r="P124" s="4" t="s">
        <v>273</v>
      </c>
      <c r="Q124" s="4" t="s">
        <v>544</v>
      </c>
    </row>
    <row r="125" spans="16:17" ht="25.5" customHeight="1" x14ac:dyDescent="0.2">
      <c r="P125" s="4" t="s">
        <v>274</v>
      </c>
      <c r="Q125" s="4" t="s">
        <v>546</v>
      </c>
    </row>
    <row r="126" spans="16:17" ht="25.5" customHeight="1" x14ac:dyDescent="0.2">
      <c r="P126" s="4" t="s">
        <v>275</v>
      </c>
      <c r="Q126" s="4" t="s">
        <v>546</v>
      </c>
    </row>
    <row r="127" spans="16:17" ht="25.5" customHeight="1" x14ac:dyDescent="0.2">
      <c r="P127" s="4" t="s">
        <v>276</v>
      </c>
      <c r="Q127" s="4" t="s">
        <v>546</v>
      </c>
    </row>
    <row r="128" spans="16:17" ht="25.5" customHeight="1" x14ac:dyDescent="0.2">
      <c r="P128" s="4" t="s">
        <v>277</v>
      </c>
      <c r="Q128" s="4" t="s">
        <v>546</v>
      </c>
    </row>
    <row r="129" spans="16:17" ht="25.5" customHeight="1" x14ac:dyDescent="0.2">
      <c r="P129" s="4" t="s">
        <v>278</v>
      </c>
      <c r="Q129" s="4" t="s">
        <v>546</v>
      </c>
    </row>
    <row r="130" spans="16:17" ht="25.5" customHeight="1" x14ac:dyDescent="0.2">
      <c r="P130" s="4" t="s">
        <v>279</v>
      </c>
      <c r="Q130" s="4" t="s">
        <v>546</v>
      </c>
    </row>
    <row r="131" spans="16:17" ht="25.5" customHeight="1" x14ac:dyDescent="0.2">
      <c r="P131" s="4" t="s">
        <v>279</v>
      </c>
      <c r="Q131" s="4" t="s">
        <v>546</v>
      </c>
    </row>
    <row r="132" spans="16:17" ht="25.5" customHeight="1" x14ac:dyDescent="0.2">
      <c r="P132" s="4" t="s">
        <v>280</v>
      </c>
      <c r="Q132" s="4" t="s">
        <v>546</v>
      </c>
    </row>
    <row r="133" spans="16:17" ht="25.5" customHeight="1" x14ac:dyDescent="0.2">
      <c r="P133" s="4" t="s">
        <v>281</v>
      </c>
      <c r="Q133" s="4" t="s">
        <v>546</v>
      </c>
    </row>
    <row r="134" spans="16:17" ht="25.5" customHeight="1" x14ac:dyDescent="0.2">
      <c r="P134" s="4" t="s">
        <v>282</v>
      </c>
      <c r="Q134" s="4" t="s">
        <v>546</v>
      </c>
    </row>
    <row r="135" spans="16:17" ht="25.5" customHeight="1" x14ac:dyDescent="0.2">
      <c r="P135" s="4" t="s">
        <v>283</v>
      </c>
      <c r="Q135" s="4" t="s">
        <v>545</v>
      </c>
    </row>
    <row r="136" spans="16:17" ht="25.5" customHeight="1" x14ac:dyDescent="0.2">
      <c r="P136" s="4" t="s">
        <v>284</v>
      </c>
      <c r="Q136" s="4" t="s">
        <v>545</v>
      </c>
    </row>
    <row r="137" spans="16:17" ht="25.5" customHeight="1" x14ac:dyDescent="0.2">
      <c r="P137" s="4" t="s">
        <v>285</v>
      </c>
      <c r="Q137" s="4" t="s">
        <v>545</v>
      </c>
    </row>
    <row r="138" spans="16:17" ht="25.5" customHeight="1" x14ac:dyDescent="0.2">
      <c r="P138" s="4" t="s">
        <v>286</v>
      </c>
      <c r="Q138" s="4" t="s">
        <v>545</v>
      </c>
    </row>
    <row r="139" spans="16:17" ht="25.5" customHeight="1" x14ac:dyDescent="0.2">
      <c r="P139" s="4" t="s">
        <v>287</v>
      </c>
      <c r="Q139" s="4" t="s">
        <v>545</v>
      </c>
    </row>
    <row r="140" spans="16:17" ht="25.5" customHeight="1" x14ac:dyDescent="0.2">
      <c r="P140" s="4" t="s">
        <v>288</v>
      </c>
      <c r="Q140" s="4" t="s">
        <v>545</v>
      </c>
    </row>
    <row r="141" spans="16:17" ht="25.5" customHeight="1" x14ac:dyDescent="0.2">
      <c r="P141" s="4" t="s">
        <v>289</v>
      </c>
      <c r="Q141" s="4" t="s">
        <v>545</v>
      </c>
    </row>
    <row r="142" spans="16:17" ht="25.5" customHeight="1" x14ac:dyDescent="0.2">
      <c r="P142" s="4" t="s">
        <v>290</v>
      </c>
      <c r="Q142" s="4" t="s">
        <v>545</v>
      </c>
    </row>
    <row r="143" spans="16:17" ht="25.5" customHeight="1" x14ac:dyDescent="0.2">
      <c r="P143" s="4" t="s">
        <v>291</v>
      </c>
      <c r="Q143" s="4" t="s">
        <v>544</v>
      </c>
    </row>
    <row r="144" spans="16:17" ht="25.5" customHeight="1" x14ac:dyDescent="0.2">
      <c r="P144" s="4" t="s">
        <v>292</v>
      </c>
      <c r="Q144" s="4" t="s">
        <v>544</v>
      </c>
    </row>
    <row r="145" spans="16:17" ht="25.5" customHeight="1" x14ac:dyDescent="0.2">
      <c r="P145" s="4" t="s">
        <v>293</v>
      </c>
      <c r="Q145" s="4" t="s">
        <v>544</v>
      </c>
    </row>
    <row r="146" spans="16:17" ht="25.5" customHeight="1" x14ac:dyDescent="0.2">
      <c r="P146" s="4" t="s">
        <v>294</v>
      </c>
      <c r="Q146" s="4" t="s">
        <v>544</v>
      </c>
    </row>
    <row r="147" spans="16:17" ht="25.5" customHeight="1" x14ac:dyDescent="0.2">
      <c r="P147" s="4" t="s">
        <v>295</v>
      </c>
      <c r="Q147" s="4" t="s">
        <v>544</v>
      </c>
    </row>
    <row r="148" spans="16:17" ht="25.5" customHeight="1" x14ac:dyDescent="0.2">
      <c r="P148" s="4" t="s">
        <v>296</v>
      </c>
      <c r="Q148" s="4" t="s">
        <v>544</v>
      </c>
    </row>
    <row r="149" spans="16:17" ht="25.5" customHeight="1" x14ac:dyDescent="0.2">
      <c r="P149" s="4" t="s">
        <v>297</v>
      </c>
      <c r="Q149" s="4" t="s">
        <v>544</v>
      </c>
    </row>
    <row r="150" spans="16:17" ht="25.5" customHeight="1" x14ac:dyDescent="0.2">
      <c r="P150" s="4" t="s">
        <v>298</v>
      </c>
      <c r="Q150" s="4" t="s">
        <v>544</v>
      </c>
    </row>
    <row r="151" spans="16:17" ht="25.5" customHeight="1" x14ac:dyDescent="0.2">
      <c r="P151" s="4" t="s">
        <v>299</v>
      </c>
      <c r="Q151" s="4" t="s">
        <v>544</v>
      </c>
    </row>
    <row r="152" spans="16:17" ht="25.5" customHeight="1" x14ac:dyDescent="0.2">
      <c r="P152" s="4" t="s">
        <v>300</v>
      </c>
      <c r="Q152" s="4" t="s">
        <v>544</v>
      </c>
    </row>
    <row r="153" spans="16:17" ht="25.5" customHeight="1" x14ac:dyDescent="0.2">
      <c r="P153" s="4" t="s">
        <v>301</v>
      </c>
      <c r="Q153" s="4" t="s">
        <v>544</v>
      </c>
    </row>
    <row r="154" spans="16:17" ht="25.5" customHeight="1" x14ac:dyDescent="0.2">
      <c r="P154" s="4" t="s">
        <v>302</v>
      </c>
      <c r="Q154" s="4" t="s">
        <v>544</v>
      </c>
    </row>
    <row r="155" spans="16:17" ht="25.5" customHeight="1" x14ac:dyDescent="0.2">
      <c r="P155" s="4" t="s">
        <v>303</v>
      </c>
      <c r="Q155" s="4" t="s">
        <v>544</v>
      </c>
    </row>
    <row r="156" spans="16:17" ht="25.5" customHeight="1" x14ac:dyDescent="0.2">
      <c r="P156" s="4" t="s">
        <v>304</v>
      </c>
      <c r="Q156" s="4" t="s">
        <v>544</v>
      </c>
    </row>
    <row r="157" spans="16:17" ht="25.5" customHeight="1" x14ac:dyDescent="0.2">
      <c r="P157" s="4" t="s">
        <v>305</v>
      </c>
      <c r="Q157" s="4" t="s">
        <v>545</v>
      </c>
    </row>
    <row r="158" spans="16:17" ht="25.5" customHeight="1" x14ac:dyDescent="0.2">
      <c r="P158" s="4" t="s">
        <v>306</v>
      </c>
      <c r="Q158" s="4" t="s">
        <v>545</v>
      </c>
    </row>
    <row r="159" spans="16:17" ht="25.5" customHeight="1" x14ac:dyDescent="0.2">
      <c r="P159" s="4" t="s">
        <v>307</v>
      </c>
      <c r="Q159" s="4" t="s">
        <v>545</v>
      </c>
    </row>
    <row r="160" spans="16:17" ht="25.5" customHeight="1" x14ac:dyDescent="0.2">
      <c r="P160" s="4" t="s">
        <v>308</v>
      </c>
      <c r="Q160" s="4" t="s">
        <v>545</v>
      </c>
    </row>
    <row r="161" spans="16:17" ht="25.5" customHeight="1" x14ac:dyDescent="0.2">
      <c r="P161" s="4" t="s">
        <v>309</v>
      </c>
      <c r="Q161" s="4" t="s">
        <v>545</v>
      </c>
    </row>
    <row r="162" spans="16:17" ht="25.5" customHeight="1" x14ac:dyDescent="0.2">
      <c r="P162" s="4" t="s">
        <v>310</v>
      </c>
      <c r="Q162" s="4" t="s">
        <v>545</v>
      </c>
    </row>
    <row r="163" spans="16:17" ht="25.5" customHeight="1" x14ac:dyDescent="0.2">
      <c r="P163" s="4" t="s">
        <v>311</v>
      </c>
      <c r="Q163" s="4" t="s">
        <v>545</v>
      </c>
    </row>
    <row r="164" spans="16:17" ht="25.5" customHeight="1" x14ac:dyDescent="0.2">
      <c r="P164" s="4" t="s">
        <v>312</v>
      </c>
      <c r="Q164" s="4" t="s">
        <v>545</v>
      </c>
    </row>
    <row r="165" spans="16:17" ht="25.5" customHeight="1" x14ac:dyDescent="0.2">
      <c r="P165" s="4" t="s">
        <v>313</v>
      </c>
      <c r="Q165" s="4" t="s">
        <v>545</v>
      </c>
    </row>
    <row r="166" spans="16:17" ht="25.5" customHeight="1" x14ac:dyDescent="0.2">
      <c r="P166" s="4" t="s">
        <v>314</v>
      </c>
      <c r="Q166" s="4" t="s">
        <v>545</v>
      </c>
    </row>
    <row r="167" spans="16:17" ht="25.5" customHeight="1" x14ac:dyDescent="0.2">
      <c r="P167" s="4" t="s">
        <v>315</v>
      </c>
      <c r="Q167" s="4" t="s">
        <v>545</v>
      </c>
    </row>
    <row r="168" spans="16:17" ht="25.5" customHeight="1" x14ac:dyDescent="0.2">
      <c r="P168" s="4" t="s">
        <v>316</v>
      </c>
      <c r="Q168" s="4" t="s">
        <v>545</v>
      </c>
    </row>
    <row r="169" spans="16:17" ht="25.5" customHeight="1" x14ac:dyDescent="0.2">
      <c r="P169" s="4" t="s">
        <v>317</v>
      </c>
      <c r="Q169" s="4" t="s">
        <v>545</v>
      </c>
    </row>
    <row r="170" spans="16:17" ht="25.5" customHeight="1" x14ac:dyDescent="0.2">
      <c r="P170" s="4" t="s">
        <v>318</v>
      </c>
      <c r="Q170" s="4" t="s">
        <v>545</v>
      </c>
    </row>
    <row r="171" spans="16:17" ht="25.5" customHeight="1" x14ac:dyDescent="0.2">
      <c r="P171" s="4" t="s">
        <v>319</v>
      </c>
      <c r="Q171" s="4" t="s">
        <v>545</v>
      </c>
    </row>
    <row r="172" spans="16:17" ht="25.5" customHeight="1" x14ac:dyDescent="0.2">
      <c r="P172" s="4" t="s">
        <v>320</v>
      </c>
      <c r="Q172" s="4" t="s">
        <v>545</v>
      </c>
    </row>
    <row r="173" spans="16:17" ht="25.5" customHeight="1" x14ac:dyDescent="0.2">
      <c r="P173" s="4" t="s">
        <v>321</v>
      </c>
      <c r="Q173" s="4" t="s">
        <v>545</v>
      </c>
    </row>
    <row r="174" spans="16:17" ht="25.5" customHeight="1" x14ac:dyDescent="0.2">
      <c r="P174" s="4" t="s">
        <v>322</v>
      </c>
      <c r="Q174" s="4" t="s">
        <v>545</v>
      </c>
    </row>
    <row r="175" spans="16:17" ht="25.5" customHeight="1" x14ac:dyDescent="0.2">
      <c r="P175" s="4" t="s">
        <v>323</v>
      </c>
      <c r="Q175" s="4" t="s">
        <v>545</v>
      </c>
    </row>
    <row r="176" spans="16:17" ht="25.5" customHeight="1" x14ac:dyDescent="0.2">
      <c r="P176" s="4" t="s">
        <v>324</v>
      </c>
      <c r="Q176" s="4" t="s">
        <v>545</v>
      </c>
    </row>
    <row r="177" spans="16:17" ht="25.5" customHeight="1" x14ac:dyDescent="0.2">
      <c r="P177" s="4" t="s">
        <v>325</v>
      </c>
      <c r="Q177" s="4" t="s">
        <v>545</v>
      </c>
    </row>
    <row r="178" spans="16:17" ht="25.5" customHeight="1" x14ac:dyDescent="0.2">
      <c r="P178" s="4" t="s">
        <v>326</v>
      </c>
      <c r="Q178" s="4" t="s">
        <v>545</v>
      </c>
    </row>
    <row r="179" spans="16:17" ht="25.5" customHeight="1" x14ac:dyDescent="0.2">
      <c r="P179" s="4" t="s">
        <v>327</v>
      </c>
      <c r="Q179" s="4" t="s">
        <v>545</v>
      </c>
    </row>
    <row r="180" spans="16:17" ht="25.5" customHeight="1" x14ac:dyDescent="0.2">
      <c r="P180" s="4" t="s">
        <v>328</v>
      </c>
      <c r="Q180" s="4" t="s">
        <v>545</v>
      </c>
    </row>
    <row r="181" spans="16:17" ht="25.5" customHeight="1" x14ac:dyDescent="0.2">
      <c r="P181" s="4" t="s">
        <v>329</v>
      </c>
      <c r="Q181" s="4" t="s">
        <v>545</v>
      </c>
    </row>
    <row r="182" spans="16:17" ht="25.5" customHeight="1" x14ac:dyDescent="0.2">
      <c r="P182" s="4" t="s">
        <v>330</v>
      </c>
      <c r="Q182" s="4" t="s">
        <v>545</v>
      </c>
    </row>
    <row r="183" spans="16:17" ht="25.5" customHeight="1" x14ac:dyDescent="0.2">
      <c r="P183" s="4" t="s">
        <v>331</v>
      </c>
      <c r="Q183" s="4" t="s">
        <v>545</v>
      </c>
    </row>
    <row r="184" spans="16:17" ht="25.5" customHeight="1" x14ac:dyDescent="0.2">
      <c r="P184" s="4" t="s">
        <v>332</v>
      </c>
      <c r="Q184" s="4" t="s">
        <v>544</v>
      </c>
    </row>
    <row r="185" spans="16:17" ht="25.5" customHeight="1" x14ac:dyDescent="0.2">
      <c r="P185" s="4" t="s">
        <v>333</v>
      </c>
      <c r="Q185" s="4" t="s">
        <v>544</v>
      </c>
    </row>
    <row r="186" spans="16:17" ht="25.5" customHeight="1" x14ac:dyDescent="0.2">
      <c r="P186" s="4" t="s">
        <v>334</v>
      </c>
      <c r="Q186" s="4" t="s">
        <v>544</v>
      </c>
    </row>
    <row r="187" spans="16:17" ht="25.5" customHeight="1" x14ac:dyDescent="0.2">
      <c r="P187" s="4" t="s">
        <v>335</v>
      </c>
      <c r="Q187" s="4" t="s">
        <v>544</v>
      </c>
    </row>
    <row r="188" spans="16:17" ht="25.5" customHeight="1" x14ac:dyDescent="0.2">
      <c r="P188" s="4" t="s">
        <v>335</v>
      </c>
      <c r="Q188" s="4" t="s">
        <v>544</v>
      </c>
    </row>
    <row r="189" spans="16:17" ht="25.5" customHeight="1" x14ac:dyDescent="0.2">
      <c r="P189" s="4" t="s">
        <v>336</v>
      </c>
      <c r="Q189" s="4" t="s">
        <v>544</v>
      </c>
    </row>
    <row r="190" spans="16:17" ht="25.5" customHeight="1" x14ac:dyDescent="0.2">
      <c r="P190" s="4" t="s">
        <v>337</v>
      </c>
      <c r="Q190" s="4" t="s">
        <v>544</v>
      </c>
    </row>
    <row r="191" spans="16:17" ht="25.5" customHeight="1" x14ac:dyDescent="0.2">
      <c r="P191" s="4" t="s">
        <v>338</v>
      </c>
      <c r="Q191" s="4" t="s">
        <v>544</v>
      </c>
    </row>
    <row r="192" spans="16:17" ht="25.5" customHeight="1" x14ac:dyDescent="0.2">
      <c r="P192" s="4" t="s">
        <v>339</v>
      </c>
      <c r="Q192" s="4" t="s">
        <v>544</v>
      </c>
    </row>
    <row r="193" spans="16:17" ht="25.5" customHeight="1" x14ac:dyDescent="0.2">
      <c r="P193" s="4" t="s">
        <v>340</v>
      </c>
      <c r="Q193" s="4" t="s">
        <v>544</v>
      </c>
    </row>
    <row r="194" spans="16:17" ht="25.5" customHeight="1" x14ac:dyDescent="0.2">
      <c r="P194" s="4" t="s">
        <v>341</v>
      </c>
      <c r="Q194" s="4" t="s">
        <v>544</v>
      </c>
    </row>
    <row r="195" spans="16:17" ht="25.5" customHeight="1" x14ac:dyDescent="0.2">
      <c r="P195" s="4" t="s">
        <v>342</v>
      </c>
      <c r="Q195" s="4" t="s">
        <v>544</v>
      </c>
    </row>
    <row r="196" spans="16:17" ht="25.5" customHeight="1" x14ac:dyDescent="0.2">
      <c r="P196" s="4" t="s">
        <v>343</v>
      </c>
      <c r="Q196" s="4" t="s">
        <v>544</v>
      </c>
    </row>
    <row r="197" spans="16:17" ht="25.5" customHeight="1" x14ac:dyDescent="0.2">
      <c r="P197" s="4" t="s">
        <v>344</v>
      </c>
      <c r="Q197" s="4" t="s">
        <v>544</v>
      </c>
    </row>
    <row r="198" spans="16:17" ht="25.5" customHeight="1" x14ac:dyDescent="0.2">
      <c r="P198" s="4" t="s">
        <v>345</v>
      </c>
      <c r="Q198" s="4" t="s">
        <v>544</v>
      </c>
    </row>
    <row r="199" spans="16:17" ht="25.5" customHeight="1" x14ac:dyDescent="0.2">
      <c r="P199" s="4" t="s">
        <v>346</v>
      </c>
      <c r="Q199" s="4" t="s">
        <v>544</v>
      </c>
    </row>
    <row r="200" spans="16:17" ht="25.5" customHeight="1" x14ac:dyDescent="0.2">
      <c r="P200" s="4" t="s">
        <v>347</v>
      </c>
      <c r="Q200" s="4" t="s">
        <v>545</v>
      </c>
    </row>
    <row r="201" spans="16:17" ht="25.5" customHeight="1" x14ac:dyDescent="0.2">
      <c r="P201" s="4" t="s">
        <v>348</v>
      </c>
      <c r="Q201" s="4" t="s">
        <v>545</v>
      </c>
    </row>
    <row r="202" spans="16:17" ht="25.5" customHeight="1" x14ac:dyDescent="0.2">
      <c r="P202" s="4" t="s">
        <v>349</v>
      </c>
      <c r="Q202" s="4" t="s">
        <v>545</v>
      </c>
    </row>
    <row r="203" spans="16:17" ht="25.5" customHeight="1" x14ac:dyDescent="0.2">
      <c r="P203" s="4" t="s">
        <v>350</v>
      </c>
      <c r="Q203" s="4" t="s">
        <v>545</v>
      </c>
    </row>
    <row r="204" spans="16:17" ht="25.5" customHeight="1" x14ac:dyDescent="0.2">
      <c r="P204" s="4" t="s">
        <v>351</v>
      </c>
      <c r="Q204" s="4" t="s">
        <v>545</v>
      </c>
    </row>
    <row r="205" spans="16:17" ht="25.5" customHeight="1" x14ac:dyDescent="0.2">
      <c r="P205" s="4" t="s">
        <v>352</v>
      </c>
      <c r="Q205" s="4" t="s">
        <v>545</v>
      </c>
    </row>
    <row r="206" spans="16:17" ht="25.5" customHeight="1" x14ac:dyDescent="0.2">
      <c r="P206" s="4" t="s">
        <v>353</v>
      </c>
      <c r="Q206" s="4" t="s">
        <v>545</v>
      </c>
    </row>
    <row r="207" spans="16:17" ht="25.5" customHeight="1" x14ac:dyDescent="0.2">
      <c r="P207" s="4" t="s">
        <v>354</v>
      </c>
      <c r="Q207" s="4" t="s">
        <v>545</v>
      </c>
    </row>
    <row r="208" spans="16:17" ht="25.5" customHeight="1" x14ac:dyDescent="0.2">
      <c r="P208" s="4" t="s">
        <v>355</v>
      </c>
      <c r="Q208" s="4" t="s">
        <v>545</v>
      </c>
    </row>
    <row r="209" spans="16:17" ht="25.5" customHeight="1" x14ac:dyDescent="0.2">
      <c r="P209" s="4" t="s">
        <v>356</v>
      </c>
      <c r="Q209" s="4" t="s">
        <v>546</v>
      </c>
    </row>
    <row r="210" spans="16:17" ht="25.5" customHeight="1" x14ac:dyDescent="0.2">
      <c r="P210" s="4" t="s">
        <v>357</v>
      </c>
      <c r="Q210" s="4" t="s">
        <v>546</v>
      </c>
    </row>
    <row r="211" spans="16:17" ht="25.5" customHeight="1" x14ac:dyDescent="0.2">
      <c r="P211" s="4" t="s">
        <v>358</v>
      </c>
      <c r="Q211" s="4" t="s">
        <v>546</v>
      </c>
    </row>
    <row r="212" spans="16:17" ht="25.5" customHeight="1" x14ac:dyDescent="0.2">
      <c r="P212" s="4" t="s">
        <v>359</v>
      </c>
      <c r="Q212" s="4" t="s">
        <v>546</v>
      </c>
    </row>
    <row r="213" spans="16:17" ht="25.5" customHeight="1" x14ac:dyDescent="0.2">
      <c r="P213" s="4" t="s">
        <v>360</v>
      </c>
      <c r="Q213" s="4" t="s">
        <v>546</v>
      </c>
    </row>
    <row r="214" spans="16:17" ht="25.5" customHeight="1" x14ac:dyDescent="0.2">
      <c r="P214" s="4" t="s">
        <v>361</v>
      </c>
      <c r="Q214" s="4" t="s">
        <v>546</v>
      </c>
    </row>
    <row r="215" spans="16:17" ht="25.5" customHeight="1" x14ac:dyDescent="0.2">
      <c r="P215" s="4" t="s">
        <v>361</v>
      </c>
      <c r="Q215" s="4" t="s">
        <v>546</v>
      </c>
    </row>
    <row r="216" spans="16:17" ht="25.5" customHeight="1" x14ac:dyDescent="0.2">
      <c r="P216" s="4" t="s">
        <v>362</v>
      </c>
      <c r="Q216" s="4" t="s">
        <v>546</v>
      </c>
    </row>
    <row r="217" spans="16:17" ht="25.5" customHeight="1" x14ac:dyDescent="0.2">
      <c r="P217" s="4" t="s">
        <v>363</v>
      </c>
      <c r="Q217" s="4" t="s">
        <v>546</v>
      </c>
    </row>
    <row r="218" spans="16:17" ht="25.5" customHeight="1" x14ac:dyDescent="0.2">
      <c r="P218" s="4" t="s">
        <v>364</v>
      </c>
      <c r="Q218" s="4" t="s">
        <v>546</v>
      </c>
    </row>
    <row r="219" spans="16:17" ht="25.5" customHeight="1" x14ac:dyDescent="0.2">
      <c r="P219" s="4" t="s">
        <v>365</v>
      </c>
      <c r="Q219" s="4" t="s">
        <v>546</v>
      </c>
    </row>
    <row r="220" spans="16:17" ht="25.5" customHeight="1" x14ac:dyDescent="0.2">
      <c r="P220" s="4" t="s">
        <v>366</v>
      </c>
      <c r="Q220" s="4" t="s">
        <v>546</v>
      </c>
    </row>
    <row r="221" spans="16:17" ht="25.5" customHeight="1" x14ac:dyDescent="0.2">
      <c r="P221" s="4" t="s">
        <v>367</v>
      </c>
      <c r="Q221" s="4" t="s">
        <v>546</v>
      </c>
    </row>
    <row r="222" spans="16:17" ht="25.5" customHeight="1" x14ac:dyDescent="0.2">
      <c r="P222" s="4" t="s">
        <v>368</v>
      </c>
      <c r="Q222" s="4" t="s">
        <v>546</v>
      </c>
    </row>
    <row r="223" spans="16:17" ht="25.5" customHeight="1" x14ac:dyDescent="0.2">
      <c r="P223" s="4" t="s">
        <v>369</v>
      </c>
      <c r="Q223" s="4" t="s">
        <v>546</v>
      </c>
    </row>
    <row r="224" spans="16:17" ht="25.5" customHeight="1" x14ac:dyDescent="0.2">
      <c r="P224" s="4" t="s">
        <v>370</v>
      </c>
      <c r="Q224" s="4" t="s">
        <v>546</v>
      </c>
    </row>
    <row r="225" spans="16:17" ht="25.5" customHeight="1" x14ac:dyDescent="0.2">
      <c r="P225" s="4" t="s">
        <v>371</v>
      </c>
      <c r="Q225" s="4" t="s">
        <v>546</v>
      </c>
    </row>
    <row r="226" spans="16:17" ht="25.5" customHeight="1" x14ac:dyDescent="0.2">
      <c r="P226" s="4" t="s">
        <v>372</v>
      </c>
      <c r="Q226" s="4" t="s">
        <v>546</v>
      </c>
    </row>
    <row r="227" spans="16:17" ht="25.5" customHeight="1" x14ac:dyDescent="0.2">
      <c r="P227" s="4" t="s">
        <v>373</v>
      </c>
      <c r="Q227" s="4" t="s">
        <v>546</v>
      </c>
    </row>
    <row r="228" spans="16:17" ht="25.5" customHeight="1" x14ac:dyDescent="0.2">
      <c r="P228" s="4" t="s">
        <v>373</v>
      </c>
      <c r="Q228" s="4" t="s">
        <v>546</v>
      </c>
    </row>
    <row r="229" spans="16:17" ht="25.5" customHeight="1" x14ac:dyDescent="0.2">
      <c r="P229" s="4" t="s">
        <v>374</v>
      </c>
      <c r="Q229" s="4" t="s">
        <v>546</v>
      </c>
    </row>
    <row r="230" spans="16:17" ht="25.5" customHeight="1" x14ac:dyDescent="0.2">
      <c r="P230" s="4" t="s">
        <v>375</v>
      </c>
      <c r="Q230" s="4" t="s">
        <v>546</v>
      </c>
    </row>
    <row r="231" spans="16:17" ht="25.5" customHeight="1" x14ac:dyDescent="0.2">
      <c r="P231" s="4" t="s">
        <v>376</v>
      </c>
      <c r="Q231" s="4" t="s">
        <v>546</v>
      </c>
    </row>
    <row r="232" spans="16:17" ht="25.5" customHeight="1" x14ac:dyDescent="0.2">
      <c r="P232" s="4" t="s">
        <v>377</v>
      </c>
      <c r="Q232" s="4" t="s">
        <v>546</v>
      </c>
    </row>
    <row r="233" spans="16:17" ht="25.5" customHeight="1" x14ac:dyDescent="0.2">
      <c r="P233" s="4" t="s">
        <v>378</v>
      </c>
      <c r="Q233" s="4" t="s">
        <v>546</v>
      </c>
    </row>
    <row r="234" spans="16:17" ht="25.5" customHeight="1" x14ac:dyDescent="0.2">
      <c r="P234" s="4" t="s">
        <v>379</v>
      </c>
      <c r="Q234" s="4" t="s">
        <v>546</v>
      </c>
    </row>
    <row r="235" spans="16:17" ht="25.5" customHeight="1" x14ac:dyDescent="0.2">
      <c r="P235" s="4" t="s">
        <v>380</v>
      </c>
      <c r="Q235" s="4" t="s">
        <v>546</v>
      </c>
    </row>
    <row r="236" spans="16:17" ht="25.5" customHeight="1" x14ac:dyDescent="0.2">
      <c r="P236" s="4" t="s">
        <v>381</v>
      </c>
      <c r="Q236" s="4" t="s">
        <v>546</v>
      </c>
    </row>
    <row r="237" spans="16:17" ht="25.5" customHeight="1" x14ac:dyDescent="0.2">
      <c r="P237" s="4" t="s">
        <v>382</v>
      </c>
      <c r="Q237" s="4" t="s">
        <v>546</v>
      </c>
    </row>
    <row r="238" spans="16:17" ht="25.5" customHeight="1" x14ac:dyDescent="0.2">
      <c r="P238" s="4" t="s">
        <v>383</v>
      </c>
      <c r="Q238" s="4" t="s">
        <v>546</v>
      </c>
    </row>
    <row r="239" spans="16:17" ht="25.5" customHeight="1" x14ac:dyDescent="0.2">
      <c r="P239" s="4" t="s">
        <v>384</v>
      </c>
      <c r="Q239" s="4" t="s">
        <v>546</v>
      </c>
    </row>
    <row r="240" spans="16:17" ht="25.5" customHeight="1" x14ac:dyDescent="0.2">
      <c r="P240" s="4" t="s">
        <v>385</v>
      </c>
      <c r="Q240" s="4" t="s">
        <v>546</v>
      </c>
    </row>
    <row r="241" spans="16:17" ht="25.5" customHeight="1" x14ac:dyDescent="0.2">
      <c r="P241" s="4" t="s">
        <v>386</v>
      </c>
      <c r="Q241" s="4" t="s">
        <v>545</v>
      </c>
    </row>
    <row r="242" spans="16:17" ht="25.5" customHeight="1" x14ac:dyDescent="0.2">
      <c r="P242" s="4" t="s">
        <v>387</v>
      </c>
      <c r="Q242" s="4" t="s">
        <v>545</v>
      </c>
    </row>
    <row r="243" spans="16:17" ht="25.5" customHeight="1" x14ac:dyDescent="0.2">
      <c r="P243" s="4" t="s">
        <v>388</v>
      </c>
      <c r="Q243" s="4" t="s">
        <v>545</v>
      </c>
    </row>
    <row r="244" spans="16:17" ht="25.5" customHeight="1" x14ac:dyDescent="0.2">
      <c r="P244" s="4" t="s">
        <v>389</v>
      </c>
      <c r="Q244" s="4" t="s">
        <v>545</v>
      </c>
    </row>
    <row r="245" spans="16:17" ht="25.5" customHeight="1" x14ac:dyDescent="0.2">
      <c r="P245" s="4" t="s">
        <v>390</v>
      </c>
      <c r="Q245" s="4" t="s">
        <v>545</v>
      </c>
    </row>
    <row r="246" spans="16:17" ht="25.5" customHeight="1" x14ac:dyDescent="0.2">
      <c r="P246" s="4" t="s">
        <v>391</v>
      </c>
      <c r="Q246" s="4" t="s">
        <v>544</v>
      </c>
    </row>
    <row r="247" spans="16:17" ht="25.5" customHeight="1" x14ac:dyDescent="0.2">
      <c r="P247" s="4" t="s">
        <v>392</v>
      </c>
      <c r="Q247" s="4" t="s">
        <v>544</v>
      </c>
    </row>
    <row r="248" spans="16:17" ht="25.5" customHeight="1" x14ac:dyDescent="0.2">
      <c r="P248" s="4" t="s">
        <v>393</v>
      </c>
      <c r="Q248" s="4" t="s">
        <v>544</v>
      </c>
    </row>
    <row r="249" spans="16:17" ht="25.5" customHeight="1" x14ac:dyDescent="0.2">
      <c r="P249" s="4" t="s">
        <v>394</v>
      </c>
      <c r="Q249" s="4" t="s">
        <v>544</v>
      </c>
    </row>
    <row r="250" spans="16:17" ht="25.5" customHeight="1" x14ac:dyDescent="0.2">
      <c r="P250" s="4" t="s">
        <v>395</v>
      </c>
      <c r="Q250" s="4" t="s">
        <v>544</v>
      </c>
    </row>
    <row r="251" spans="16:17" ht="25.5" customHeight="1" x14ac:dyDescent="0.2">
      <c r="P251" s="4" t="s">
        <v>396</v>
      </c>
      <c r="Q251" s="4" t="s">
        <v>544</v>
      </c>
    </row>
    <row r="252" spans="16:17" ht="25.5" customHeight="1" x14ac:dyDescent="0.2">
      <c r="P252" s="4" t="s">
        <v>397</v>
      </c>
      <c r="Q252" s="4" t="s">
        <v>544</v>
      </c>
    </row>
    <row r="253" spans="16:17" ht="25.5" customHeight="1" x14ac:dyDescent="0.2">
      <c r="P253" s="4" t="s">
        <v>398</v>
      </c>
      <c r="Q253" s="4" t="s">
        <v>544</v>
      </c>
    </row>
    <row r="254" spans="16:17" ht="25.5" customHeight="1" x14ac:dyDescent="0.2">
      <c r="P254" s="4" t="s">
        <v>399</v>
      </c>
      <c r="Q254" s="4" t="s">
        <v>544</v>
      </c>
    </row>
    <row r="255" spans="16:17" ht="25.5" customHeight="1" x14ac:dyDescent="0.2">
      <c r="P255" s="4" t="s">
        <v>400</v>
      </c>
      <c r="Q255" s="4" t="s">
        <v>544</v>
      </c>
    </row>
    <row r="256" spans="16:17" ht="25.5" customHeight="1" x14ac:dyDescent="0.2">
      <c r="P256" s="4" t="s">
        <v>401</v>
      </c>
      <c r="Q256" s="4" t="s">
        <v>544</v>
      </c>
    </row>
    <row r="257" spans="16:17" ht="25.5" customHeight="1" x14ac:dyDescent="0.2">
      <c r="P257" s="4" t="s">
        <v>402</v>
      </c>
      <c r="Q257" s="4" t="s">
        <v>544</v>
      </c>
    </row>
    <row r="258" spans="16:17" ht="25.5" customHeight="1" x14ac:dyDescent="0.2">
      <c r="P258" s="4" t="s">
        <v>403</v>
      </c>
      <c r="Q258" s="4" t="s">
        <v>544</v>
      </c>
    </row>
    <row r="259" spans="16:17" ht="25.5" customHeight="1" x14ac:dyDescent="0.2">
      <c r="P259" s="4" t="s">
        <v>404</v>
      </c>
      <c r="Q259" s="4" t="s">
        <v>544</v>
      </c>
    </row>
    <row r="260" spans="16:17" ht="25.5" customHeight="1" x14ac:dyDescent="0.2">
      <c r="P260" s="4" t="s">
        <v>405</v>
      </c>
      <c r="Q260" s="4" t="s">
        <v>546</v>
      </c>
    </row>
    <row r="261" spans="16:17" ht="25.5" customHeight="1" x14ac:dyDescent="0.2">
      <c r="P261" s="4" t="s">
        <v>406</v>
      </c>
      <c r="Q261" s="4" t="s">
        <v>546</v>
      </c>
    </row>
    <row r="262" spans="16:17" ht="25.5" customHeight="1" x14ac:dyDescent="0.2">
      <c r="P262" s="4" t="s">
        <v>407</v>
      </c>
      <c r="Q262" s="4" t="s">
        <v>546</v>
      </c>
    </row>
    <row r="263" spans="16:17" ht="25.5" customHeight="1" x14ac:dyDescent="0.2">
      <c r="P263" s="4" t="s">
        <v>408</v>
      </c>
      <c r="Q263" s="4" t="s">
        <v>546</v>
      </c>
    </row>
    <row r="264" spans="16:17" ht="25.5" customHeight="1" x14ac:dyDescent="0.2">
      <c r="P264" s="4" t="s">
        <v>409</v>
      </c>
      <c r="Q264" s="4" t="s">
        <v>546</v>
      </c>
    </row>
    <row r="265" spans="16:17" ht="25.5" customHeight="1" x14ac:dyDescent="0.2">
      <c r="P265" s="4" t="s">
        <v>409</v>
      </c>
      <c r="Q265" s="4" t="s">
        <v>546</v>
      </c>
    </row>
    <row r="266" spans="16:17" ht="25.5" customHeight="1" x14ac:dyDescent="0.2">
      <c r="P266" s="4" t="s">
        <v>410</v>
      </c>
      <c r="Q266" s="4" t="s">
        <v>546</v>
      </c>
    </row>
    <row r="267" spans="16:17" ht="25.5" customHeight="1" x14ac:dyDescent="0.2">
      <c r="P267" s="4" t="s">
        <v>411</v>
      </c>
      <c r="Q267" s="4" t="s">
        <v>546</v>
      </c>
    </row>
    <row r="268" spans="16:17" ht="25.5" customHeight="1" x14ac:dyDescent="0.2">
      <c r="P268" s="4" t="s">
        <v>412</v>
      </c>
      <c r="Q268" s="4" t="s">
        <v>546</v>
      </c>
    </row>
    <row r="269" spans="16:17" ht="25.5" customHeight="1" x14ac:dyDescent="0.2">
      <c r="P269" s="4" t="s">
        <v>413</v>
      </c>
      <c r="Q269" s="4" t="s">
        <v>546</v>
      </c>
    </row>
    <row r="270" spans="16:17" ht="25.5" customHeight="1" x14ac:dyDescent="0.2">
      <c r="P270" s="4" t="s">
        <v>414</v>
      </c>
      <c r="Q270" s="4" t="s">
        <v>546</v>
      </c>
    </row>
    <row r="271" spans="16:17" ht="25.5" customHeight="1" x14ac:dyDescent="0.2">
      <c r="P271" s="4" t="s">
        <v>415</v>
      </c>
      <c r="Q271" s="4" t="s">
        <v>546</v>
      </c>
    </row>
    <row r="272" spans="16:17" ht="25.5" customHeight="1" x14ac:dyDescent="0.2">
      <c r="P272" s="4" t="s">
        <v>416</v>
      </c>
      <c r="Q272" s="4" t="s">
        <v>546</v>
      </c>
    </row>
    <row r="273" spans="16:17" ht="25.5" customHeight="1" x14ac:dyDescent="0.2">
      <c r="P273" s="4" t="s">
        <v>417</v>
      </c>
      <c r="Q273" s="4" t="s">
        <v>546</v>
      </c>
    </row>
    <row r="274" spans="16:17" ht="25.5" customHeight="1" x14ac:dyDescent="0.2">
      <c r="P274" s="4" t="s">
        <v>418</v>
      </c>
      <c r="Q274" s="4" t="s">
        <v>546</v>
      </c>
    </row>
    <row r="275" spans="16:17" ht="25.5" customHeight="1" x14ac:dyDescent="0.2">
      <c r="P275" s="4" t="s">
        <v>419</v>
      </c>
      <c r="Q275" s="4" t="s">
        <v>546</v>
      </c>
    </row>
    <row r="276" spans="16:17" ht="25.5" customHeight="1" x14ac:dyDescent="0.2">
      <c r="P276" s="4" t="s">
        <v>420</v>
      </c>
      <c r="Q276" s="4" t="s">
        <v>546</v>
      </c>
    </row>
    <row r="277" spans="16:17" ht="25.5" customHeight="1" x14ac:dyDescent="0.2">
      <c r="P277" s="4" t="s">
        <v>421</v>
      </c>
      <c r="Q277" s="4" t="s">
        <v>546</v>
      </c>
    </row>
    <row r="278" spans="16:17" ht="25.5" customHeight="1" x14ac:dyDescent="0.2">
      <c r="P278" s="4" t="s">
        <v>422</v>
      </c>
      <c r="Q278" s="4" t="s">
        <v>546</v>
      </c>
    </row>
    <row r="279" spans="16:17" ht="25.5" customHeight="1" x14ac:dyDescent="0.2">
      <c r="P279" s="4" t="s">
        <v>423</v>
      </c>
      <c r="Q279" s="4" t="s">
        <v>546</v>
      </c>
    </row>
    <row r="280" spans="16:17" ht="25.5" customHeight="1" x14ac:dyDescent="0.2">
      <c r="P280" s="4" t="s">
        <v>424</v>
      </c>
      <c r="Q280" s="4" t="s">
        <v>546</v>
      </c>
    </row>
    <row r="281" spans="16:17" ht="25.5" customHeight="1" x14ac:dyDescent="0.2">
      <c r="P281" s="4" t="s">
        <v>425</v>
      </c>
      <c r="Q281" s="4" t="s">
        <v>546</v>
      </c>
    </row>
    <row r="282" spans="16:17" ht="25.5" customHeight="1" x14ac:dyDescent="0.2">
      <c r="P282" s="4" t="s">
        <v>426</v>
      </c>
      <c r="Q282" s="4" t="s">
        <v>546</v>
      </c>
    </row>
    <row r="283" spans="16:17" ht="25.5" customHeight="1" x14ac:dyDescent="0.2">
      <c r="P283" s="4" t="s">
        <v>427</v>
      </c>
      <c r="Q283" s="4" t="s">
        <v>546</v>
      </c>
    </row>
    <row r="284" spans="16:17" ht="25.5" customHeight="1" x14ac:dyDescent="0.2">
      <c r="P284" s="4" t="s">
        <v>428</v>
      </c>
      <c r="Q284" s="4" t="s">
        <v>546</v>
      </c>
    </row>
    <row r="285" spans="16:17" ht="25.5" customHeight="1" x14ac:dyDescent="0.2">
      <c r="P285" s="4" t="s">
        <v>429</v>
      </c>
      <c r="Q285" s="4" t="s">
        <v>546</v>
      </c>
    </row>
    <row r="286" spans="16:17" ht="25.5" customHeight="1" x14ac:dyDescent="0.2">
      <c r="P286" s="4" t="s">
        <v>430</v>
      </c>
      <c r="Q286" s="4" t="s">
        <v>546</v>
      </c>
    </row>
    <row r="287" spans="16:17" ht="25.5" customHeight="1" x14ac:dyDescent="0.2">
      <c r="P287" s="4" t="s">
        <v>431</v>
      </c>
      <c r="Q287" s="4" t="s">
        <v>546</v>
      </c>
    </row>
    <row r="288" spans="16:17" ht="25.5" customHeight="1" x14ac:dyDescent="0.2">
      <c r="P288" s="4" t="s">
        <v>432</v>
      </c>
      <c r="Q288" s="4" t="s">
        <v>546</v>
      </c>
    </row>
    <row r="289" spans="16:17" ht="25.5" customHeight="1" x14ac:dyDescent="0.2">
      <c r="P289" s="4" t="s">
        <v>433</v>
      </c>
      <c r="Q289" s="4" t="s">
        <v>546</v>
      </c>
    </row>
    <row r="290" spans="16:17" ht="25.5" customHeight="1" x14ac:dyDescent="0.2">
      <c r="P290" s="4" t="s">
        <v>434</v>
      </c>
      <c r="Q290" s="4" t="s">
        <v>546</v>
      </c>
    </row>
    <row r="291" spans="16:17" ht="25.5" customHeight="1" x14ac:dyDescent="0.2">
      <c r="P291" s="4" t="s">
        <v>435</v>
      </c>
      <c r="Q291" s="4" t="s">
        <v>545</v>
      </c>
    </row>
    <row r="292" spans="16:17" ht="25.5" customHeight="1" x14ac:dyDescent="0.2">
      <c r="P292" s="4" t="s">
        <v>436</v>
      </c>
      <c r="Q292" s="4" t="s">
        <v>545</v>
      </c>
    </row>
    <row r="293" spans="16:17" ht="25.5" customHeight="1" x14ac:dyDescent="0.2">
      <c r="P293" s="4" t="s">
        <v>437</v>
      </c>
      <c r="Q293" s="4" t="s">
        <v>545</v>
      </c>
    </row>
    <row r="294" spans="16:17" ht="25.5" customHeight="1" x14ac:dyDescent="0.2">
      <c r="P294" s="4" t="s">
        <v>438</v>
      </c>
      <c r="Q294" s="4" t="s">
        <v>545</v>
      </c>
    </row>
    <row r="295" spans="16:17" ht="25.5" customHeight="1" x14ac:dyDescent="0.2">
      <c r="P295" s="4" t="s">
        <v>439</v>
      </c>
      <c r="Q295" s="4" t="s">
        <v>545</v>
      </c>
    </row>
    <row r="296" spans="16:17" ht="25.5" customHeight="1" x14ac:dyDescent="0.2">
      <c r="P296" s="4" t="s">
        <v>440</v>
      </c>
      <c r="Q296" s="4" t="s">
        <v>545</v>
      </c>
    </row>
    <row r="297" spans="16:17" ht="25.5" customHeight="1" x14ac:dyDescent="0.2">
      <c r="P297" s="4" t="s">
        <v>441</v>
      </c>
      <c r="Q297" s="4" t="s">
        <v>545</v>
      </c>
    </row>
    <row r="298" spans="16:17" ht="25.5" customHeight="1" x14ac:dyDescent="0.2">
      <c r="P298" s="4" t="s">
        <v>442</v>
      </c>
      <c r="Q298" s="4" t="s">
        <v>545</v>
      </c>
    </row>
    <row r="299" spans="16:17" ht="25.5" customHeight="1" x14ac:dyDescent="0.2">
      <c r="P299" s="4" t="s">
        <v>443</v>
      </c>
      <c r="Q299" s="4" t="s">
        <v>545</v>
      </c>
    </row>
    <row r="300" spans="16:17" ht="25.5" customHeight="1" x14ac:dyDescent="0.2">
      <c r="P300" s="4" t="s">
        <v>444</v>
      </c>
      <c r="Q300" s="4" t="s">
        <v>545</v>
      </c>
    </row>
    <row r="301" spans="16:17" ht="25.5" customHeight="1" x14ac:dyDescent="0.2">
      <c r="P301" s="4" t="s">
        <v>445</v>
      </c>
      <c r="Q301" s="4" t="s">
        <v>545</v>
      </c>
    </row>
    <row r="302" spans="16:17" ht="25.5" customHeight="1" x14ac:dyDescent="0.2">
      <c r="P302" s="4" t="s">
        <v>446</v>
      </c>
      <c r="Q302" s="4" t="s">
        <v>545</v>
      </c>
    </row>
    <row r="303" spans="16:17" ht="25.5" customHeight="1" x14ac:dyDescent="0.2">
      <c r="P303" s="4" t="s">
        <v>447</v>
      </c>
      <c r="Q303" s="4" t="s">
        <v>545</v>
      </c>
    </row>
    <row r="304" spans="16:17" ht="25.5" customHeight="1" x14ac:dyDescent="0.2">
      <c r="P304" s="4" t="s">
        <v>448</v>
      </c>
      <c r="Q304" s="4" t="s">
        <v>545</v>
      </c>
    </row>
    <row r="305" spans="16:17" ht="25.5" customHeight="1" x14ac:dyDescent="0.2">
      <c r="P305" s="4" t="s">
        <v>449</v>
      </c>
      <c r="Q305" s="4" t="s">
        <v>545</v>
      </c>
    </row>
    <row r="306" spans="16:17" ht="25.5" customHeight="1" x14ac:dyDescent="0.2">
      <c r="P306" s="4" t="s">
        <v>450</v>
      </c>
      <c r="Q306" s="4" t="s">
        <v>545</v>
      </c>
    </row>
    <row r="307" spans="16:17" ht="25.5" customHeight="1" x14ac:dyDescent="0.2">
      <c r="P307" s="4" t="s">
        <v>451</v>
      </c>
      <c r="Q307" s="4" t="s">
        <v>545</v>
      </c>
    </row>
    <row r="308" spans="16:17" ht="25.5" customHeight="1" x14ac:dyDescent="0.2">
      <c r="P308" s="4" t="s">
        <v>452</v>
      </c>
      <c r="Q308" s="4" t="s">
        <v>545</v>
      </c>
    </row>
    <row r="309" spans="16:17" ht="25.5" customHeight="1" x14ac:dyDescent="0.2">
      <c r="P309" s="4" t="s">
        <v>453</v>
      </c>
      <c r="Q309" s="4" t="s">
        <v>545</v>
      </c>
    </row>
    <row r="310" spans="16:17" ht="25.5" customHeight="1" x14ac:dyDescent="0.2">
      <c r="P310" s="4" t="s">
        <v>454</v>
      </c>
      <c r="Q310" s="4" t="s">
        <v>545</v>
      </c>
    </row>
    <row r="311" spans="16:17" ht="25.5" customHeight="1" x14ac:dyDescent="0.2">
      <c r="P311" s="4" t="s">
        <v>455</v>
      </c>
      <c r="Q311" s="4" t="s">
        <v>545</v>
      </c>
    </row>
    <row r="312" spans="16:17" ht="25.5" customHeight="1" x14ac:dyDescent="0.2">
      <c r="P312" s="4" t="s">
        <v>456</v>
      </c>
      <c r="Q312" s="4" t="s">
        <v>545</v>
      </c>
    </row>
    <row r="313" spans="16:17" ht="25.5" customHeight="1" x14ac:dyDescent="0.2">
      <c r="P313" s="4" t="s">
        <v>457</v>
      </c>
      <c r="Q313" s="4" t="s">
        <v>545</v>
      </c>
    </row>
    <row r="314" spans="16:17" ht="25.5" customHeight="1" x14ac:dyDescent="0.2">
      <c r="P314" s="4" t="s">
        <v>458</v>
      </c>
      <c r="Q314" s="4" t="s">
        <v>545</v>
      </c>
    </row>
    <row r="315" spans="16:17" ht="25.5" customHeight="1" x14ac:dyDescent="0.2">
      <c r="P315" s="4" t="s">
        <v>459</v>
      </c>
      <c r="Q315" s="4" t="s">
        <v>545</v>
      </c>
    </row>
    <row r="316" spans="16:17" ht="25.5" customHeight="1" x14ac:dyDescent="0.2">
      <c r="P316" s="4" t="s">
        <v>460</v>
      </c>
      <c r="Q316" s="4" t="s">
        <v>545</v>
      </c>
    </row>
    <row r="317" spans="16:17" ht="25.5" customHeight="1" x14ac:dyDescent="0.2">
      <c r="P317" s="4" t="s">
        <v>461</v>
      </c>
      <c r="Q317" s="4" t="s">
        <v>545</v>
      </c>
    </row>
    <row r="318" spans="16:17" ht="25.5" customHeight="1" x14ac:dyDescent="0.2">
      <c r="P318" s="4" t="s">
        <v>462</v>
      </c>
      <c r="Q318" s="4" t="s">
        <v>545</v>
      </c>
    </row>
    <row r="319" spans="16:17" ht="25.5" customHeight="1" x14ac:dyDescent="0.2">
      <c r="P319" s="4" t="s">
        <v>463</v>
      </c>
      <c r="Q319" s="4" t="s">
        <v>545</v>
      </c>
    </row>
    <row r="320" spans="16:17" ht="25.5" customHeight="1" x14ac:dyDescent="0.2">
      <c r="P320" s="4" t="s">
        <v>464</v>
      </c>
      <c r="Q320" s="4" t="s">
        <v>545</v>
      </c>
    </row>
    <row r="321" spans="16:17" ht="25.5" customHeight="1" x14ac:dyDescent="0.2">
      <c r="P321" s="4" t="s">
        <v>465</v>
      </c>
      <c r="Q321" s="4" t="s">
        <v>545</v>
      </c>
    </row>
    <row r="322" spans="16:17" ht="25.5" customHeight="1" x14ac:dyDescent="0.2">
      <c r="P322" s="4" t="s">
        <v>466</v>
      </c>
      <c r="Q322" s="4" t="s">
        <v>545</v>
      </c>
    </row>
    <row r="323" spans="16:17" ht="25.5" customHeight="1" x14ac:dyDescent="0.2">
      <c r="P323" s="4" t="s">
        <v>467</v>
      </c>
      <c r="Q323" s="4" t="s">
        <v>545</v>
      </c>
    </row>
    <row r="324" spans="16:17" ht="25.5" customHeight="1" x14ac:dyDescent="0.2">
      <c r="P324" s="4" t="s">
        <v>468</v>
      </c>
      <c r="Q324" s="4" t="s">
        <v>545</v>
      </c>
    </row>
    <row r="325" spans="16:17" ht="25.5" customHeight="1" x14ac:dyDescent="0.2">
      <c r="P325" s="4" t="s">
        <v>469</v>
      </c>
      <c r="Q325" s="4" t="s">
        <v>545</v>
      </c>
    </row>
    <row r="326" spans="16:17" ht="25.5" customHeight="1" x14ac:dyDescent="0.2">
      <c r="P326" s="4" t="s">
        <v>470</v>
      </c>
      <c r="Q326" s="4" t="s">
        <v>545</v>
      </c>
    </row>
    <row r="327" spans="16:17" ht="25.5" customHeight="1" x14ac:dyDescent="0.2">
      <c r="P327" s="4" t="s">
        <v>471</v>
      </c>
      <c r="Q327" s="4" t="s">
        <v>545</v>
      </c>
    </row>
    <row r="328" spans="16:17" ht="25.5" customHeight="1" x14ac:dyDescent="0.2">
      <c r="P328" s="4" t="s">
        <v>472</v>
      </c>
      <c r="Q328" s="4" t="s">
        <v>545</v>
      </c>
    </row>
    <row r="329" spans="16:17" ht="25.5" customHeight="1" x14ac:dyDescent="0.2">
      <c r="P329" s="4" t="s">
        <v>473</v>
      </c>
      <c r="Q329" s="4" t="s">
        <v>544</v>
      </c>
    </row>
    <row r="330" spans="16:17" ht="25.5" customHeight="1" x14ac:dyDescent="0.2">
      <c r="P330" s="4" t="s">
        <v>474</v>
      </c>
      <c r="Q330" s="4" t="s">
        <v>544</v>
      </c>
    </row>
    <row r="331" spans="16:17" ht="25.5" customHeight="1" x14ac:dyDescent="0.2">
      <c r="P331" s="4" t="s">
        <v>475</v>
      </c>
      <c r="Q331" s="4" t="s">
        <v>544</v>
      </c>
    </row>
    <row r="332" spans="16:17" ht="25.5" customHeight="1" x14ac:dyDescent="0.2">
      <c r="P332" s="4" t="s">
        <v>476</v>
      </c>
      <c r="Q332" s="4" t="s">
        <v>544</v>
      </c>
    </row>
    <row r="333" spans="16:17" ht="25.5" customHeight="1" x14ac:dyDescent="0.2">
      <c r="P333" s="4" t="s">
        <v>477</v>
      </c>
      <c r="Q333" s="4" t="s">
        <v>544</v>
      </c>
    </row>
    <row r="334" spans="16:17" ht="25.5" customHeight="1" x14ac:dyDescent="0.2">
      <c r="P334" s="4" t="s">
        <v>478</v>
      </c>
      <c r="Q334" s="4" t="s">
        <v>544</v>
      </c>
    </row>
    <row r="335" spans="16:17" ht="25.5" customHeight="1" x14ac:dyDescent="0.2">
      <c r="P335" s="4" t="s">
        <v>479</v>
      </c>
      <c r="Q335" s="4" t="s">
        <v>544</v>
      </c>
    </row>
    <row r="336" spans="16:17" ht="25.5" customHeight="1" x14ac:dyDescent="0.2">
      <c r="P336" s="4" t="s">
        <v>480</v>
      </c>
      <c r="Q336" s="4" t="s">
        <v>544</v>
      </c>
    </row>
    <row r="337" spans="16:17" ht="25.5" customHeight="1" x14ac:dyDescent="0.2">
      <c r="P337" s="4" t="s">
        <v>481</v>
      </c>
      <c r="Q337" s="4" t="s">
        <v>544</v>
      </c>
    </row>
    <row r="338" spans="16:17" ht="25.5" customHeight="1" x14ac:dyDescent="0.2">
      <c r="P338" s="4" t="s">
        <v>482</v>
      </c>
      <c r="Q338" s="4" t="s">
        <v>544</v>
      </c>
    </row>
    <row r="339" spans="16:17" ht="25.5" customHeight="1" x14ac:dyDescent="0.2">
      <c r="P339" s="4" t="s">
        <v>482</v>
      </c>
      <c r="Q339" s="4" t="s">
        <v>544</v>
      </c>
    </row>
    <row r="340" spans="16:17" ht="25.5" customHeight="1" x14ac:dyDescent="0.2">
      <c r="P340" s="4" t="s">
        <v>483</v>
      </c>
      <c r="Q340" s="4" t="s">
        <v>544</v>
      </c>
    </row>
    <row r="341" spans="16:17" ht="25.5" customHeight="1" x14ac:dyDescent="0.2">
      <c r="P341" s="4" t="s">
        <v>484</v>
      </c>
      <c r="Q341" s="4" t="s">
        <v>544</v>
      </c>
    </row>
    <row r="342" spans="16:17" ht="25.5" customHeight="1" x14ac:dyDescent="0.2">
      <c r="P342" s="4" t="s">
        <v>485</v>
      </c>
      <c r="Q342" s="4" t="s">
        <v>546</v>
      </c>
    </row>
    <row r="343" spans="16:17" ht="25.5" customHeight="1" x14ac:dyDescent="0.2">
      <c r="P343" s="4" t="s">
        <v>486</v>
      </c>
      <c r="Q343" s="4" t="s">
        <v>546</v>
      </c>
    </row>
    <row r="344" spans="16:17" ht="25.5" customHeight="1" x14ac:dyDescent="0.2">
      <c r="P344" s="4" t="s">
        <v>486</v>
      </c>
      <c r="Q344" s="4" t="s">
        <v>546</v>
      </c>
    </row>
    <row r="345" spans="16:17" ht="25.5" customHeight="1" x14ac:dyDescent="0.2">
      <c r="P345" s="4" t="s">
        <v>487</v>
      </c>
      <c r="Q345" s="4" t="s">
        <v>546</v>
      </c>
    </row>
    <row r="346" spans="16:17" ht="25.5" customHeight="1" x14ac:dyDescent="0.2">
      <c r="P346" s="4" t="s">
        <v>488</v>
      </c>
      <c r="Q346" s="4" t="s">
        <v>546</v>
      </c>
    </row>
    <row r="347" spans="16:17" ht="25.5" customHeight="1" x14ac:dyDescent="0.2">
      <c r="P347" s="4" t="s">
        <v>489</v>
      </c>
      <c r="Q347" s="4" t="s">
        <v>546</v>
      </c>
    </row>
    <row r="348" spans="16:17" ht="25.5" customHeight="1" x14ac:dyDescent="0.2">
      <c r="P348" s="4" t="s">
        <v>490</v>
      </c>
      <c r="Q348" s="4" t="s">
        <v>546</v>
      </c>
    </row>
    <row r="349" spans="16:17" ht="25.5" customHeight="1" x14ac:dyDescent="0.2">
      <c r="P349" s="4" t="s">
        <v>491</v>
      </c>
      <c r="Q349" s="4" t="s">
        <v>546</v>
      </c>
    </row>
    <row r="350" spans="16:17" ht="25.5" customHeight="1" x14ac:dyDescent="0.2">
      <c r="P350" s="4" t="s">
        <v>492</v>
      </c>
      <c r="Q350" s="4" t="s">
        <v>546</v>
      </c>
    </row>
    <row r="351" spans="16:17" ht="25.5" customHeight="1" x14ac:dyDescent="0.2">
      <c r="P351" s="4" t="s">
        <v>493</v>
      </c>
      <c r="Q351" s="4" t="s">
        <v>546</v>
      </c>
    </row>
    <row r="352" spans="16:17" ht="25.5" customHeight="1" x14ac:dyDescent="0.2">
      <c r="P352" s="4" t="s">
        <v>494</v>
      </c>
      <c r="Q352" s="4" t="s">
        <v>546</v>
      </c>
    </row>
    <row r="353" spans="16:17" ht="25.5" customHeight="1" x14ac:dyDescent="0.2">
      <c r="P353" s="4" t="s">
        <v>495</v>
      </c>
      <c r="Q353" s="4" t="s">
        <v>544</v>
      </c>
    </row>
    <row r="354" spans="16:17" ht="25.5" customHeight="1" x14ac:dyDescent="0.2">
      <c r="P354" s="4" t="s">
        <v>496</v>
      </c>
      <c r="Q354" s="4" t="s">
        <v>544</v>
      </c>
    </row>
    <row r="355" spans="16:17" ht="25.5" customHeight="1" x14ac:dyDescent="0.2">
      <c r="P355" s="4" t="s">
        <v>497</v>
      </c>
      <c r="Q355" s="4" t="s">
        <v>544</v>
      </c>
    </row>
    <row r="356" spans="16:17" ht="25.5" customHeight="1" x14ac:dyDescent="0.2">
      <c r="P356" s="4" t="s">
        <v>498</v>
      </c>
      <c r="Q356" s="4" t="s">
        <v>544</v>
      </c>
    </row>
    <row r="357" spans="16:17" ht="25.5" customHeight="1" x14ac:dyDescent="0.2">
      <c r="P357" s="4" t="s">
        <v>499</v>
      </c>
      <c r="Q357" s="4" t="s">
        <v>544</v>
      </c>
    </row>
    <row r="358" spans="16:17" ht="25.5" customHeight="1" x14ac:dyDescent="0.2">
      <c r="P358" s="4" t="s">
        <v>500</v>
      </c>
      <c r="Q358" s="4" t="s">
        <v>544</v>
      </c>
    </row>
    <row r="359" spans="16:17" ht="25.5" customHeight="1" x14ac:dyDescent="0.2">
      <c r="P359" s="4" t="s">
        <v>501</v>
      </c>
      <c r="Q359" s="4" t="s">
        <v>544</v>
      </c>
    </row>
    <row r="360" spans="16:17" ht="25.5" customHeight="1" x14ac:dyDescent="0.2">
      <c r="P360" s="4" t="s">
        <v>502</v>
      </c>
      <c r="Q360" s="4" t="s">
        <v>544</v>
      </c>
    </row>
    <row r="361" spans="16:17" ht="25.5" customHeight="1" x14ac:dyDescent="0.2">
      <c r="P361" s="4" t="s">
        <v>503</v>
      </c>
      <c r="Q361" s="4" t="s">
        <v>544</v>
      </c>
    </row>
    <row r="362" spans="16:17" ht="25.5" customHeight="1" x14ac:dyDescent="0.2">
      <c r="P362" s="4" t="s">
        <v>504</v>
      </c>
      <c r="Q362" s="4" t="s">
        <v>544</v>
      </c>
    </row>
    <row r="363" spans="16:17" ht="25.5" customHeight="1" x14ac:dyDescent="0.2">
      <c r="P363" s="4" t="s">
        <v>505</v>
      </c>
      <c r="Q363" s="4" t="s">
        <v>544</v>
      </c>
    </row>
    <row r="364" spans="16:17" ht="25.5" customHeight="1" x14ac:dyDescent="0.2">
      <c r="P364" s="4" t="s">
        <v>506</v>
      </c>
      <c r="Q364" s="4" t="s">
        <v>544</v>
      </c>
    </row>
    <row r="365" spans="16:17" ht="25.5" customHeight="1" x14ac:dyDescent="0.2">
      <c r="P365" s="4" t="s">
        <v>507</v>
      </c>
      <c r="Q365" s="4" t="s">
        <v>544</v>
      </c>
    </row>
    <row r="366" spans="16:17" ht="25.5" customHeight="1" x14ac:dyDescent="0.2">
      <c r="P366" s="4" t="s">
        <v>508</v>
      </c>
      <c r="Q366" s="4" t="s">
        <v>544</v>
      </c>
    </row>
    <row r="367" spans="16:17" ht="25.5" customHeight="1" x14ac:dyDescent="0.2">
      <c r="P367" s="4" t="s">
        <v>509</v>
      </c>
      <c r="Q367" s="4" t="s">
        <v>544</v>
      </c>
    </row>
    <row r="368" spans="16:17" ht="25.5" customHeight="1" x14ac:dyDescent="0.2">
      <c r="P368" s="4" t="s">
        <v>509</v>
      </c>
      <c r="Q368" s="4" t="s">
        <v>544</v>
      </c>
    </row>
    <row r="369" spans="16:17" ht="25.5" customHeight="1" x14ac:dyDescent="0.2">
      <c r="P369" s="4" t="s">
        <v>510</v>
      </c>
      <c r="Q369" s="4" t="s">
        <v>544</v>
      </c>
    </row>
    <row r="370" spans="16:17" ht="25.5" customHeight="1" x14ac:dyDescent="0.2">
      <c r="P370" s="4" t="s">
        <v>511</v>
      </c>
      <c r="Q370" s="4" t="s">
        <v>544</v>
      </c>
    </row>
    <row r="371" spans="16:17" ht="25.5" customHeight="1" x14ac:dyDescent="0.2">
      <c r="P371" s="4" t="s">
        <v>512</v>
      </c>
      <c r="Q371" s="4" t="s">
        <v>544</v>
      </c>
    </row>
    <row r="372" spans="16:17" ht="25.5" customHeight="1" x14ac:dyDescent="0.2">
      <c r="P372" s="4" t="s">
        <v>513</v>
      </c>
      <c r="Q372" s="4" t="s">
        <v>544</v>
      </c>
    </row>
    <row r="373" spans="16:17" ht="25.5" customHeight="1" x14ac:dyDescent="0.2">
      <c r="P373" s="4" t="s">
        <v>513</v>
      </c>
      <c r="Q373" s="4" t="s">
        <v>544</v>
      </c>
    </row>
    <row r="374" spans="16:17" ht="25.5" customHeight="1" x14ac:dyDescent="0.2">
      <c r="P374" s="4" t="s">
        <v>514</v>
      </c>
      <c r="Q374" s="4" t="s">
        <v>544</v>
      </c>
    </row>
    <row r="375" spans="16:17" ht="25.5" customHeight="1" x14ac:dyDescent="0.2">
      <c r="P375" s="4" t="s">
        <v>515</v>
      </c>
      <c r="Q375" s="4" t="s">
        <v>544</v>
      </c>
    </row>
    <row r="376" spans="16:17" ht="25.5" customHeight="1" x14ac:dyDescent="0.2">
      <c r="P376" s="4" t="s">
        <v>516</v>
      </c>
      <c r="Q376" s="4" t="s">
        <v>544</v>
      </c>
    </row>
    <row r="377" spans="16:17" ht="25.5" customHeight="1" x14ac:dyDescent="0.2">
      <c r="P377" s="4" t="s">
        <v>517</v>
      </c>
      <c r="Q377" s="4" t="s">
        <v>544</v>
      </c>
    </row>
    <row r="378" spans="16:17" ht="25.5" customHeight="1" x14ac:dyDescent="0.2">
      <c r="P378" s="4" t="s">
        <v>518</v>
      </c>
      <c r="Q378" s="4" t="s">
        <v>544</v>
      </c>
    </row>
    <row r="379" spans="16:17" ht="25.5" customHeight="1" x14ac:dyDescent="0.2">
      <c r="P379" s="4" t="s">
        <v>519</v>
      </c>
      <c r="Q379" s="4" t="s">
        <v>544</v>
      </c>
    </row>
    <row r="380" spans="16:17" ht="25.5" customHeight="1" x14ac:dyDescent="0.2">
      <c r="P380" s="4" t="s">
        <v>520</v>
      </c>
      <c r="Q380" s="4" t="s">
        <v>544</v>
      </c>
    </row>
    <row r="381" spans="16:17" ht="25.5" customHeight="1" x14ac:dyDescent="0.2">
      <c r="P381" s="4" t="s">
        <v>521</v>
      </c>
      <c r="Q381" s="4" t="s">
        <v>544</v>
      </c>
    </row>
    <row r="382" spans="16:17" ht="25.5" customHeight="1" x14ac:dyDescent="0.2">
      <c r="P382" s="4" t="s">
        <v>521</v>
      </c>
      <c r="Q382" s="4" t="s">
        <v>544</v>
      </c>
    </row>
    <row r="383" spans="16:17" ht="25.5" customHeight="1" x14ac:dyDescent="0.2">
      <c r="P383" s="4" t="s">
        <v>522</v>
      </c>
      <c r="Q383" s="4" t="s">
        <v>544</v>
      </c>
    </row>
    <row r="384" spans="16:17" ht="25.5" customHeight="1" x14ac:dyDescent="0.2">
      <c r="P384" s="4" t="s">
        <v>523</v>
      </c>
      <c r="Q384" s="4" t="s">
        <v>544</v>
      </c>
    </row>
    <row r="385" spans="16:17" ht="25.5" customHeight="1" x14ac:dyDescent="0.2">
      <c r="P385" s="4" t="s">
        <v>524</v>
      </c>
      <c r="Q385" s="4" t="s">
        <v>544</v>
      </c>
    </row>
    <row r="386" spans="16:17" ht="25.5" customHeight="1" x14ac:dyDescent="0.2">
      <c r="P386" s="4" t="s">
        <v>525</v>
      </c>
      <c r="Q386" s="4" t="s">
        <v>544</v>
      </c>
    </row>
    <row r="387" spans="16:17" ht="25.5" customHeight="1" x14ac:dyDescent="0.2">
      <c r="P387" s="4" t="s">
        <v>525</v>
      </c>
      <c r="Q387" s="4" t="s">
        <v>544</v>
      </c>
    </row>
    <row r="388" spans="16:17" ht="25.5" customHeight="1" x14ac:dyDescent="0.2">
      <c r="P388" s="4" t="s">
        <v>526</v>
      </c>
      <c r="Q388" s="4" t="s">
        <v>544</v>
      </c>
    </row>
    <row r="389" spans="16:17" ht="25.5" customHeight="1" x14ac:dyDescent="0.2">
      <c r="P389" s="4" t="s">
        <v>527</v>
      </c>
      <c r="Q389" s="4" t="s">
        <v>544</v>
      </c>
    </row>
    <row r="390" spans="16:17" ht="25.5" customHeight="1" x14ac:dyDescent="0.2">
      <c r="P390" s="4" t="s">
        <v>528</v>
      </c>
      <c r="Q390" s="4" t="s">
        <v>544</v>
      </c>
    </row>
    <row r="391" spans="16:17" ht="25.5" customHeight="1" x14ac:dyDescent="0.2">
      <c r="P391" s="4" t="s">
        <v>529</v>
      </c>
      <c r="Q391" s="4" t="s">
        <v>544</v>
      </c>
    </row>
    <row r="392" spans="16:17" ht="25.5" customHeight="1" x14ac:dyDescent="0.2">
      <c r="P392" s="4" t="s">
        <v>530</v>
      </c>
      <c r="Q392" s="4" t="s">
        <v>544</v>
      </c>
    </row>
    <row r="393" spans="16:17" ht="25.5" customHeight="1" x14ac:dyDescent="0.2">
      <c r="P393" s="4" t="s">
        <v>531</v>
      </c>
      <c r="Q393" s="4" t="s">
        <v>544</v>
      </c>
    </row>
    <row r="394" spans="16:17" ht="25.5" customHeight="1" x14ac:dyDescent="0.2">
      <c r="P394" s="4" t="s">
        <v>532</v>
      </c>
      <c r="Q394" s="4" t="s">
        <v>544</v>
      </c>
    </row>
    <row r="395" spans="16:17" ht="25.5" customHeight="1" x14ac:dyDescent="0.2">
      <c r="P395" s="4" t="s">
        <v>533</v>
      </c>
      <c r="Q395" s="4" t="s">
        <v>544</v>
      </c>
    </row>
    <row r="396" spans="16:17" ht="25.5" customHeight="1" x14ac:dyDescent="0.2">
      <c r="P396" s="4" t="s">
        <v>534</v>
      </c>
      <c r="Q396" s="4" t="s">
        <v>544</v>
      </c>
    </row>
    <row r="397" spans="16:17" ht="25.5" customHeight="1" x14ac:dyDescent="0.2">
      <c r="P397" s="4" t="s">
        <v>535</v>
      </c>
      <c r="Q397" s="4" t="s">
        <v>544</v>
      </c>
    </row>
    <row r="398" spans="16:17" ht="25.5" customHeight="1" x14ac:dyDescent="0.2">
      <c r="P398" s="4" t="s">
        <v>536</v>
      </c>
      <c r="Q398" s="4" t="s">
        <v>544</v>
      </c>
    </row>
    <row r="399" spans="16:17" ht="25.5" customHeight="1" x14ac:dyDescent="0.2">
      <c r="P399" s="4" t="s">
        <v>537</v>
      </c>
      <c r="Q399" s="4" t="s">
        <v>544</v>
      </c>
    </row>
    <row r="400" spans="16:17" ht="25.5" customHeight="1" x14ac:dyDescent="0.2">
      <c r="P400" s="4" t="s">
        <v>538</v>
      </c>
      <c r="Q400" s="4" t="s">
        <v>544</v>
      </c>
    </row>
    <row r="401" spans="16:17" ht="25.5" customHeight="1" x14ac:dyDescent="0.2">
      <c r="P401" s="4" t="s">
        <v>539</v>
      </c>
      <c r="Q401" s="4" t="s">
        <v>544</v>
      </c>
    </row>
    <row r="402" spans="16:17" ht="25.5" customHeight="1" x14ac:dyDescent="0.2">
      <c r="P402" s="4" t="s">
        <v>540</v>
      </c>
      <c r="Q402" s="4" t="s">
        <v>544</v>
      </c>
    </row>
    <row r="403" spans="16:17" ht="25.5" customHeight="1" x14ac:dyDescent="0.2">
      <c r="P403" s="4" t="s">
        <v>541</v>
      </c>
      <c r="Q403" s="4" t="s">
        <v>544</v>
      </c>
    </row>
    <row r="404" spans="16:17" ht="25.5" customHeight="1" x14ac:dyDescent="0.2">
      <c r="P404" s="4" t="s">
        <v>542</v>
      </c>
      <c r="Q404" s="4" t="s">
        <v>544</v>
      </c>
    </row>
    <row r="405" spans="16:17" ht="25.5" customHeight="1" x14ac:dyDescent="0.2">
      <c r="P405" s="4" t="s">
        <v>543</v>
      </c>
      <c r="Q405" s="4" t="s">
        <v>544</v>
      </c>
    </row>
    <row r="406" spans="16:17" ht="25.5" customHeight="1" x14ac:dyDescent="0.2">
      <c r="P406" s="4" t="s">
        <v>81</v>
      </c>
      <c r="Q406" s="4" t="s">
        <v>546</v>
      </c>
    </row>
    <row r="407" spans="16:17" ht="25.5" customHeight="1" x14ac:dyDescent="0.2">
      <c r="P407" s="4" t="s">
        <v>82</v>
      </c>
      <c r="Q407" s="4" t="s">
        <v>546</v>
      </c>
    </row>
    <row r="408" spans="16:17" ht="25.5" customHeight="1" x14ac:dyDescent="0.2">
      <c r="P408" s="4" t="s">
        <v>83</v>
      </c>
      <c r="Q408" s="4" t="s">
        <v>546</v>
      </c>
    </row>
    <row r="409" spans="16:17" ht="25.5" customHeight="1" x14ac:dyDescent="0.2">
      <c r="P409" s="4" t="s">
        <v>84</v>
      </c>
      <c r="Q409" s="4" t="s">
        <v>546</v>
      </c>
    </row>
    <row r="410" spans="16:17" ht="25.5" customHeight="1" x14ac:dyDescent="0.2">
      <c r="P410" s="4" t="s">
        <v>85</v>
      </c>
      <c r="Q410" s="4" t="s">
        <v>546</v>
      </c>
    </row>
    <row r="411" spans="16:17" ht="25.5" customHeight="1" x14ac:dyDescent="0.2">
      <c r="P411" s="4" t="s">
        <v>86</v>
      </c>
      <c r="Q411" s="4" t="s">
        <v>546</v>
      </c>
    </row>
    <row r="412" spans="16:17" ht="25.5" customHeight="1" x14ac:dyDescent="0.2">
      <c r="P412" s="4" t="s">
        <v>87</v>
      </c>
      <c r="Q412" s="4" t="s">
        <v>546</v>
      </c>
    </row>
    <row r="413" spans="16:17" ht="25.5" customHeight="1" x14ac:dyDescent="0.2">
      <c r="P413" s="4" t="s">
        <v>88</v>
      </c>
      <c r="Q413" s="4" t="s">
        <v>546</v>
      </c>
    </row>
    <row r="414" spans="16:17" ht="25.5" customHeight="1" x14ac:dyDescent="0.2">
      <c r="P414" s="4" t="s">
        <v>89</v>
      </c>
      <c r="Q414" s="4" t="s">
        <v>546</v>
      </c>
    </row>
    <row r="415" spans="16:17" ht="25.5" customHeight="1" x14ac:dyDescent="0.2">
      <c r="P415" s="4" t="s">
        <v>90</v>
      </c>
      <c r="Q415" s="4" t="s">
        <v>546</v>
      </c>
    </row>
    <row r="416" spans="16:17" ht="25.5" customHeight="1" x14ac:dyDescent="0.2">
      <c r="P416" s="4" t="s">
        <v>91</v>
      </c>
      <c r="Q416" s="4" t="s">
        <v>546</v>
      </c>
    </row>
    <row r="417" spans="16:17" ht="25.5" customHeight="1" x14ac:dyDescent="0.2">
      <c r="P417" s="4" t="s">
        <v>92</v>
      </c>
      <c r="Q417" s="4" t="s">
        <v>546</v>
      </c>
    </row>
    <row r="418" spans="16:17" ht="25.5" customHeight="1" x14ac:dyDescent="0.2">
      <c r="P418" s="4" t="s">
        <v>93</v>
      </c>
      <c r="Q418" s="4" t="s">
        <v>546</v>
      </c>
    </row>
    <row r="419" spans="16:17" ht="25.5" customHeight="1" x14ac:dyDescent="0.2">
      <c r="P419" s="4" t="s">
        <v>94</v>
      </c>
      <c r="Q419" s="4" t="s">
        <v>546</v>
      </c>
    </row>
    <row r="420" spans="16:17" ht="25.5" customHeight="1" x14ac:dyDescent="0.2">
      <c r="P420" s="4" t="s">
        <v>95</v>
      </c>
      <c r="Q420" s="4" t="s">
        <v>546</v>
      </c>
    </row>
    <row r="421" spans="16:17" ht="25.5" customHeight="1" x14ac:dyDescent="0.2">
      <c r="P421" s="4" t="s">
        <v>96</v>
      </c>
      <c r="Q421" s="4" t="s">
        <v>546</v>
      </c>
    </row>
    <row r="422" spans="16:17" ht="25.5" customHeight="1" x14ac:dyDescent="0.2">
      <c r="P422" s="4" t="s">
        <v>97</v>
      </c>
      <c r="Q422" s="4" t="s">
        <v>546</v>
      </c>
    </row>
    <row r="423" spans="16:17" ht="25.5" customHeight="1" x14ac:dyDescent="0.2">
      <c r="P423" s="4" t="s">
        <v>98</v>
      </c>
      <c r="Q423" s="4" t="s">
        <v>546</v>
      </c>
    </row>
    <row r="424" spans="16:17" ht="25.5" customHeight="1" x14ac:dyDescent="0.2">
      <c r="P424" s="4" t="s">
        <v>99</v>
      </c>
      <c r="Q424" s="4" t="s">
        <v>546</v>
      </c>
    </row>
    <row r="425" spans="16:17" ht="25.5" customHeight="1" x14ac:dyDescent="0.2">
      <c r="P425" s="4" t="s">
        <v>100</v>
      </c>
      <c r="Q425" s="4" t="s">
        <v>546</v>
      </c>
    </row>
    <row r="426" spans="16:17" ht="25.5" customHeight="1" x14ac:dyDescent="0.2">
      <c r="P426" s="4" t="s">
        <v>101</v>
      </c>
      <c r="Q426" s="4" t="s">
        <v>546</v>
      </c>
    </row>
    <row r="427" spans="16:17" ht="25.5" customHeight="1" x14ac:dyDescent="0.2">
      <c r="P427" s="4" t="s">
        <v>102</v>
      </c>
      <c r="Q427" s="4" t="s">
        <v>546</v>
      </c>
    </row>
    <row r="428" spans="16:17" ht="25.5" customHeight="1" x14ac:dyDescent="0.2">
      <c r="P428" s="4" t="s">
        <v>103</v>
      </c>
      <c r="Q428" s="4" t="s">
        <v>546</v>
      </c>
    </row>
    <row r="429" spans="16:17" ht="25.5" customHeight="1" x14ac:dyDescent="0.2">
      <c r="P429" s="4" t="s">
        <v>547</v>
      </c>
      <c r="Q429" s="4" t="s">
        <v>546</v>
      </c>
    </row>
    <row r="430" spans="16:17" ht="25.5" customHeight="1" x14ac:dyDescent="0.2">
      <c r="P430" s="4" t="s">
        <v>548</v>
      </c>
      <c r="Q430" s="4" t="s">
        <v>546</v>
      </c>
    </row>
    <row r="431" spans="16:17" ht="25.5" customHeight="1" x14ac:dyDescent="0.2">
      <c r="P431" s="4" t="s">
        <v>549</v>
      </c>
      <c r="Q431" s="4" t="s">
        <v>546</v>
      </c>
    </row>
    <row r="432" spans="16:17" ht="25.5" customHeight="1" x14ac:dyDescent="0.2">
      <c r="P432" s="4" t="s">
        <v>550</v>
      </c>
      <c r="Q432" s="4" t="s">
        <v>546</v>
      </c>
    </row>
    <row r="433" spans="16:17" ht="25.5" customHeight="1" x14ac:dyDescent="0.2">
      <c r="P433" s="4" t="s">
        <v>551</v>
      </c>
      <c r="Q433" s="4" t="s">
        <v>546</v>
      </c>
    </row>
    <row r="434" spans="16:17" ht="25.5" customHeight="1" x14ac:dyDescent="0.2">
      <c r="P434" s="4" t="s">
        <v>552</v>
      </c>
      <c r="Q434" s="4" t="s">
        <v>546</v>
      </c>
    </row>
    <row r="435" spans="16:17" ht="25.5" customHeight="1" x14ac:dyDescent="0.2">
      <c r="P435" s="4" t="s">
        <v>553</v>
      </c>
      <c r="Q435" s="4" t="s">
        <v>546</v>
      </c>
    </row>
    <row r="436" spans="16:17" ht="25.5" customHeight="1" x14ac:dyDescent="0.2">
      <c r="P436" s="4" t="s">
        <v>554</v>
      </c>
      <c r="Q436" s="4" t="s">
        <v>546</v>
      </c>
    </row>
    <row r="437" spans="16:17" ht="25.5" customHeight="1" x14ac:dyDescent="0.2">
      <c r="P437" s="4" t="s">
        <v>555</v>
      </c>
      <c r="Q437" s="4" t="s">
        <v>546</v>
      </c>
    </row>
    <row r="438" spans="16:17" ht="25.5" customHeight="1" x14ac:dyDescent="0.2">
      <c r="P438" s="4" t="s">
        <v>556</v>
      </c>
      <c r="Q438" s="4" t="s">
        <v>546</v>
      </c>
    </row>
    <row r="439" spans="16:17" ht="25.5" customHeight="1" x14ac:dyDescent="0.2">
      <c r="P439" s="4" t="s">
        <v>557</v>
      </c>
      <c r="Q439" s="4" t="s">
        <v>546</v>
      </c>
    </row>
    <row r="440" spans="16:17" ht="25.5" customHeight="1" x14ac:dyDescent="0.2">
      <c r="P440" s="4" t="s">
        <v>558</v>
      </c>
      <c r="Q440" s="4" t="s">
        <v>546</v>
      </c>
    </row>
    <row r="441" spans="16:17" ht="25.5" customHeight="1" x14ac:dyDescent="0.2">
      <c r="P441" s="4" t="s">
        <v>559</v>
      </c>
      <c r="Q441" s="4" t="s">
        <v>546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3:F43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Base de Dados</vt:lpstr>
      <vt:lpstr>Tabela Dinâmica</vt:lpstr>
      <vt:lpstr>Análise de Rotas</vt:lpstr>
      <vt:lpstr>Sugestão de Rota</vt:lpstr>
      <vt:lpstr>Rotas</vt:lpstr>
      <vt:lpstr>Escala</vt:lpstr>
      <vt:lpstr>Controle</vt:lpstr>
      <vt:lpstr>Escala!Area_de_impressao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Cabral Dias</dc:creator>
  <cp:lastModifiedBy>USUARIO</cp:lastModifiedBy>
  <cp:lastPrinted>2015-09-11T11:47:29Z</cp:lastPrinted>
  <dcterms:created xsi:type="dcterms:W3CDTF">2013-07-17T17:26:37Z</dcterms:created>
  <dcterms:modified xsi:type="dcterms:W3CDTF">2015-11-13T12:21:16Z</dcterms:modified>
</cp:coreProperties>
</file>