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P\OneDrive\Desktop\Excell Training\"/>
    </mc:Choice>
  </mc:AlternateContent>
  <xr:revisionPtr revIDLastSave="0" documentId="13_ncr:1_{3B7D185D-BDC1-451A-A766-EE0A1A1DC537}" xr6:coauthVersionLast="47" xr6:coauthVersionMax="47" xr10:uidLastSave="{00000000-0000-0000-0000-000000000000}"/>
  <bookViews>
    <workbookView xWindow="345" yWindow="345" windowWidth="15375" windowHeight="7875" firstSheet="1" activeTab="4" xr2:uid="{69C3E7DF-56A0-4204-9A43-3A8D4F8B0936}"/>
  </bookViews>
  <sheets>
    <sheet name="Data Transaksi" sheetId="1" r:id="rId1"/>
    <sheet name="Tabel Produk" sheetId="2" r:id="rId2"/>
    <sheet name="Analisis" sheetId="3" r:id="rId3"/>
    <sheet name="Sheet2" sheetId="4" r:id="rId4"/>
    <sheet name="Dashboard" sheetId="6" r:id="rId5"/>
  </sheets>
  <definedNames>
    <definedName name="_xlnm._FilterDatabase" localSheetId="2" hidden="1">Analisis!$A$1:$I$240</definedName>
    <definedName name="_xlnm._FilterDatabase" localSheetId="0" hidden="1">'Data Transaksi'!$A$1:$H$251</definedName>
    <definedName name="NativeTimeline_Tanggal">#N/A</definedName>
    <definedName name="Slicer_Kategori_Produk">#N/A</definedName>
    <definedName name="Slicer_Nama_Produk">#N/A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3" l="1"/>
  <c r="I3" i="3"/>
  <c r="I4" i="3"/>
  <c r="I5" i="3"/>
  <c r="I6" i="3"/>
  <c r="I7" i="3"/>
  <c r="I8" i="3"/>
  <c r="I9" i="3"/>
  <c r="I10" i="3"/>
  <c r="I11" i="3"/>
  <c r="I12" i="3"/>
  <c r="I13" i="3"/>
  <c r="I14" i="3"/>
  <c r="I15" i="3"/>
  <c r="I16" i="3"/>
  <c r="I17" i="3"/>
  <c r="I18" i="3"/>
  <c r="I19" i="3"/>
  <c r="I20" i="3"/>
  <c r="I21" i="3"/>
  <c r="I22" i="3"/>
  <c r="I23" i="3"/>
  <c r="I24" i="3"/>
  <c r="I25"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 i="3"/>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 i="1"/>
</calcChain>
</file>

<file path=xl/sharedStrings.xml><?xml version="1.0" encoding="utf-8"?>
<sst xmlns="http://schemas.openxmlformats.org/spreadsheetml/2006/main" count="1527" uniqueCount="290">
  <si>
    <t>ID_Produk</t>
  </si>
  <si>
    <t>Nama_Produk</t>
  </si>
  <si>
    <t>Kategori_Produk</t>
  </si>
  <si>
    <t>Harga_Satuan</t>
  </si>
  <si>
    <t>Kopi susu gula aren</t>
  </si>
  <si>
    <t>Minuman</t>
  </si>
  <si>
    <t>Americano</t>
  </si>
  <si>
    <t>Latte</t>
  </si>
  <si>
    <t>Croissant</t>
  </si>
  <si>
    <t>Makanan</t>
  </si>
  <si>
    <t>Donat Coklat</t>
  </si>
  <si>
    <t>ID_Transaksi</t>
  </si>
  <si>
    <t>Tanggal</t>
  </si>
  <si>
    <t>Waktu</t>
  </si>
  <si>
    <t>Jumlah_Beli</t>
  </si>
  <si>
    <t>Total_Harga</t>
  </si>
  <si>
    <t>TXN001</t>
  </si>
  <si>
    <t>TXN002</t>
  </si>
  <si>
    <t>TXN003</t>
  </si>
  <si>
    <t>TXN004</t>
  </si>
  <si>
    <t>TXN005</t>
  </si>
  <si>
    <t>TXN006</t>
  </si>
  <si>
    <t>TXN007</t>
  </si>
  <si>
    <t>TXN008</t>
  </si>
  <si>
    <t>TXN009</t>
  </si>
  <si>
    <t>TXN010</t>
  </si>
  <si>
    <t>TXN011</t>
  </si>
  <si>
    <t>TXN012</t>
  </si>
  <si>
    <t>TXN013</t>
  </si>
  <si>
    <t>TXN014</t>
  </si>
  <si>
    <t>TXN015</t>
  </si>
  <si>
    <t>TXN016</t>
  </si>
  <si>
    <t>TXN017</t>
  </si>
  <si>
    <t>TXN018</t>
  </si>
  <si>
    <t>TXN019</t>
  </si>
  <si>
    <t>TXN020</t>
  </si>
  <si>
    <t>TXN021</t>
  </si>
  <si>
    <t>TXN022</t>
  </si>
  <si>
    <t>TXN023</t>
  </si>
  <si>
    <t>TXN024</t>
  </si>
  <si>
    <t>TXN025</t>
  </si>
  <si>
    <t>TXN026</t>
  </si>
  <si>
    <t>TXN027</t>
  </si>
  <si>
    <t>TXN028</t>
  </si>
  <si>
    <t>TXN029</t>
  </si>
  <si>
    <t>TXN030</t>
  </si>
  <si>
    <t>TXN031</t>
  </si>
  <si>
    <t>TXN032</t>
  </si>
  <si>
    <t>TXN033</t>
  </si>
  <si>
    <t>TXN034</t>
  </si>
  <si>
    <t>TXN035</t>
  </si>
  <si>
    <t>TXN036</t>
  </si>
  <si>
    <t>TXN037</t>
  </si>
  <si>
    <t>TXN038</t>
  </si>
  <si>
    <t>TXN039</t>
  </si>
  <si>
    <t>TXN040</t>
  </si>
  <si>
    <t>TXN041</t>
  </si>
  <si>
    <t>TXN042</t>
  </si>
  <si>
    <t>TXN043</t>
  </si>
  <si>
    <t>TXN044</t>
  </si>
  <si>
    <t>TXN045</t>
  </si>
  <si>
    <t>TXN046</t>
  </si>
  <si>
    <t>TXN047</t>
  </si>
  <si>
    <t>TXN048</t>
  </si>
  <si>
    <t>TXN049</t>
  </si>
  <si>
    <t>TXN050</t>
  </si>
  <si>
    <t>TXN051</t>
  </si>
  <si>
    <t>TXN052</t>
  </si>
  <si>
    <t>TXN053</t>
  </si>
  <si>
    <t>TXN054</t>
  </si>
  <si>
    <t>TXN055</t>
  </si>
  <si>
    <t>TXN056</t>
  </si>
  <si>
    <t>TXN057</t>
  </si>
  <si>
    <t>TXN058</t>
  </si>
  <si>
    <t>TXN059</t>
  </si>
  <si>
    <t>TXN060</t>
  </si>
  <si>
    <t>TXN061</t>
  </si>
  <si>
    <t>TXN062</t>
  </si>
  <si>
    <t>TXN063</t>
  </si>
  <si>
    <t>TXN064</t>
  </si>
  <si>
    <t>TXN065</t>
  </si>
  <si>
    <t>TXN066</t>
  </si>
  <si>
    <t>TXN067</t>
  </si>
  <si>
    <t>TXN068</t>
  </si>
  <si>
    <t>TXN069</t>
  </si>
  <si>
    <t>TXN070</t>
  </si>
  <si>
    <t>TXN071</t>
  </si>
  <si>
    <t>TXN072</t>
  </si>
  <si>
    <t>TXN073</t>
  </si>
  <si>
    <t>TXN074</t>
  </si>
  <si>
    <t>TXN075</t>
  </si>
  <si>
    <t>TXN076</t>
  </si>
  <si>
    <t>TXN077</t>
  </si>
  <si>
    <t>TXN078</t>
  </si>
  <si>
    <t>TXN079</t>
  </si>
  <si>
    <t>TXN080</t>
  </si>
  <si>
    <t>TXN081</t>
  </si>
  <si>
    <t>TXN082</t>
  </si>
  <si>
    <t>TXN083</t>
  </si>
  <si>
    <t>TXN084</t>
  </si>
  <si>
    <t>TXN085</t>
  </si>
  <si>
    <t>TXN086</t>
  </si>
  <si>
    <t>TXN087</t>
  </si>
  <si>
    <t>TXN088</t>
  </si>
  <si>
    <t>TXN089</t>
  </si>
  <si>
    <t>TXN090</t>
  </si>
  <si>
    <t>TXN091</t>
  </si>
  <si>
    <t>TXN092</t>
  </si>
  <si>
    <t>TXN093</t>
  </si>
  <si>
    <t>TXN094</t>
  </si>
  <si>
    <t>TXN095</t>
  </si>
  <si>
    <t>TXN096</t>
  </si>
  <si>
    <t>TXN097</t>
  </si>
  <si>
    <t>TXN098</t>
  </si>
  <si>
    <t>TXN099</t>
  </si>
  <si>
    <t>TXN100</t>
  </si>
  <si>
    <t>TXN101</t>
  </si>
  <si>
    <t>TXN102</t>
  </si>
  <si>
    <t>TXN103</t>
  </si>
  <si>
    <t>TXN104</t>
  </si>
  <si>
    <t>TXN105</t>
  </si>
  <si>
    <t>TXN106</t>
  </si>
  <si>
    <t>TXN107</t>
  </si>
  <si>
    <t>TXN108</t>
  </si>
  <si>
    <t>TXN109</t>
  </si>
  <si>
    <t>TXN110</t>
  </si>
  <si>
    <t>TXN111</t>
  </si>
  <si>
    <t>TXN112</t>
  </si>
  <si>
    <t>TXN113</t>
  </si>
  <si>
    <t>TXN114</t>
  </si>
  <si>
    <t>TXN115</t>
  </si>
  <si>
    <t>TXN116</t>
  </si>
  <si>
    <t>TXN117</t>
  </si>
  <si>
    <t>TXN118</t>
  </si>
  <si>
    <t>TXN119</t>
  </si>
  <si>
    <t>TXN120</t>
  </si>
  <si>
    <t>TXN121</t>
  </si>
  <si>
    <t>TXN122</t>
  </si>
  <si>
    <t>TXN123</t>
  </si>
  <si>
    <t>TXN124</t>
  </si>
  <si>
    <t>TXN125</t>
  </si>
  <si>
    <t>TXN126</t>
  </si>
  <si>
    <t>TXN127</t>
  </si>
  <si>
    <t>TXN128</t>
  </si>
  <si>
    <t>TXN129</t>
  </si>
  <si>
    <t>TXN130</t>
  </si>
  <si>
    <t>TXN131</t>
  </si>
  <si>
    <t>TXN132</t>
  </si>
  <si>
    <t>TXN133</t>
  </si>
  <si>
    <t>TXN134</t>
  </si>
  <si>
    <t>TXN135</t>
  </si>
  <si>
    <t>TXN136</t>
  </si>
  <si>
    <t>TXN137</t>
  </si>
  <si>
    <t>TXN138</t>
  </si>
  <si>
    <t>TXN139</t>
  </si>
  <si>
    <t>TXN140</t>
  </si>
  <si>
    <t>TXN141</t>
  </si>
  <si>
    <t>TXN142</t>
  </si>
  <si>
    <t>TXN143</t>
  </si>
  <si>
    <t>TXN144</t>
  </si>
  <si>
    <t>TXN145</t>
  </si>
  <si>
    <t>TXN146</t>
  </si>
  <si>
    <t>TXN147</t>
  </si>
  <si>
    <t>TXN148</t>
  </si>
  <si>
    <t>TXN149</t>
  </si>
  <si>
    <t>TXN150</t>
  </si>
  <si>
    <t>TXN151</t>
  </si>
  <si>
    <t>TXN152</t>
  </si>
  <si>
    <t>TXN153</t>
  </si>
  <si>
    <t>TXN154</t>
  </si>
  <si>
    <t>TXN155</t>
  </si>
  <si>
    <t>TXN156</t>
  </si>
  <si>
    <t>TXN157</t>
  </si>
  <si>
    <t>TXN158</t>
  </si>
  <si>
    <t>TXN159</t>
  </si>
  <si>
    <t>TXN160</t>
  </si>
  <si>
    <t>TXN161</t>
  </si>
  <si>
    <t>TXN162</t>
  </si>
  <si>
    <t>TXN163</t>
  </si>
  <si>
    <t>TXN164</t>
  </si>
  <si>
    <t>TXN165</t>
  </si>
  <si>
    <t>TXN166</t>
  </si>
  <si>
    <t>TXN167</t>
  </si>
  <si>
    <t>TXN168</t>
  </si>
  <si>
    <t>TXN169</t>
  </si>
  <si>
    <t>TXN170</t>
  </si>
  <si>
    <t>TXN171</t>
  </si>
  <si>
    <t>TXN172</t>
  </si>
  <si>
    <t>TXN173</t>
  </si>
  <si>
    <t>TXN174</t>
  </si>
  <si>
    <t>TXN175</t>
  </si>
  <si>
    <t>TXN176</t>
  </si>
  <si>
    <t>TXN177</t>
  </si>
  <si>
    <t>TXN178</t>
  </si>
  <si>
    <t>TXN179</t>
  </si>
  <si>
    <t>TXN180</t>
  </si>
  <si>
    <t>TXN181</t>
  </si>
  <si>
    <t>TXN182</t>
  </si>
  <si>
    <t>TXN183</t>
  </si>
  <si>
    <t>TXN184</t>
  </si>
  <si>
    <t>TXN185</t>
  </si>
  <si>
    <t>TXN186</t>
  </si>
  <si>
    <t>TXN187</t>
  </si>
  <si>
    <t>TXN188</t>
  </si>
  <si>
    <t>TXN189</t>
  </si>
  <si>
    <t>TXN190</t>
  </si>
  <si>
    <t>TXN191</t>
  </si>
  <si>
    <t>TXN192</t>
  </si>
  <si>
    <t>TXN193</t>
  </si>
  <si>
    <t>TXN194</t>
  </si>
  <si>
    <t>TXN195</t>
  </si>
  <si>
    <t>TXN196</t>
  </si>
  <si>
    <t>TXN197</t>
  </si>
  <si>
    <t>TXN198</t>
  </si>
  <si>
    <t>TXN199</t>
  </si>
  <si>
    <t>TXN200</t>
  </si>
  <si>
    <t>TXN201</t>
  </si>
  <si>
    <t>TXN202</t>
  </si>
  <si>
    <t>TXN203</t>
  </si>
  <si>
    <t>TXN204</t>
  </si>
  <si>
    <t>TXN205</t>
  </si>
  <si>
    <t>TXN206</t>
  </si>
  <si>
    <t>TXN207</t>
  </si>
  <si>
    <t>TXN208</t>
  </si>
  <si>
    <t>TXN209</t>
  </si>
  <si>
    <t>TXN210</t>
  </si>
  <si>
    <t>TXN211</t>
  </si>
  <si>
    <t>TXN212</t>
  </si>
  <si>
    <t>TXN213</t>
  </si>
  <si>
    <t>TXN214</t>
  </si>
  <si>
    <t>TXN215</t>
  </si>
  <si>
    <t>TXN216</t>
  </si>
  <si>
    <t>TXN217</t>
  </si>
  <si>
    <t>TXN218</t>
  </si>
  <si>
    <t>TXN219</t>
  </si>
  <si>
    <t>TXN220</t>
  </si>
  <si>
    <t>TXN221</t>
  </si>
  <si>
    <t>TXN222</t>
  </si>
  <si>
    <t>TXN223</t>
  </si>
  <si>
    <t>TXN224</t>
  </si>
  <si>
    <t>TXN225</t>
  </si>
  <si>
    <t>TXN226</t>
  </si>
  <si>
    <t>TXN227</t>
  </si>
  <si>
    <t>TXN228</t>
  </si>
  <si>
    <t>TXN229</t>
  </si>
  <si>
    <t>TXN230</t>
  </si>
  <si>
    <t>TXN231</t>
  </si>
  <si>
    <t>TXN232</t>
  </si>
  <si>
    <t>TXN233</t>
  </si>
  <si>
    <t>TXN234</t>
  </si>
  <si>
    <t>TXN235</t>
  </si>
  <si>
    <t>TXN236</t>
  </si>
  <si>
    <t>TXN237</t>
  </si>
  <si>
    <t>TXN238</t>
  </si>
  <si>
    <t>TXN239</t>
  </si>
  <si>
    <t>TXN240</t>
  </si>
  <si>
    <t>TXN241</t>
  </si>
  <si>
    <t>TXN242</t>
  </si>
  <si>
    <t>TXN243</t>
  </si>
  <si>
    <t>TXN244</t>
  </si>
  <si>
    <t>TXN245</t>
  </si>
  <si>
    <t>TXN246</t>
  </si>
  <si>
    <t>TXN247</t>
  </si>
  <si>
    <t>TXN248</t>
  </si>
  <si>
    <t>TXN249</t>
  </si>
  <si>
    <t>TXN250</t>
  </si>
  <si>
    <t>Kopi susu</t>
  </si>
  <si>
    <t>croissant</t>
  </si>
  <si>
    <t xml:space="preserve">Latte   </t>
  </si>
  <si>
    <t xml:space="preserve"> </t>
  </si>
  <si>
    <t>Kopi Susu Gula Aren</t>
  </si>
  <si>
    <t>Sum of Total_Harga</t>
  </si>
  <si>
    <t>Jumlah Order</t>
  </si>
  <si>
    <t>Waktu_Sibuk</t>
  </si>
  <si>
    <t>Row Labels</t>
  </si>
  <si>
    <t>Grand Total</t>
  </si>
  <si>
    <t>Pagi</t>
  </si>
  <si>
    <t>Siang</t>
  </si>
  <si>
    <t>Sum of Jumlah_Beli</t>
  </si>
  <si>
    <t>Malam</t>
  </si>
  <si>
    <t>Sore</t>
  </si>
  <si>
    <t>Tren Penjualan Harian per bulan Juni</t>
  </si>
  <si>
    <t>Count of ID_Transaksi</t>
  </si>
  <si>
    <t>Kapan waktu paling ramai</t>
  </si>
  <si>
    <t>Dashbord Kinerja Penjualan</t>
  </si>
  <si>
    <t>Kedai Kopi Senja per Juni 2025</t>
  </si>
  <si>
    <t>TOTAL PENDAPATAN</t>
  </si>
  <si>
    <t>TOTAL PRODUK TERJUAL</t>
  </si>
  <si>
    <t>JUMLAH TRANSAKSI</t>
  </si>
  <si>
    <t>Kopi Susu Gula Aren Gula Aren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</si>
</sst>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3809]hh:mm;@"/>
    <numFmt numFmtId="165" formatCode="[$-13809]dd/mm/yyyy;@"/>
    <numFmt numFmtId="166" formatCode="&quot;Rp&quot;#,##0"/>
  </numFmts>
  <fonts count="9">
    <font>
      <sz val="11"/>
      <color theme="1"/>
      <name val="Aptos Narrow"/>
      <family val="2"/>
      <scheme val="minor"/>
    </font>
    <font>
      <b/>
      <sz val="11"/>
      <color theme="1"/>
      <name val="Aptos Narrow"/>
      <family val="2"/>
      <scheme val="minor"/>
    </font>
    <font>
      <sz val="8"/>
      <name val="Aptos Narrow"/>
      <family val="2"/>
      <scheme val="minor"/>
    </font>
    <font>
      <sz val="16"/>
      <color theme="1"/>
      <name val="Aptos Narrow"/>
      <family val="2"/>
      <scheme val="minor"/>
    </font>
    <font>
      <sz val="26"/>
      <color theme="1"/>
      <name val="Aptos Narrow"/>
      <family val="2"/>
      <scheme val="minor"/>
    </font>
    <font>
      <b/>
      <sz val="26"/>
      <color theme="1"/>
      <name val="Aptos Narrow"/>
      <family val="2"/>
      <scheme val="minor"/>
    </font>
    <font>
      <sz val="11"/>
      <color theme="1"/>
      <name val="Helvetica Nue"/>
    </font>
    <font>
      <b/>
      <sz val="36"/>
      <name val="Times New Roman"/>
      <family val="1"/>
    </font>
    <font>
      <b/>
      <sz val="22"/>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2">
    <xf numFmtId="0" fontId="0" fillId="0" borderId="0" xfId="0"/>
    <xf numFmtId="0" fontId="1" fillId="0" borderId="0" xfId="0" applyFont="1"/>
    <xf numFmtId="14" fontId="0" fillId="0" borderId="0" xfId="0" applyNumberFormat="1"/>
    <xf numFmtId="0" fontId="1" fillId="0" borderId="0" xfId="0" applyFont="1" applyAlignment="1"/>
    <xf numFmtId="164" fontId="0" fillId="0" borderId="0" xfId="0" applyNumberFormat="1"/>
    <xf numFmtId="0" fontId="0" fillId="0" borderId="0" xfId="0" applyNumberFormat="1"/>
    <xf numFmtId="165" fontId="0" fillId="0" borderId="0" xfId="0" applyNumberFormat="1"/>
    <xf numFmtId="0" fontId="1" fillId="2" borderId="0" xfId="0" applyFont="1" applyFill="1"/>
    <xf numFmtId="0" fontId="0" fillId="0" borderId="0" xfId="0" pivotButton="1"/>
    <xf numFmtId="165" fontId="0" fillId="0" borderId="0" xfId="0" applyNumberFormat="1" applyAlignment="1">
      <alignment horizontal="left"/>
    </xf>
    <xf numFmtId="0" fontId="0" fillId="0" borderId="0" xfId="0" applyAlignment="1">
      <alignment horizontal="left"/>
    </xf>
    <xf numFmtId="166" fontId="0" fillId="0" borderId="0" xfId="0" applyNumberFormat="1"/>
    <xf numFmtId="0" fontId="0" fillId="0" borderId="3" xfId="0" applyBorder="1"/>
    <xf numFmtId="0" fontId="0" fillId="0" borderId="0" xfId="0" applyBorder="1"/>
    <xf numFmtId="0" fontId="0" fillId="0" borderId="4" xfId="0" applyBorder="1"/>
    <xf numFmtId="0" fontId="3" fillId="0" borderId="0" xfId="0" applyFont="1" applyBorder="1"/>
    <xf numFmtId="0" fontId="0" fillId="0" borderId="5" xfId="0" applyBorder="1"/>
    <xf numFmtId="0" fontId="0" fillId="0" borderId="2" xfId="0" applyBorder="1"/>
    <xf numFmtId="0" fontId="0" fillId="0" borderId="6" xfId="0" applyBorder="1"/>
    <xf numFmtId="0" fontId="4" fillId="0" borderId="0" xfId="0" applyFont="1" applyBorder="1"/>
    <xf numFmtId="0" fontId="5" fillId="0" borderId="1" xfId="0" applyNumberFormat="1" applyFont="1" applyBorder="1" applyAlignment="1">
      <alignment horizontal="center"/>
    </xf>
    <xf numFmtId="0" fontId="5" fillId="0" borderId="1" xfId="0" applyFont="1" applyBorder="1" applyAlignment="1">
      <alignment horizontal="center"/>
    </xf>
    <xf numFmtId="0" fontId="6" fillId="0" borderId="0" xfId="0" applyFont="1" applyBorder="1"/>
    <xf numFmtId="0" fontId="3" fillId="3" borderId="1" xfId="0" applyFont="1" applyFill="1" applyBorder="1" applyAlignment="1">
      <alignment horizontal="center"/>
    </xf>
    <xf numFmtId="166" fontId="5" fillId="4" borderId="1" xfId="0" applyNumberFormat="1" applyFont="1" applyFill="1" applyBorder="1" applyAlignment="1">
      <alignment horizontal="center"/>
    </xf>
    <xf numFmtId="10" fontId="0" fillId="0" borderId="0" xfId="0" applyNumberFormat="1"/>
    <xf numFmtId="0" fontId="7"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7" fillId="3" borderId="5" xfId="0" applyFont="1" applyFill="1" applyBorder="1" applyAlignment="1">
      <alignment horizontal="center"/>
    </xf>
    <xf numFmtId="0" fontId="7" fillId="3" borderId="2" xfId="0" applyFont="1" applyFill="1" applyBorder="1" applyAlignment="1">
      <alignment horizontal="center"/>
    </xf>
    <xf numFmtId="0" fontId="7" fillId="3" borderId="6" xfId="0" applyFont="1" applyFill="1" applyBorder="1" applyAlignment="1">
      <alignment horizontal="center"/>
    </xf>
  </cellXfs>
  <cellStyles count="1">
    <cellStyle name="Normal" xfId="0" builtinId="0"/>
  </cellStyles>
  <dxfs count="2">
    <dxf>
      <numFmt numFmtId="166" formatCode="&quot;Rp&quot;#,##0"/>
    </dxf>
    <dxf>
      <numFmt numFmtId="166" formatCode="&quot;Rp&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a:t>
            </a:r>
            <a:r>
              <a:rPr lang="en-US" baseline="0"/>
              <a:t> Pendapatan Harian - Juni</a:t>
            </a:r>
          </a:p>
          <a:p>
            <a:pPr>
              <a:defRPr/>
            </a:pPr>
            <a:r>
              <a:rPr lang="en-US" baseline="0"/>
              <a:t>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Sheet2!$B$33</c:f>
              <c:strCache>
                <c:ptCount val="1"/>
                <c:pt idx="0">
                  <c:v>Total</c:v>
                </c:pt>
              </c:strCache>
            </c:strRef>
          </c:tx>
          <c:spPr>
            <a:ln w="28575" cap="rnd">
              <a:solidFill>
                <a:schemeClr val="accent1"/>
              </a:solidFill>
              <a:round/>
            </a:ln>
            <a:effectLst/>
          </c:spPr>
          <c:marker>
            <c:symbol val="none"/>
          </c:marker>
          <c:cat>
            <c:strRef>
              <c:f>Sheet2!$A$34:$A$64</c:f>
              <c:strCache>
                <c:ptCount val="30"/>
                <c:pt idx="0">
                  <c:v>01/06/2025</c:v>
                </c:pt>
                <c:pt idx="1">
                  <c:v>02/06/2025</c:v>
                </c:pt>
                <c:pt idx="2">
                  <c:v>03/06/2025</c:v>
                </c:pt>
                <c:pt idx="3">
                  <c:v>04/06/2025</c:v>
                </c:pt>
                <c:pt idx="4">
                  <c:v>05/06/2025</c:v>
                </c:pt>
                <c:pt idx="5">
                  <c:v>06/06/2025</c:v>
                </c:pt>
                <c:pt idx="6">
                  <c:v>07/06/2025</c:v>
                </c:pt>
                <c:pt idx="7">
                  <c:v>08/06/2025</c:v>
                </c:pt>
                <c:pt idx="8">
                  <c:v>09/06/2025</c:v>
                </c:pt>
                <c:pt idx="9">
                  <c:v>10/06/2025</c:v>
                </c:pt>
                <c:pt idx="10">
                  <c:v>11/06/2025</c:v>
                </c:pt>
                <c:pt idx="11">
                  <c:v>12/06/2025</c:v>
                </c:pt>
                <c:pt idx="12">
                  <c:v>13/06/2025</c:v>
                </c:pt>
                <c:pt idx="13">
                  <c:v>14/06/2025</c:v>
                </c:pt>
                <c:pt idx="14">
                  <c:v>15/06/2025</c:v>
                </c:pt>
                <c:pt idx="15">
                  <c:v>16/06/2025</c:v>
                </c:pt>
                <c:pt idx="16">
                  <c:v>17/06/2025</c:v>
                </c:pt>
                <c:pt idx="17">
                  <c:v>18/06/2025</c:v>
                </c:pt>
                <c:pt idx="18">
                  <c:v>19/06/2025</c:v>
                </c:pt>
                <c:pt idx="19">
                  <c:v>20/06/2025</c:v>
                </c:pt>
                <c:pt idx="20">
                  <c:v>21/06/2025</c:v>
                </c:pt>
                <c:pt idx="21">
                  <c:v>22/06/2025</c:v>
                </c:pt>
                <c:pt idx="22">
                  <c:v>23/06/2025</c:v>
                </c:pt>
                <c:pt idx="23">
                  <c:v>24/06/2025</c:v>
                </c:pt>
                <c:pt idx="24">
                  <c:v>25/06/2025</c:v>
                </c:pt>
                <c:pt idx="25">
                  <c:v>26/06/2025</c:v>
                </c:pt>
                <c:pt idx="26">
                  <c:v>27/06/2025</c:v>
                </c:pt>
                <c:pt idx="27">
                  <c:v>28/06/2025</c:v>
                </c:pt>
                <c:pt idx="28">
                  <c:v>29/06/2025</c:v>
                </c:pt>
                <c:pt idx="29">
                  <c:v>30/06/2025</c:v>
                </c:pt>
              </c:strCache>
            </c:strRef>
          </c:cat>
          <c:val>
            <c:numRef>
              <c:f>Sheet2!$B$34:$B$64</c:f>
              <c:numCache>
                <c:formatCode>"Rp"#,##0</c:formatCode>
                <c:ptCount val="30"/>
                <c:pt idx="0">
                  <c:v>239000</c:v>
                </c:pt>
                <c:pt idx="1">
                  <c:v>192000</c:v>
                </c:pt>
                <c:pt idx="2">
                  <c:v>214000</c:v>
                </c:pt>
                <c:pt idx="3">
                  <c:v>176000</c:v>
                </c:pt>
                <c:pt idx="4">
                  <c:v>354000</c:v>
                </c:pt>
                <c:pt idx="5">
                  <c:v>140000</c:v>
                </c:pt>
                <c:pt idx="6">
                  <c:v>280000</c:v>
                </c:pt>
                <c:pt idx="7">
                  <c:v>242000</c:v>
                </c:pt>
                <c:pt idx="8">
                  <c:v>285000</c:v>
                </c:pt>
                <c:pt idx="9">
                  <c:v>175000</c:v>
                </c:pt>
                <c:pt idx="10">
                  <c:v>169000</c:v>
                </c:pt>
                <c:pt idx="11">
                  <c:v>243000</c:v>
                </c:pt>
                <c:pt idx="12">
                  <c:v>439000</c:v>
                </c:pt>
                <c:pt idx="13">
                  <c:v>209000</c:v>
                </c:pt>
                <c:pt idx="14">
                  <c:v>196000</c:v>
                </c:pt>
                <c:pt idx="15">
                  <c:v>56000</c:v>
                </c:pt>
                <c:pt idx="16">
                  <c:v>180000</c:v>
                </c:pt>
                <c:pt idx="17">
                  <c:v>122000</c:v>
                </c:pt>
                <c:pt idx="18">
                  <c:v>227000</c:v>
                </c:pt>
                <c:pt idx="19">
                  <c:v>223000</c:v>
                </c:pt>
                <c:pt idx="20">
                  <c:v>368000</c:v>
                </c:pt>
                <c:pt idx="21">
                  <c:v>231000</c:v>
                </c:pt>
                <c:pt idx="22">
                  <c:v>305000</c:v>
                </c:pt>
                <c:pt idx="23">
                  <c:v>192000</c:v>
                </c:pt>
                <c:pt idx="24">
                  <c:v>425000</c:v>
                </c:pt>
                <c:pt idx="25">
                  <c:v>199000</c:v>
                </c:pt>
                <c:pt idx="26">
                  <c:v>169000</c:v>
                </c:pt>
                <c:pt idx="27">
                  <c:v>174000</c:v>
                </c:pt>
                <c:pt idx="28">
                  <c:v>177000</c:v>
                </c:pt>
                <c:pt idx="29">
                  <c:v>217000</c:v>
                </c:pt>
              </c:numCache>
            </c:numRef>
          </c:val>
          <c:smooth val="0"/>
          <c:extLst>
            <c:ext xmlns:c16="http://schemas.microsoft.com/office/drawing/2014/chart" uri="{C3380CC4-5D6E-409C-BE32-E72D297353CC}">
              <c16:uniqueId val="{00000000-950C-41A5-97C9-237FB9BC9B9D}"/>
            </c:ext>
          </c:extLst>
        </c:ser>
        <c:dLbls>
          <c:showLegendKey val="0"/>
          <c:showVal val="0"/>
          <c:showCatName val="0"/>
          <c:showSerName val="0"/>
          <c:showPercent val="0"/>
          <c:showBubbleSize val="0"/>
        </c:dLbls>
        <c:smooth val="0"/>
        <c:axId val="952829663"/>
        <c:axId val="948726287"/>
      </c:lineChart>
      <c:catAx>
        <c:axId val="9528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726287"/>
        <c:crosses val="autoZero"/>
        <c:auto val="1"/>
        <c:lblAlgn val="ctr"/>
        <c:lblOffset val="100"/>
        <c:noMultiLvlLbl val="0"/>
      </c:catAx>
      <c:valAx>
        <c:axId val="948726287"/>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Sheet2!$D$13</c:f>
              <c:strCache>
                <c:ptCount val="1"/>
                <c:pt idx="0">
                  <c:v>Total</c:v>
                </c:pt>
              </c:strCache>
            </c:strRef>
          </c:tx>
          <c:spPr>
            <a:solidFill>
              <a:schemeClr val="accent1"/>
            </a:solidFill>
            <a:ln>
              <a:noFill/>
            </a:ln>
            <a:effectLst/>
          </c:spPr>
          <c:invertIfNegative val="0"/>
          <c:cat>
            <c:strRef>
              <c:f>Sheet2!$C$14:$C$18</c:f>
              <c:strCache>
                <c:ptCount val="4"/>
                <c:pt idx="0">
                  <c:v>Malam</c:v>
                </c:pt>
                <c:pt idx="1">
                  <c:v>Pagi</c:v>
                </c:pt>
                <c:pt idx="2">
                  <c:v>Siang</c:v>
                </c:pt>
                <c:pt idx="3">
                  <c:v>Sore</c:v>
                </c:pt>
              </c:strCache>
            </c:strRef>
          </c:cat>
          <c:val>
            <c:numRef>
              <c:f>Sheet2!$D$14:$D$18</c:f>
              <c:numCache>
                <c:formatCode>0.00%</c:formatCode>
                <c:ptCount val="4"/>
                <c:pt idx="0">
                  <c:v>0.20502092050209206</c:v>
                </c:pt>
                <c:pt idx="1">
                  <c:v>0.49372384937238495</c:v>
                </c:pt>
                <c:pt idx="2">
                  <c:v>0.13389121338912133</c:v>
                </c:pt>
                <c:pt idx="3">
                  <c:v>0.16736401673640167</c:v>
                </c:pt>
              </c:numCache>
            </c:numRef>
          </c:val>
          <c:extLst>
            <c:ext xmlns:c16="http://schemas.microsoft.com/office/drawing/2014/chart" uri="{C3380CC4-5D6E-409C-BE32-E72D297353CC}">
              <c16:uniqueId val="{00000000-7DFF-43B1-B3BE-CBF369C7223A}"/>
            </c:ext>
          </c:extLst>
        </c:ser>
        <c:dLbls>
          <c:showLegendKey val="0"/>
          <c:showVal val="0"/>
          <c:showCatName val="0"/>
          <c:showSerName val="0"/>
          <c:showPercent val="0"/>
          <c:showBubbleSize val="0"/>
        </c:dLbls>
        <c:gapWidth val="150"/>
        <c:overlap val="100"/>
        <c:axId val="566062367"/>
        <c:axId val="566062847"/>
      </c:barChart>
      <c:catAx>
        <c:axId val="56606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847"/>
        <c:crosses val="autoZero"/>
        <c:auto val="1"/>
        <c:lblAlgn val="ctr"/>
        <c:lblOffset val="100"/>
        <c:noMultiLvlLbl val="0"/>
      </c:catAx>
      <c:valAx>
        <c:axId val="5660628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Sheet2!$B$80</c:f>
              <c:strCache>
                <c:ptCount val="1"/>
                <c:pt idx="0">
                  <c:v>Total</c:v>
                </c:pt>
              </c:strCache>
            </c:strRef>
          </c:tx>
          <c:spPr>
            <a:solidFill>
              <a:schemeClr val="accent1"/>
            </a:solidFill>
            <a:ln>
              <a:noFill/>
            </a:ln>
            <a:effectLst/>
          </c:spPr>
          <c:invertIfNegative val="0"/>
          <c:cat>
            <c:strRef>
              <c:f>Sheet2!$A$81:$A$87</c:f>
              <c:strCache>
                <c:ptCount val="6"/>
                <c:pt idx="0">
                  <c:v>Americano</c:v>
                </c:pt>
                <c:pt idx="1">
                  <c:v>Croissant</c:v>
                </c:pt>
                <c:pt idx="2">
                  <c:v>Donat Coklat</c:v>
                </c:pt>
                <c:pt idx="3">
                  <c:v>Kopi Susu Gula Aren</c:v>
                </c:pt>
                <c:pt idx="4">
                  <c:v>Kopi Susu Gula Aren Gula Aren</c:v>
                </c:pt>
                <c:pt idx="5">
                  <c:v>Latte</c:v>
                </c:pt>
              </c:strCache>
            </c:strRef>
          </c:cat>
          <c:val>
            <c:numRef>
              <c:f>Sheet2!$B$81:$B$87</c:f>
              <c:numCache>
                <c:formatCode>0.00%</c:formatCode>
                <c:ptCount val="6"/>
                <c:pt idx="0">
                  <c:v>0.17600469345849223</c:v>
                </c:pt>
                <c:pt idx="1">
                  <c:v>0.18832502200058668</c:v>
                </c:pt>
                <c:pt idx="2">
                  <c:v>0.11146963919037842</c:v>
                </c:pt>
                <c:pt idx="3">
                  <c:v>5.0161337635670288E-2</c:v>
                </c:pt>
                <c:pt idx="4">
                  <c:v>0.19536520973892638</c:v>
                </c:pt>
                <c:pt idx="5">
                  <c:v>0.278674097975946</c:v>
                </c:pt>
              </c:numCache>
            </c:numRef>
          </c:val>
          <c:extLst>
            <c:ext xmlns:c16="http://schemas.microsoft.com/office/drawing/2014/chart" uri="{C3380CC4-5D6E-409C-BE32-E72D297353CC}">
              <c16:uniqueId val="{00000000-53AB-4A90-B9CE-C11A766FB510}"/>
            </c:ext>
          </c:extLst>
        </c:ser>
        <c:dLbls>
          <c:showLegendKey val="0"/>
          <c:showVal val="0"/>
          <c:showCatName val="0"/>
          <c:showSerName val="0"/>
          <c:showPercent val="0"/>
          <c:showBubbleSize val="0"/>
        </c:dLbls>
        <c:gapWidth val="150"/>
        <c:overlap val="100"/>
        <c:axId val="1643774976"/>
        <c:axId val="1643786496"/>
      </c:barChart>
      <c:catAx>
        <c:axId val="16437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86496"/>
        <c:crosses val="autoZero"/>
        <c:auto val="1"/>
        <c:lblAlgn val="ctr"/>
        <c:lblOffset val="100"/>
        <c:noMultiLvlLbl val="0"/>
      </c:catAx>
      <c:valAx>
        <c:axId val="1643786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senja.xlsx]Sheet2!PivotTable10</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E4-43D3-9C80-A26C41483C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E4-43D3-9C80-A26C41483C03}"/>
              </c:ext>
            </c:extLst>
          </c:dPt>
          <c:cat>
            <c:strRef>
              <c:f>Sheet2!$A$69:$A$71</c:f>
              <c:strCache>
                <c:ptCount val="2"/>
                <c:pt idx="0">
                  <c:v>Makanan</c:v>
                </c:pt>
                <c:pt idx="1">
                  <c:v>Minuman</c:v>
                </c:pt>
              </c:strCache>
            </c:strRef>
          </c:cat>
          <c:val>
            <c:numRef>
              <c:f>Sheet2!$B$69:$B$71</c:f>
              <c:numCache>
                <c:formatCode>0.00%</c:formatCode>
                <c:ptCount val="2"/>
                <c:pt idx="0">
                  <c:v>0.29979466119096509</c:v>
                </c:pt>
                <c:pt idx="1">
                  <c:v>0.70020533880903491</c:v>
                </c:pt>
              </c:numCache>
            </c:numRef>
          </c:val>
          <c:extLst>
            <c:ext xmlns:c16="http://schemas.microsoft.com/office/drawing/2014/chart" uri="{C3380CC4-5D6E-409C-BE32-E72D297353CC}">
              <c16:uniqueId val="{00000000-2D6B-4D7F-913C-6ECDCB7073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senja.xlsx]Sheet2!PivotTable7</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Tren Pendapatan Harian - Juni</a:t>
            </a:r>
          </a:p>
          <a:p>
            <a:pPr>
              <a:defRPr/>
            </a:pPr>
            <a:r>
              <a:rPr lang="en-US"/>
              <a:t>2025</a:t>
            </a:r>
          </a:p>
        </c:rich>
      </c:tx>
      <c:layout>
        <c:manualLayout>
          <c:xMode val="edge"/>
          <c:yMode val="edge"/>
          <c:x val="0.33674272116827525"/>
          <c:y val="5.762001615372047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Sheet2!$A$34:$A$64</c:f>
              <c:strCache>
                <c:ptCount val="30"/>
                <c:pt idx="0">
                  <c:v>01/06/2025</c:v>
                </c:pt>
                <c:pt idx="1">
                  <c:v>02/06/2025</c:v>
                </c:pt>
                <c:pt idx="2">
                  <c:v>03/06/2025</c:v>
                </c:pt>
                <c:pt idx="3">
                  <c:v>04/06/2025</c:v>
                </c:pt>
                <c:pt idx="4">
                  <c:v>05/06/2025</c:v>
                </c:pt>
                <c:pt idx="5">
                  <c:v>06/06/2025</c:v>
                </c:pt>
                <c:pt idx="6">
                  <c:v>07/06/2025</c:v>
                </c:pt>
                <c:pt idx="7">
                  <c:v>08/06/2025</c:v>
                </c:pt>
                <c:pt idx="8">
                  <c:v>09/06/2025</c:v>
                </c:pt>
                <c:pt idx="9">
                  <c:v>10/06/2025</c:v>
                </c:pt>
                <c:pt idx="10">
                  <c:v>11/06/2025</c:v>
                </c:pt>
                <c:pt idx="11">
                  <c:v>12/06/2025</c:v>
                </c:pt>
                <c:pt idx="12">
                  <c:v>13/06/2025</c:v>
                </c:pt>
                <c:pt idx="13">
                  <c:v>14/06/2025</c:v>
                </c:pt>
                <c:pt idx="14">
                  <c:v>15/06/2025</c:v>
                </c:pt>
                <c:pt idx="15">
                  <c:v>16/06/2025</c:v>
                </c:pt>
                <c:pt idx="16">
                  <c:v>17/06/2025</c:v>
                </c:pt>
                <c:pt idx="17">
                  <c:v>18/06/2025</c:v>
                </c:pt>
                <c:pt idx="18">
                  <c:v>19/06/2025</c:v>
                </c:pt>
                <c:pt idx="19">
                  <c:v>20/06/2025</c:v>
                </c:pt>
                <c:pt idx="20">
                  <c:v>21/06/2025</c:v>
                </c:pt>
                <c:pt idx="21">
                  <c:v>22/06/2025</c:v>
                </c:pt>
                <c:pt idx="22">
                  <c:v>23/06/2025</c:v>
                </c:pt>
                <c:pt idx="23">
                  <c:v>24/06/2025</c:v>
                </c:pt>
                <c:pt idx="24">
                  <c:v>25/06/2025</c:v>
                </c:pt>
                <c:pt idx="25">
                  <c:v>26/06/2025</c:v>
                </c:pt>
                <c:pt idx="26">
                  <c:v>27/06/2025</c:v>
                </c:pt>
                <c:pt idx="27">
                  <c:v>28/06/2025</c:v>
                </c:pt>
                <c:pt idx="28">
                  <c:v>29/06/2025</c:v>
                </c:pt>
                <c:pt idx="29">
                  <c:v>30/06/2025</c:v>
                </c:pt>
              </c:strCache>
            </c:strRef>
          </c:cat>
          <c:val>
            <c:numRef>
              <c:f>Sheet2!$B$34:$B$64</c:f>
              <c:numCache>
                <c:formatCode>"Rp"#,##0</c:formatCode>
                <c:ptCount val="30"/>
                <c:pt idx="0">
                  <c:v>239000</c:v>
                </c:pt>
                <c:pt idx="1">
                  <c:v>192000</c:v>
                </c:pt>
                <c:pt idx="2">
                  <c:v>214000</c:v>
                </c:pt>
                <c:pt idx="3">
                  <c:v>176000</c:v>
                </c:pt>
                <c:pt idx="4">
                  <c:v>354000</c:v>
                </c:pt>
                <c:pt idx="5">
                  <c:v>140000</c:v>
                </c:pt>
                <c:pt idx="6">
                  <c:v>280000</c:v>
                </c:pt>
                <c:pt idx="7">
                  <c:v>242000</c:v>
                </c:pt>
                <c:pt idx="8">
                  <c:v>285000</c:v>
                </c:pt>
                <c:pt idx="9">
                  <c:v>175000</c:v>
                </c:pt>
                <c:pt idx="10">
                  <c:v>169000</c:v>
                </c:pt>
                <c:pt idx="11">
                  <c:v>243000</c:v>
                </c:pt>
                <c:pt idx="12">
                  <c:v>439000</c:v>
                </c:pt>
                <c:pt idx="13">
                  <c:v>209000</c:v>
                </c:pt>
                <c:pt idx="14">
                  <c:v>196000</c:v>
                </c:pt>
                <c:pt idx="15">
                  <c:v>56000</c:v>
                </c:pt>
                <c:pt idx="16">
                  <c:v>180000</c:v>
                </c:pt>
                <c:pt idx="17">
                  <c:v>122000</c:v>
                </c:pt>
                <c:pt idx="18">
                  <c:v>227000</c:v>
                </c:pt>
                <c:pt idx="19">
                  <c:v>223000</c:v>
                </c:pt>
                <c:pt idx="20">
                  <c:v>368000</c:v>
                </c:pt>
                <c:pt idx="21">
                  <c:v>231000</c:v>
                </c:pt>
                <c:pt idx="22">
                  <c:v>305000</c:v>
                </c:pt>
                <c:pt idx="23">
                  <c:v>192000</c:v>
                </c:pt>
                <c:pt idx="24">
                  <c:v>425000</c:v>
                </c:pt>
                <c:pt idx="25">
                  <c:v>199000</c:v>
                </c:pt>
                <c:pt idx="26">
                  <c:v>169000</c:v>
                </c:pt>
                <c:pt idx="27">
                  <c:v>174000</c:v>
                </c:pt>
                <c:pt idx="28">
                  <c:v>177000</c:v>
                </c:pt>
                <c:pt idx="29">
                  <c:v>217000</c:v>
                </c:pt>
              </c:numCache>
            </c:numRef>
          </c:val>
          <c:smooth val="0"/>
          <c:extLst>
            <c:ext xmlns:c16="http://schemas.microsoft.com/office/drawing/2014/chart" uri="{C3380CC4-5D6E-409C-BE32-E72D297353CC}">
              <c16:uniqueId val="{00000000-65DA-416C-98AB-037D11A741F6}"/>
            </c:ext>
          </c:extLst>
        </c:ser>
        <c:dLbls>
          <c:showLegendKey val="0"/>
          <c:showVal val="0"/>
          <c:showCatName val="0"/>
          <c:showSerName val="0"/>
          <c:showPercent val="0"/>
          <c:showBubbleSize val="0"/>
        </c:dLbls>
        <c:marker val="1"/>
        <c:smooth val="0"/>
        <c:axId val="952829663"/>
        <c:axId val="948726287"/>
      </c:lineChart>
      <c:catAx>
        <c:axId val="95282966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48726287"/>
        <c:crosses val="autoZero"/>
        <c:auto val="1"/>
        <c:lblAlgn val="ctr"/>
        <c:lblOffset val="100"/>
        <c:noMultiLvlLbl val="0"/>
      </c:catAx>
      <c:valAx>
        <c:axId val="94872628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5282966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Jam</a:t>
            </a:r>
            <a:r>
              <a:rPr lang="en-US" b="1" baseline="0"/>
              <a:t> Waktu Sibuk</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Sheet2!$D$13</c:f>
              <c:strCache>
                <c:ptCount val="1"/>
                <c:pt idx="0">
                  <c:v>Total</c:v>
                </c:pt>
              </c:strCache>
            </c:strRef>
          </c:tx>
          <c:spPr>
            <a:solidFill>
              <a:schemeClr val="accent1"/>
            </a:solidFill>
            <a:ln>
              <a:noFill/>
            </a:ln>
            <a:effectLst/>
          </c:spPr>
          <c:invertIfNegative val="0"/>
          <c:cat>
            <c:strRef>
              <c:f>Sheet2!$C$14:$C$18</c:f>
              <c:strCache>
                <c:ptCount val="4"/>
                <c:pt idx="0">
                  <c:v>Malam</c:v>
                </c:pt>
                <c:pt idx="1">
                  <c:v>Pagi</c:v>
                </c:pt>
                <c:pt idx="2">
                  <c:v>Siang</c:v>
                </c:pt>
                <c:pt idx="3">
                  <c:v>Sore</c:v>
                </c:pt>
              </c:strCache>
            </c:strRef>
          </c:cat>
          <c:val>
            <c:numRef>
              <c:f>Sheet2!$D$14:$D$18</c:f>
              <c:numCache>
                <c:formatCode>0.00%</c:formatCode>
                <c:ptCount val="4"/>
                <c:pt idx="0">
                  <c:v>0.20502092050209206</c:v>
                </c:pt>
                <c:pt idx="1">
                  <c:v>0.49372384937238495</c:v>
                </c:pt>
                <c:pt idx="2">
                  <c:v>0.13389121338912133</c:v>
                </c:pt>
                <c:pt idx="3">
                  <c:v>0.16736401673640167</c:v>
                </c:pt>
              </c:numCache>
            </c:numRef>
          </c:val>
          <c:extLst>
            <c:ext xmlns:c16="http://schemas.microsoft.com/office/drawing/2014/chart" uri="{C3380CC4-5D6E-409C-BE32-E72D297353CC}">
              <c16:uniqueId val="{00000000-6920-4ED1-B567-B8DCB8D2F131}"/>
            </c:ext>
          </c:extLst>
        </c:ser>
        <c:dLbls>
          <c:showLegendKey val="0"/>
          <c:showVal val="0"/>
          <c:showCatName val="0"/>
          <c:showSerName val="0"/>
          <c:showPercent val="0"/>
          <c:showBubbleSize val="0"/>
        </c:dLbls>
        <c:gapWidth val="150"/>
        <c:overlap val="100"/>
        <c:axId val="566062367"/>
        <c:axId val="566062847"/>
      </c:barChart>
      <c:catAx>
        <c:axId val="56606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847"/>
        <c:crosses val="autoZero"/>
        <c:auto val="1"/>
        <c:lblAlgn val="ctr"/>
        <c:lblOffset val="100"/>
        <c:noMultiLvlLbl val="0"/>
      </c:catAx>
      <c:valAx>
        <c:axId val="5660628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senja.xlsx]Sheet2!PivotTable10</c:name>
    <c:fmtId val="2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D"/>
              <a:t>kontribusi</a:t>
            </a:r>
            <a:r>
              <a:rPr lang="en-ID" baseline="0"/>
              <a:t> pendapatan terbesar</a:t>
            </a:r>
          </a:p>
          <a:p>
            <a:pPr>
              <a:defRPr/>
            </a:pPr>
            <a:r>
              <a:rPr lang="en-ID" baseline="0"/>
              <a:t>per kategori</a:t>
            </a:r>
            <a:endParaRPr lang="en-ID"/>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Sheet2!$B$68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370-4230-96F7-9245ECCA5FC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370-4230-96F7-9245ECCA5FC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370-4230-96F7-9245ECCA5FC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370-4230-96F7-9245ECCA5FC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Sheet2!$A$69:$A$71</c:f>
              <c:strCache>
                <c:ptCount val="2"/>
                <c:pt idx="0">
                  <c:v>Makanan</c:v>
                </c:pt>
                <c:pt idx="1">
                  <c:v>Minuman</c:v>
                </c:pt>
              </c:strCache>
            </c:strRef>
          </c:cat>
          <c:val>
            <c:numRef>
              <c:f>Sheet2!$B$69:$B$71</c:f>
              <c:numCache>
                <c:formatCode>0.00%</c:formatCode>
                <c:ptCount val="2"/>
                <c:pt idx="0">
                  <c:v>0.29979466119096509</c:v>
                </c:pt>
                <c:pt idx="1">
                  <c:v>0.70020533880903491</c:v>
                </c:pt>
              </c:numCache>
            </c:numRef>
          </c:val>
          <c:extLst>
            <c:ext xmlns:c16="http://schemas.microsoft.com/office/drawing/2014/chart" uri="{C3380CC4-5D6E-409C-BE32-E72D297353CC}">
              <c16:uniqueId val="{00000004-1370-4230-96F7-9245ECCA5FC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senja.xlsx]Sheet2!PivotTable2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Produk</a:t>
            </a:r>
            <a:r>
              <a:rPr lang="en-US" b="1" baseline="0"/>
              <a:t> Terlaris Bulan - Juni</a:t>
            </a:r>
          </a:p>
          <a:p>
            <a:pPr>
              <a:defRPr/>
            </a:pPr>
            <a:r>
              <a:rPr lang="en-US" b="1" baseline="0"/>
              <a:t>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Sheet2!$B$80</c:f>
              <c:strCache>
                <c:ptCount val="1"/>
                <c:pt idx="0">
                  <c:v>Total</c:v>
                </c:pt>
              </c:strCache>
            </c:strRef>
          </c:tx>
          <c:spPr>
            <a:solidFill>
              <a:schemeClr val="accent1"/>
            </a:solidFill>
            <a:ln>
              <a:noFill/>
            </a:ln>
            <a:effectLst/>
          </c:spPr>
          <c:invertIfNegative val="0"/>
          <c:cat>
            <c:strRef>
              <c:f>Sheet2!$A$81:$A$87</c:f>
              <c:strCache>
                <c:ptCount val="6"/>
                <c:pt idx="0">
                  <c:v>Americano</c:v>
                </c:pt>
                <c:pt idx="1">
                  <c:v>Croissant</c:v>
                </c:pt>
                <c:pt idx="2">
                  <c:v>Donat Coklat</c:v>
                </c:pt>
                <c:pt idx="3">
                  <c:v>Kopi Susu Gula Aren</c:v>
                </c:pt>
                <c:pt idx="4">
                  <c:v>Kopi Susu Gula Aren Gula Aren</c:v>
                </c:pt>
                <c:pt idx="5">
                  <c:v>Latte</c:v>
                </c:pt>
              </c:strCache>
            </c:strRef>
          </c:cat>
          <c:val>
            <c:numRef>
              <c:f>Sheet2!$B$81:$B$87</c:f>
              <c:numCache>
                <c:formatCode>0.00%</c:formatCode>
                <c:ptCount val="6"/>
                <c:pt idx="0">
                  <c:v>0.17600469345849223</c:v>
                </c:pt>
                <c:pt idx="1">
                  <c:v>0.18832502200058668</c:v>
                </c:pt>
                <c:pt idx="2">
                  <c:v>0.11146963919037842</c:v>
                </c:pt>
                <c:pt idx="3">
                  <c:v>5.0161337635670288E-2</c:v>
                </c:pt>
                <c:pt idx="4">
                  <c:v>0.19536520973892638</c:v>
                </c:pt>
                <c:pt idx="5">
                  <c:v>0.278674097975946</c:v>
                </c:pt>
              </c:numCache>
            </c:numRef>
          </c:val>
          <c:extLst>
            <c:ext xmlns:c16="http://schemas.microsoft.com/office/drawing/2014/chart" uri="{C3380CC4-5D6E-409C-BE32-E72D297353CC}">
              <c16:uniqueId val="{00000000-2CBD-4E34-AF77-A66338E5B912}"/>
            </c:ext>
          </c:extLst>
        </c:ser>
        <c:dLbls>
          <c:showLegendKey val="0"/>
          <c:showVal val="0"/>
          <c:showCatName val="0"/>
          <c:showSerName val="0"/>
          <c:showPercent val="0"/>
          <c:showBubbleSize val="0"/>
        </c:dLbls>
        <c:gapWidth val="150"/>
        <c:overlap val="100"/>
        <c:axId val="1643774976"/>
        <c:axId val="1643786496"/>
      </c:barChart>
      <c:catAx>
        <c:axId val="16437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86496"/>
        <c:crosses val="autoZero"/>
        <c:auto val="1"/>
        <c:lblAlgn val="ctr"/>
        <c:lblOffset val="100"/>
        <c:noMultiLvlLbl val="0"/>
      </c:catAx>
      <c:valAx>
        <c:axId val="1643786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947487</xdr:colOff>
      <xdr:row>35</xdr:row>
      <xdr:rowOff>107279</xdr:rowOff>
    </xdr:from>
    <xdr:to>
      <xdr:col>6</xdr:col>
      <xdr:colOff>767013</xdr:colOff>
      <xdr:row>49</xdr:row>
      <xdr:rowOff>183479</xdr:rowOff>
    </xdr:to>
    <xdr:graphicFrame macro="">
      <xdr:nvGraphicFramePr>
        <xdr:cNvPr id="4" name="Chart 3">
          <a:extLst>
            <a:ext uri="{FF2B5EF4-FFF2-40B4-BE49-F238E27FC236}">
              <a16:creationId xmlns:a16="http://schemas.microsoft.com/office/drawing/2014/main" id="{6A573BF8-E191-1727-D035-F3351A761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50132</xdr:colOff>
      <xdr:row>7</xdr:row>
      <xdr:rowOff>57150</xdr:rowOff>
    </xdr:from>
    <xdr:to>
      <xdr:col>8</xdr:col>
      <xdr:colOff>942474</xdr:colOff>
      <xdr:row>21</xdr:row>
      <xdr:rowOff>133350</xdr:rowOff>
    </xdr:to>
    <xdr:graphicFrame macro="">
      <xdr:nvGraphicFramePr>
        <xdr:cNvPr id="2" name="Chart 1">
          <a:extLst>
            <a:ext uri="{FF2B5EF4-FFF2-40B4-BE49-F238E27FC236}">
              <a16:creationId xmlns:a16="http://schemas.microsoft.com/office/drawing/2014/main" id="{1F92DC1B-4E99-DD7B-967E-1AB629A20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691815</xdr:colOff>
      <xdr:row>75</xdr:row>
      <xdr:rowOff>137360</xdr:rowOff>
    </xdr:from>
    <xdr:to>
      <xdr:col>6</xdr:col>
      <xdr:colOff>842210</xdr:colOff>
      <xdr:row>90</xdr:row>
      <xdr:rowOff>23060</xdr:rowOff>
    </xdr:to>
    <xdr:graphicFrame macro="">
      <xdr:nvGraphicFramePr>
        <xdr:cNvPr id="5" name="Chart 4">
          <a:extLst>
            <a:ext uri="{FF2B5EF4-FFF2-40B4-BE49-F238E27FC236}">
              <a16:creationId xmlns:a16="http://schemas.microsoft.com/office/drawing/2014/main" id="{0377F55E-BE4A-65BF-CF0C-AA2C69027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441158</xdr:colOff>
      <xdr:row>59</xdr:row>
      <xdr:rowOff>87228</xdr:rowOff>
    </xdr:from>
    <xdr:to>
      <xdr:col>6</xdr:col>
      <xdr:colOff>591553</xdr:colOff>
      <xdr:row>73</xdr:row>
      <xdr:rowOff>163428</xdr:rowOff>
    </xdr:to>
    <xdr:graphicFrame macro="">
      <xdr:nvGraphicFramePr>
        <xdr:cNvPr id="6" name="Chart 5">
          <a:extLst>
            <a:ext uri="{FF2B5EF4-FFF2-40B4-BE49-F238E27FC236}">
              <a16:creationId xmlns:a16="http://schemas.microsoft.com/office/drawing/2014/main" id="{1F1F9452-946D-6A8F-14D3-43F6FA42B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143512</xdr:colOff>
      <xdr:row>30</xdr:row>
      <xdr:rowOff>144004</xdr:rowOff>
    </xdr:from>
    <xdr:to>
      <xdr:col>9</xdr:col>
      <xdr:colOff>628650</xdr:colOff>
      <xdr:row>49</xdr:row>
      <xdr:rowOff>24493</xdr:rowOff>
    </xdr:to>
    <xdr:graphicFrame macro="">
      <xdr:nvGraphicFramePr>
        <xdr:cNvPr id="3" name="Chart 2">
          <a:extLst>
            <a:ext uri="{FF2B5EF4-FFF2-40B4-BE49-F238E27FC236}">
              <a16:creationId xmlns:a16="http://schemas.microsoft.com/office/drawing/2014/main" id="{A1351F62-CF29-43A1-8D43-565F752C6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186738</xdr:colOff>
      <xdr:row>18</xdr:row>
      <xdr:rowOff>46667</xdr:rowOff>
    </xdr:from>
    <xdr:to>
      <xdr:col>4</xdr:col>
      <xdr:colOff>8165</xdr:colOff>
      <xdr:row>30</xdr:row>
      <xdr:rowOff>0</xdr:rowOff>
    </xdr:to>
    <mc:AlternateContent xmlns:mc="http://schemas.openxmlformats.org/markup-compatibility/2006" xmlns:a14="http://schemas.microsoft.com/office/drawing/2010/main">
      <mc:Choice Requires="a14">
        <xdr:graphicFrame macro="">
          <xdr:nvGraphicFramePr>
            <xdr:cNvPr id="6" name="Nama_Produk 1">
              <a:extLst>
                <a:ext uri="{FF2B5EF4-FFF2-40B4-BE49-F238E27FC236}">
                  <a16:creationId xmlns:a16="http://schemas.microsoft.com/office/drawing/2014/main" id="{4D2C280B-468A-4602-98B2-AB7C8BB2270A}"/>
                </a:ext>
              </a:extLst>
            </xdr:cNvPr>
            <xdr:cNvGraphicFramePr/>
          </xdr:nvGraphicFramePr>
          <xdr:xfrm>
            <a:off x="0" y="0"/>
            <a:ext cx="0" cy="0"/>
          </xdr:xfrm>
          <a:graphic>
            <a:graphicData uri="http://schemas.microsoft.com/office/drawing/2010/slicer">
              <sle:slicer xmlns:sle="http://schemas.microsoft.com/office/drawing/2010/slicer" name="Nama_Produk 1"/>
            </a:graphicData>
          </a:graphic>
        </xdr:graphicFrame>
      </mc:Choice>
      <mc:Fallback xmlns="">
        <xdr:sp macro="" textlink="">
          <xdr:nvSpPr>
            <xdr:cNvPr id="0" name=""/>
            <xdr:cNvSpPr>
              <a:spLocks noTextEdit="1"/>
            </xdr:cNvSpPr>
          </xdr:nvSpPr>
          <xdr:spPr>
            <a:xfrm>
              <a:off x="186738" y="4639544"/>
              <a:ext cx="2274441" cy="23019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160589</xdr:colOff>
      <xdr:row>2</xdr:row>
      <xdr:rowOff>125838</xdr:rowOff>
    </xdr:from>
    <xdr:to>
      <xdr:col>7</xdr:col>
      <xdr:colOff>260959</xdr:colOff>
      <xdr:row>9</xdr:row>
      <xdr:rowOff>73270</xdr:rowOff>
    </xdr:to>
    <mc:AlternateContent xmlns:mc="http://schemas.openxmlformats.org/markup-compatibility/2006" xmlns:tsle="http://schemas.microsoft.com/office/drawing/2012/timeslicer">
      <mc:Choice Requires="tsle">
        <xdr:graphicFrame macro="">
          <xdr:nvGraphicFramePr>
            <xdr:cNvPr id="7" name="Tanggal 1">
              <a:extLst>
                <a:ext uri="{FF2B5EF4-FFF2-40B4-BE49-F238E27FC236}">
                  <a16:creationId xmlns:a16="http://schemas.microsoft.com/office/drawing/2014/main" id="{7403F179-4F17-408D-AC36-F203BC6B736C}"/>
                </a:ext>
              </a:extLst>
            </xdr:cNvPr>
            <xdr:cNvGraphicFramePr/>
          </xdr:nvGraphicFramePr>
          <xdr:xfrm>
            <a:off x="0" y="0"/>
            <a:ext cx="0" cy="0"/>
          </xdr:xfrm>
          <a:graphic>
            <a:graphicData uri="http://schemas.microsoft.com/office/drawing/2012/timeslicer">
              <tsle:timeslicer name="Tanggal 1"/>
            </a:graphicData>
          </a:graphic>
        </xdr:graphicFrame>
      </mc:Choice>
      <mc:Fallback xmlns="">
        <xdr:sp macro="" textlink="">
          <xdr:nvSpPr>
            <xdr:cNvPr id="0" name=""/>
            <xdr:cNvSpPr>
              <a:spLocks noTextEdit="1"/>
            </xdr:cNvSpPr>
          </xdr:nvSpPr>
          <xdr:spPr>
            <a:xfrm>
              <a:off x="160589" y="1274057"/>
              <a:ext cx="4771534" cy="163061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0</xdr:col>
      <xdr:colOff>188256</xdr:colOff>
      <xdr:row>10</xdr:row>
      <xdr:rowOff>70515</xdr:rowOff>
    </xdr:from>
    <xdr:to>
      <xdr:col>3</xdr:col>
      <xdr:colOff>595323</xdr:colOff>
      <xdr:row>17</xdr:row>
      <xdr:rowOff>79532</xdr:rowOff>
    </xdr:to>
    <mc:AlternateContent xmlns:mc="http://schemas.openxmlformats.org/markup-compatibility/2006" xmlns:a14="http://schemas.microsoft.com/office/drawing/2010/main">
      <mc:Choice Requires="a14">
        <xdr:graphicFrame macro="">
          <xdr:nvGraphicFramePr>
            <xdr:cNvPr id="8" name="Kategori_Produk 1">
              <a:extLst>
                <a:ext uri="{FF2B5EF4-FFF2-40B4-BE49-F238E27FC236}">
                  <a16:creationId xmlns:a16="http://schemas.microsoft.com/office/drawing/2014/main" id="{BDD720D6-989C-4099-B701-8D01A4D9AAE2}"/>
                </a:ext>
              </a:extLst>
            </xdr:cNvPr>
            <xdr:cNvGraphicFramePr/>
          </xdr:nvGraphicFramePr>
          <xdr:xfrm>
            <a:off x="0" y="0"/>
            <a:ext cx="0" cy="0"/>
          </xdr:xfrm>
          <a:graphic>
            <a:graphicData uri="http://schemas.microsoft.com/office/drawing/2010/slicer">
              <sle:slicer xmlns:sle="http://schemas.microsoft.com/office/drawing/2010/slicer" name="Kategori_Produk 1"/>
            </a:graphicData>
          </a:graphic>
        </xdr:graphicFrame>
      </mc:Choice>
      <mc:Fallback xmlns="">
        <xdr:sp macro="" textlink="">
          <xdr:nvSpPr>
            <xdr:cNvPr id="0" name=""/>
            <xdr:cNvSpPr>
              <a:spLocks noTextEdit="1"/>
            </xdr:cNvSpPr>
          </xdr:nvSpPr>
          <xdr:spPr>
            <a:xfrm>
              <a:off x="188256" y="3061960"/>
              <a:ext cx="2237653" cy="136335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195720</xdr:colOff>
      <xdr:row>30</xdr:row>
      <xdr:rowOff>150395</xdr:rowOff>
    </xdr:from>
    <xdr:to>
      <xdr:col>15</xdr:col>
      <xdr:colOff>443630</xdr:colOff>
      <xdr:row>49</xdr:row>
      <xdr:rowOff>52192</xdr:rowOff>
    </xdr:to>
    <xdr:graphicFrame macro="">
      <xdr:nvGraphicFramePr>
        <xdr:cNvPr id="9" name="Chart 8">
          <a:extLst>
            <a:ext uri="{FF2B5EF4-FFF2-40B4-BE49-F238E27FC236}">
              <a16:creationId xmlns:a16="http://schemas.microsoft.com/office/drawing/2014/main" id="{0A370048-761A-4334-9D7B-89B15FA83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169623</xdr:colOff>
      <xdr:row>10</xdr:row>
      <xdr:rowOff>60158</xdr:rowOff>
    </xdr:from>
    <xdr:to>
      <xdr:col>15</xdr:col>
      <xdr:colOff>443629</xdr:colOff>
      <xdr:row>29</xdr:row>
      <xdr:rowOff>117431</xdr:rowOff>
    </xdr:to>
    <xdr:graphicFrame macro="">
      <xdr:nvGraphicFramePr>
        <xdr:cNvPr id="2" name="Chart 1">
          <a:extLst>
            <a:ext uri="{FF2B5EF4-FFF2-40B4-BE49-F238E27FC236}">
              <a16:creationId xmlns:a16="http://schemas.microsoft.com/office/drawing/2014/main" id="{29FB92D1-47CE-4691-A142-2FE9203DE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169622</xdr:colOff>
      <xdr:row>10</xdr:row>
      <xdr:rowOff>65240</xdr:rowOff>
    </xdr:from>
    <xdr:to>
      <xdr:col>9</xdr:col>
      <xdr:colOff>508868</xdr:colOff>
      <xdr:row>29</xdr:row>
      <xdr:rowOff>156575</xdr:rowOff>
    </xdr:to>
    <xdr:graphicFrame macro="">
      <xdr:nvGraphicFramePr>
        <xdr:cNvPr id="4" name="Chart 3">
          <a:extLst>
            <a:ext uri="{FF2B5EF4-FFF2-40B4-BE49-F238E27FC236}">
              <a16:creationId xmlns:a16="http://schemas.microsoft.com/office/drawing/2014/main" id="{03926B6C-81CB-49E5-80E0-AD7C26AA4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41.005674537038" createdVersion="8" refreshedVersion="8" minRefreshableVersion="3" recordCount="239" xr:uid="{945F3EE4-806B-481D-9F4A-EF853F51937C}">
  <cacheSource type="worksheet">
    <worksheetSource ref="A1:H240" sheet="Analisis"/>
  </cacheSource>
  <cacheFields count="8">
    <cacheField name="ID_Transaksi" numFmtId="0">
      <sharedItems/>
    </cacheField>
    <cacheField name="Tanggal" numFmtId="165">
      <sharedItems containsSemiMixedTypes="0" containsNonDate="0" containsDate="1" containsString="0" minDate="2025-06-01T00:00:00" maxDate="2025-07-01T00:00:00"/>
    </cacheField>
    <cacheField name="Waktu" numFmtId="164">
      <sharedItems containsSemiMixedTypes="0" containsNonDate="0" containsDate="1" containsString="0" minDate="1899-12-30T00:15:21" maxDate="1899-12-30T23:52:37"/>
    </cacheField>
    <cacheField name="Nama_Produk" numFmtId="0">
      <sharedItems/>
    </cacheField>
    <cacheField name="Kategori_Produk" numFmtId="0">
      <sharedItems/>
    </cacheField>
    <cacheField name="Harga_Satuan" numFmtId="0">
      <sharedItems containsSemiMixedTypes="0" containsString="0" containsNumber="1" containsInteger="1" minValue="8000" maxValue="20000"/>
    </cacheField>
    <cacheField name="Jumlah_Beli" numFmtId="0">
      <sharedItems containsSemiMixedTypes="0" containsString="0" containsNumber="1" containsInteger="1" minValue="1" maxValue="3"/>
    </cacheField>
    <cacheField name="Total_Harga" numFmtId="0">
      <sharedItems containsSemiMixedTypes="0" containsString="0" containsNumber="1" containsInteger="1" minValue="8000" maxValue="6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41.950704166666" createdVersion="8" refreshedVersion="8" minRefreshableVersion="3" recordCount="239" xr:uid="{F47CB457-33F0-417C-A9B3-0875823AB30F}">
  <cacheSource type="worksheet">
    <worksheetSource ref="A1:I240" sheet="Analisis"/>
  </cacheSource>
  <cacheFields count="9">
    <cacheField name="ID_Transaksi" numFmtId="0">
      <sharedItems count="239">
        <s v="TXN001"/>
        <s v="TXN002"/>
        <s v="TXN003"/>
        <s v="TXN004"/>
        <s v="TXN005"/>
        <s v="TXN006"/>
        <s v="TXN007"/>
        <s v="TXN008"/>
        <s v="TXN009"/>
        <s v="TXN010"/>
        <s v="TXN011"/>
        <s v="TXN012"/>
        <s v="TXN013"/>
        <s v="TXN014"/>
        <s v="TXN015"/>
        <s v="TXN016"/>
        <s v="TXN017"/>
        <s v="TXN018"/>
        <s v="TXN019"/>
        <s v="TXN020"/>
        <s v="TXN021"/>
        <s v="TXN022"/>
        <s v="TXN023"/>
        <s v="TXN024"/>
        <s v="TXN025"/>
        <s v="TXN026"/>
        <s v="TXN027"/>
        <s v="TXN028"/>
        <s v="TXN029"/>
        <s v="TXN030"/>
        <s v="TXN031"/>
        <s v="TXN032"/>
        <s v="TXN033"/>
        <s v="TXN034"/>
        <s v="TXN035"/>
        <s v="TXN036"/>
        <s v="TXN037"/>
        <s v="TXN038"/>
        <s v="TXN039"/>
        <s v="TXN040"/>
        <s v="TXN041"/>
        <s v="TXN042"/>
        <s v="TXN043"/>
        <s v="TXN044"/>
        <s v="TXN045"/>
        <s v="TXN046"/>
        <s v="TXN047"/>
        <s v="TXN048"/>
        <s v="TXN049"/>
        <s v="TXN050"/>
        <s v="TXN051"/>
        <s v="TXN052"/>
        <s v="TXN053"/>
        <s v="TXN054"/>
        <s v="TXN055"/>
        <s v="TXN056"/>
        <s v="TXN057"/>
        <s v="TXN058"/>
        <s v="TXN059"/>
        <s v="TXN060"/>
        <s v="TXN061"/>
        <s v="TXN062"/>
        <s v="TXN063"/>
        <s v="TXN064"/>
        <s v="TXN065"/>
        <s v="TXN066"/>
        <s v="TXN067"/>
        <s v="TXN068"/>
        <s v="TXN069"/>
        <s v="TXN070"/>
        <s v="TXN071"/>
        <s v="TXN072"/>
        <s v="TXN073"/>
        <s v="TXN074"/>
        <s v="TXN075"/>
        <s v="TXN076"/>
        <s v="TXN077"/>
        <s v="TXN078"/>
        <s v="TXN079"/>
        <s v="TXN080"/>
        <s v="TXN081"/>
        <s v="TXN082"/>
        <s v="TXN083"/>
        <s v="TXN084"/>
        <s v="TXN085"/>
        <s v="TXN086"/>
        <s v="TXN087"/>
        <s v="TXN088"/>
        <s v="TXN089"/>
        <s v="TXN090"/>
        <s v="TXN091"/>
        <s v="TXN092"/>
        <s v="TXN093"/>
        <s v="TXN094"/>
        <s v="TXN095"/>
        <s v="TXN096"/>
        <s v="TXN097"/>
        <s v="TXN098"/>
        <s v="TXN100"/>
        <s v="TXN101"/>
        <s v="TXN102"/>
        <s v="TXN103"/>
        <s v="TXN104"/>
        <s v="TXN105"/>
        <s v="TXN106"/>
        <s v="TXN107"/>
        <s v="TXN108"/>
        <s v="TXN109"/>
        <s v="TXN110"/>
        <s v="TXN111"/>
        <s v="TXN112"/>
        <s v="TXN113"/>
        <s v="TXN114"/>
        <s v="TXN115"/>
        <s v="TXN116"/>
        <s v="TXN117"/>
        <s v="TXN118"/>
        <s v="TXN119"/>
        <s v="TXN120"/>
        <s v="TXN121"/>
        <s v="TXN122"/>
        <s v="TXN123"/>
        <s v="TXN124"/>
        <s v="TXN125"/>
        <s v="TXN126"/>
        <s v="TXN127"/>
        <s v="TXN128"/>
        <s v="TXN129"/>
        <s v="TXN130"/>
        <s v="TXN131"/>
        <s v="TXN132"/>
        <s v="TXN133"/>
        <s v="TXN135"/>
        <s v="TXN136"/>
        <s v="TXN137"/>
        <s v="TXN138"/>
        <s v="TXN139"/>
        <s v="TXN140"/>
        <s v="TXN141"/>
        <s v="TXN142"/>
        <s v="TXN143"/>
        <s v="TXN144"/>
        <s v="TXN145"/>
        <s v="TXN146"/>
        <s v="TXN147"/>
        <s v="TXN149"/>
        <s v="TXN150"/>
        <s v="TXN151"/>
        <s v="TXN152"/>
        <s v="TXN153"/>
        <s v="TXN154"/>
        <s v="TXN155"/>
        <s v="TXN156"/>
        <s v="TXN157"/>
        <s v="TXN158"/>
        <s v="TXN159"/>
        <s v="TXN160"/>
        <s v="TXN161"/>
        <s v="TXN162"/>
        <s v="TXN163"/>
        <s v="TXN164"/>
        <s v="TXN165"/>
        <s v="TXN166"/>
        <s v="TXN167"/>
        <s v="TXN168"/>
        <s v="TXN169"/>
        <s v="TXN170"/>
        <s v="TXN172"/>
        <s v="TXN173"/>
        <s v="TXN174"/>
        <s v="TXN175"/>
        <s v="TXN177"/>
        <s v="TXN178"/>
        <s v="TXN180"/>
        <s v="TXN181"/>
        <s v="TXN182"/>
        <s v="TXN183"/>
        <s v="TXN184"/>
        <s v="TXN185"/>
        <s v="TXN186"/>
        <s v="TXN187"/>
        <s v="TXN188"/>
        <s v="TXN189"/>
        <s v="TXN190"/>
        <s v="TXN191"/>
        <s v="TXN193"/>
        <s v="TXN194"/>
        <s v="TXN195"/>
        <s v="TXN196"/>
        <s v="TXN197"/>
        <s v="TXN198"/>
        <s v="TXN199"/>
        <s v="TXN200"/>
        <s v="TXN201"/>
        <s v="TXN202"/>
        <s v="TXN203"/>
        <s v="TXN204"/>
        <s v="TXN205"/>
        <s v="TXN206"/>
        <s v="TXN207"/>
        <s v="TXN208"/>
        <s v="TXN209"/>
        <s v="TXN210"/>
        <s v="TXN211"/>
        <s v="TXN213"/>
        <s v="TXN214"/>
        <s v="TXN216"/>
        <s v="TXN217"/>
        <s v="TXN218"/>
        <s v="TXN219"/>
        <s v="TXN220"/>
        <s v="TXN222"/>
        <s v="TXN223"/>
        <s v="TXN224"/>
        <s v="TXN225"/>
        <s v="TXN226"/>
        <s v="TXN227"/>
        <s v="TXN228"/>
        <s v="TXN229"/>
        <s v="TXN230"/>
        <s v="TXN231"/>
        <s v="TXN232"/>
        <s v="TXN233"/>
        <s v="TXN234"/>
        <s v="TXN235"/>
        <s v="TXN236"/>
        <s v="TXN237"/>
        <s v="TXN238"/>
        <s v="TXN239"/>
        <s v="TXN240"/>
        <s v="TXN241"/>
        <s v="TXN242"/>
        <s v="TXN244"/>
        <s v="TXN245"/>
        <s v="TXN246"/>
        <s v="TXN247"/>
        <s v="TXN248"/>
        <s v="TXN249"/>
        <s v="TXN250"/>
      </sharedItems>
    </cacheField>
    <cacheField name="Tanggal" numFmtId="165">
      <sharedItems containsSemiMixedTypes="0" containsNonDate="0" containsDate="1" containsString="0" minDate="2025-06-01T00:00:00" maxDate="2025-07-01T00:00:00" count="30">
        <d v="2025-06-25T00:00:00"/>
        <d v="2025-06-23T00:00:00"/>
        <d v="2025-06-13T00:00:00"/>
        <d v="2025-06-06T00:00:00"/>
        <d v="2025-06-05T00:00:00"/>
        <d v="2025-06-01T00:00:00"/>
        <d v="2025-06-15T00:00:00"/>
        <d v="2025-06-03T00:00:00"/>
        <d v="2025-06-20T00:00:00"/>
        <d v="2025-06-24T00:00:00"/>
        <d v="2025-06-07T00:00:00"/>
        <d v="2025-06-29T00:00:00"/>
        <d v="2025-06-21T00:00:00"/>
        <d v="2025-06-14T00:00:00"/>
        <d v="2025-06-02T00:00:00"/>
        <d v="2025-06-27T00:00:00"/>
        <d v="2025-06-17T00:00:00"/>
        <d v="2025-06-09T00:00:00"/>
        <d v="2025-06-10T00:00:00"/>
        <d v="2025-06-30T00:00:00"/>
        <d v="2025-06-19T00:00:00"/>
        <d v="2025-06-11T00:00:00"/>
        <d v="2025-06-26T00:00:00"/>
        <d v="2025-06-28T00:00:00"/>
        <d v="2025-06-08T00:00:00"/>
        <d v="2025-06-22T00:00:00"/>
        <d v="2025-06-18T00:00:00"/>
        <d v="2025-06-12T00:00:00"/>
        <d v="2025-06-16T00:00:00"/>
        <d v="2025-06-04T00:00:00"/>
      </sharedItems>
    </cacheField>
    <cacheField name="Waktu" numFmtId="164">
      <sharedItems containsSemiMixedTypes="0" containsNonDate="0" containsDate="1" containsString="0" minDate="1899-12-30T00:15:21" maxDate="1899-12-30T23:52:37" count="237">
        <d v="1899-12-30T10:54:07"/>
        <d v="1899-12-30T02:18:30"/>
        <d v="1899-12-30T07:24:42"/>
        <d v="1899-12-30T23:00:38"/>
        <d v="1899-12-30T08:49:23"/>
        <d v="1899-12-30T19:44:17"/>
        <d v="1899-12-30T22:44:05"/>
        <d v="1899-12-30T15:43:22"/>
        <d v="1899-12-30T16:14:20"/>
        <d v="1899-12-30T22:38:03"/>
        <d v="1899-12-30T17:39:10"/>
        <d v="1899-12-30T04:25:05"/>
        <d v="1899-12-30T00:46:20"/>
        <d v="1899-12-30T06:09:01"/>
        <d v="1899-12-30T22:36:37"/>
        <d v="1899-12-30T04:05:08"/>
        <d v="1899-12-30T17:03:44"/>
        <d v="1899-12-30T14:08:46"/>
        <d v="1899-12-30T02:20:53"/>
        <d v="1899-12-30T16:00:09"/>
        <d v="1899-12-30T13:52:55"/>
        <d v="1899-12-30T23:16:35"/>
        <d v="1899-12-30T11:00:10"/>
        <d v="1899-12-30T16:47:56"/>
        <d v="1899-12-30T04:00:13"/>
        <d v="1899-12-30T02:48:46"/>
        <d v="1899-12-30T19:37:32"/>
        <d v="1899-12-30T18:51:35"/>
        <d v="1899-12-30T14:54:22"/>
        <d v="1899-12-30T21:01:36"/>
        <d v="1899-12-30T03:29:04"/>
        <d v="1899-12-30T13:23:26"/>
        <d v="1899-12-30T01:53:45"/>
        <d v="1899-12-30T17:30:40"/>
        <d v="1899-12-30T11:30:54"/>
        <d v="1899-12-30T00:44:30"/>
        <d v="1899-12-30T13:17:11"/>
        <d v="1899-12-30T03:48:38"/>
        <d v="1899-12-30T23:26:44"/>
        <d v="1899-12-30T07:37:35"/>
        <d v="1899-12-30T09:22:24"/>
        <d v="1899-12-30T15:13:12"/>
        <d v="1899-12-30T06:46:05"/>
        <d v="1899-12-30T19:05:58"/>
        <d v="1899-12-30T12:18:14"/>
        <d v="1899-12-30T13:40:58"/>
        <d v="1899-12-30T05:20:14"/>
        <d v="1899-12-30T06:43:54"/>
        <d v="1899-12-30T11:47:09"/>
        <d v="1899-12-30T02:14:15"/>
        <d v="1899-12-30T00:56:45"/>
        <d v="1899-12-30T16:56:53"/>
        <d v="1899-12-30T21:15:29"/>
        <d v="1899-12-30T18:33:57"/>
        <d v="1899-12-30T23:30:19"/>
        <d v="1899-12-30T04:08:56"/>
        <d v="1899-12-30T12:09:43"/>
        <d v="1899-12-30T05:43:55"/>
        <d v="1899-12-30T14:38:45"/>
        <d v="1899-12-30T14:13:45"/>
        <d v="1899-12-30T16:30:22"/>
        <d v="1899-12-30T08:47:42"/>
        <d v="1899-12-30T06:33:08"/>
        <d v="1899-12-30T19:55:48"/>
        <d v="1899-12-30T23:50:35"/>
        <d v="1899-12-30T06:25:25"/>
        <d v="1899-12-30T15:06:02"/>
        <d v="1899-12-30T11:29:44"/>
        <d v="1899-12-30T08:18:53"/>
        <d v="1899-12-30T17:27:11"/>
        <d v="1899-12-30T04:40:07"/>
        <d v="1899-12-30T00:18:54"/>
        <d v="1899-12-30T08:44:29"/>
        <d v="1899-12-30T11:22:43"/>
        <d v="1899-12-30T20:24:51"/>
        <d v="1899-12-30T19:31:49"/>
        <d v="1899-12-30T07:25:03"/>
        <d v="1899-12-30T13:50:15"/>
        <d v="1899-12-30T23:02:31"/>
        <d v="1899-12-30T11:06:21"/>
        <d v="1899-12-30T17:53:31"/>
        <d v="1899-12-30T05:33:54"/>
        <d v="1899-12-30T06:30:23"/>
        <d v="1899-12-30T00:45:05"/>
        <d v="1899-12-30T17:24:23"/>
        <d v="1899-12-30T06:37:52"/>
        <d v="1899-12-30T01:12:44"/>
        <d v="1899-12-30T22:20:15"/>
        <d v="1899-12-30T00:16:08"/>
        <d v="1899-12-30T07:11:19"/>
        <d v="1899-12-30T13:08:18"/>
        <d v="1899-12-30T09:42:38"/>
        <d v="1899-12-30T23:06:53"/>
        <d v="1899-12-30T14:34:54"/>
        <d v="1899-12-30T09:15:40"/>
        <d v="1899-12-30T18:32:36"/>
        <d v="1899-12-30T01:18:48"/>
        <d v="1899-12-30T18:51:36"/>
        <d v="1899-12-30T12:41:30"/>
        <d v="1899-12-30T15:57:48"/>
        <d v="1899-12-30T12:05:28"/>
        <d v="1899-12-30T10:35:40"/>
        <d v="1899-12-30T10:47:36"/>
        <d v="1899-12-30T15:55:46"/>
        <d v="1899-12-30T00:30:34"/>
        <d v="1899-12-30T13:48:36"/>
        <d v="1899-12-30T19:38:38"/>
        <d v="1899-12-30T18:12:10"/>
        <d v="1899-12-30T03:09:21"/>
        <d v="1899-12-30T08:33:20"/>
        <d v="1899-12-30T23:01:58"/>
        <d v="1899-12-30T10:03:45"/>
        <d v="1899-12-30T08:27:06"/>
        <d v="1899-12-30T00:15:21"/>
        <d v="1899-12-30T13:31:42"/>
        <d v="1899-12-30T22:57:28"/>
        <d v="1899-12-30T17:58:33"/>
        <d v="1899-12-30T01:18:37"/>
        <d v="1899-12-30T07:54:31"/>
        <d v="1899-12-30T14:44:59"/>
        <d v="1899-12-30T02:32:45"/>
        <d v="1899-12-30T12:55:15"/>
        <d v="1899-12-30T04:07:37"/>
        <d v="1899-12-30T09:22:11"/>
        <d v="1899-12-30T02:26:37"/>
        <d v="1899-12-30T00:22:00"/>
        <d v="1899-12-30T03:38:41"/>
        <d v="1899-12-30T06:53:10"/>
        <d v="1899-12-30T09:54:31"/>
        <d v="1899-12-30T21:35:25"/>
        <d v="1899-12-30T14:40:12"/>
        <d v="1899-12-30T09:39:41"/>
        <d v="1899-12-30T23:21:42"/>
        <d v="1899-12-30T22:01:55"/>
        <d v="1899-12-30T07:16:22"/>
        <d v="1899-12-30T20:11:22"/>
        <d v="1899-12-30T22:41:23"/>
        <d v="1899-12-30T21:39:46"/>
        <d v="1899-12-30T12:46:11"/>
        <d v="1899-12-30T04:42:30"/>
        <d v="1899-12-30T12:48:35"/>
        <d v="1899-12-30T16:17:45"/>
        <d v="1899-12-30T18:23:07"/>
        <d v="1899-12-30T15:09:28"/>
        <d v="1899-12-30T02:15:57"/>
        <d v="1899-12-30T17:20:06"/>
        <d v="1899-12-30T21:25:28"/>
        <d v="1899-12-30T20:02:37"/>
        <d v="1899-12-30T06:46:59"/>
        <d v="1899-12-30T18:31:28"/>
        <d v="1899-12-30T14:03:09"/>
        <d v="1899-12-30T20:38:52"/>
        <d v="1899-12-30T19:22:41"/>
        <d v="1899-12-30T18:25:47"/>
        <d v="1899-12-30T05:32:18"/>
        <d v="1899-12-30T11:05:37"/>
        <d v="1899-12-30T00:19:42"/>
        <d v="1899-12-30T12:01:42"/>
        <d v="1899-12-30T01:27:57"/>
        <d v="1899-12-30T11:44:10"/>
        <d v="1899-12-30T04:58:55"/>
        <d v="1899-12-30T09:57:01"/>
        <d v="1899-12-30T23:44:09"/>
        <d v="1899-12-30T00:21:20"/>
        <d v="1899-12-30T21:02:26"/>
        <d v="1899-12-30T12:25:26"/>
        <d v="1899-12-30T09:33:43"/>
        <d v="1899-12-30T17:38:39"/>
        <d v="1899-12-30T09:30:02"/>
        <d v="1899-12-30T15:12:41"/>
        <d v="1899-12-30T04:10:09"/>
        <d v="1899-12-30T04:25:24"/>
        <d v="1899-12-30T03:14:06"/>
        <d v="1899-12-30T23:52:37"/>
        <d v="1899-12-30T17:07:43"/>
        <d v="1899-12-30T03:14:45"/>
        <d v="1899-12-30T14:22:15"/>
        <d v="1899-12-30T19:38:33"/>
        <d v="1899-12-30T18:58:26"/>
        <d v="1899-12-30T00:45:49"/>
        <d v="1899-12-30T08:01:00"/>
        <d v="1899-12-30T01:36:36"/>
        <d v="1899-12-30T12:54:15"/>
        <d v="1899-12-30T20:39:15"/>
        <d v="1899-12-30T19:39:32"/>
        <d v="1899-12-30T06:56:09"/>
        <d v="1899-12-30T04:12:10"/>
        <d v="1899-12-30T18:40:37"/>
        <d v="1899-12-30T08:51:43"/>
        <d v="1899-12-30T17:54:09"/>
        <d v="1899-12-30T07:28:45"/>
        <d v="1899-12-30T22:33:25"/>
        <d v="1899-12-30T06:42:40"/>
        <d v="1899-12-30T04:14:48"/>
        <d v="1899-12-30T16:06:20"/>
        <d v="1899-12-30T19:39:13"/>
        <d v="1899-12-30T00:18:24"/>
        <d v="1899-12-30T05:17:16"/>
        <d v="1899-12-30T11:11:53"/>
        <d v="1899-12-30T00:33:51"/>
        <d v="1899-12-30T02:26:55"/>
        <d v="1899-12-30T11:49:28"/>
        <d v="1899-12-30T10:29:47"/>
        <d v="1899-12-30T01:25:57"/>
        <d v="1899-12-30T12:52:59"/>
        <d v="1899-12-30T11:12:52"/>
        <d v="1899-12-30T22:27:27"/>
        <d v="1899-12-30T02:27:41"/>
        <d v="1899-12-30T16:56:31"/>
        <d v="1899-12-30T16:26:43"/>
        <d v="1899-12-30T23:31:27"/>
        <d v="1899-12-30T00:21:05"/>
        <d v="1899-12-30T17:42:00"/>
        <d v="1899-12-30T01:24:14"/>
        <d v="1899-12-30T04:22:58"/>
        <d v="1899-12-30T22:50:56"/>
        <d v="1899-12-30T14:28:39"/>
        <d v="1899-12-30T18:04:22"/>
        <d v="1899-12-30T20:16:39"/>
        <d v="1899-12-30T09:02:24"/>
        <d v="1899-12-30T22:07:11"/>
        <d v="1899-12-30T00:40:59"/>
        <d v="1899-12-30T05:10:28"/>
        <d v="1899-12-30T04:06:10"/>
        <d v="1899-12-30T10:12:28"/>
        <d v="1899-12-30T06:00:43"/>
        <d v="1899-12-30T13:46:40"/>
        <d v="1899-12-30T13:47:52"/>
        <d v="1899-12-30T02:33:58"/>
        <d v="1899-12-30T03:40:51"/>
        <d v="1899-12-30T20:43:13"/>
        <d v="1899-12-30T22:40:51"/>
        <d v="1899-12-30T19:19:36"/>
        <d v="1899-12-30T10:44:59"/>
        <d v="1899-12-30T21:40:31"/>
        <d v="1899-12-30T18:05:33"/>
        <d v="1899-12-30T03:28:02"/>
      </sharedItems>
    </cacheField>
    <cacheField name="Nama_Produk" numFmtId="0">
      <sharedItems count="6">
        <s v="Croissant"/>
        <s v="Latte"/>
        <s v="Americano"/>
        <s v="Kopi Susu Gula Aren Gula Aren"/>
        <s v="Donat Coklat"/>
        <s v="Kopi Susu Gula Aren"/>
      </sharedItems>
    </cacheField>
    <cacheField name="Kategori_Produk" numFmtId="0">
      <sharedItems count="2">
        <s v="Makanan"/>
        <s v="Minuman"/>
      </sharedItems>
    </cacheField>
    <cacheField name="Harga_Satuan" numFmtId="0">
      <sharedItems containsSemiMixedTypes="0" containsString="0" containsNumber="1" containsInteger="1" minValue="8000" maxValue="20000" count="5">
        <n v="12000"/>
        <n v="20000"/>
        <n v="15000"/>
        <n v="18000"/>
        <n v="8000"/>
      </sharedItems>
    </cacheField>
    <cacheField name="Jumlah_Beli" numFmtId="0">
      <sharedItems containsSemiMixedTypes="0" containsString="0" containsNumber="1" containsInteger="1" minValue="1" maxValue="3" count="3">
        <n v="3"/>
        <n v="1"/>
        <n v="2"/>
      </sharedItems>
    </cacheField>
    <cacheField name="Total_Harga" numFmtId="0">
      <sharedItems containsSemiMixedTypes="0" containsString="0" containsNumber="1" containsInteger="1" minValue="8000" maxValue="60000" count="13">
        <n v="36000"/>
        <n v="20000"/>
        <n v="45000"/>
        <n v="24000"/>
        <n v="30000"/>
        <n v="16000"/>
        <n v="15000"/>
        <n v="40000"/>
        <n v="8000"/>
        <n v="60000"/>
        <n v="18000"/>
        <n v="54000"/>
        <n v="12000"/>
      </sharedItems>
    </cacheField>
    <cacheField name="Waktu_Sibuk" numFmtId="0">
      <sharedItems count="4">
        <s v="Pagi"/>
        <s v="Malam"/>
        <s v="Sore"/>
        <s v="Siang"/>
      </sharedItems>
    </cacheField>
  </cacheFields>
  <extLst>
    <ext xmlns:x14="http://schemas.microsoft.com/office/spreadsheetml/2009/9/main" uri="{725AE2AE-9491-48be-B2B4-4EB974FC3084}">
      <x14:pivotCacheDefinition pivotCacheId="375737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s v="TXN001"/>
    <d v="2025-06-25T00:00:00"/>
    <d v="1899-12-30T10:54:07"/>
    <s v="Croissant"/>
    <s v="Makanan"/>
    <n v="12000"/>
    <n v="3"/>
    <n v="36000"/>
  </r>
  <r>
    <s v="TXN002"/>
    <d v="2025-06-23T00:00:00"/>
    <d v="1899-12-30T02:18:30"/>
    <s v="Latte"/>
    <s v="Minuman"/>
    <n v="20000"/>
    <n v="1"/>
    <n v="20000"/>
  </r>
  <r>
    <s v="TXN003"/>
    <d v="2025-06-13T00:00:00"/>
    <d v="1899-12-30T07:24:42"/>
    <s v="Americano"/>
    <s v="Minuman"/>
    <n v="15000"/>
    <n v="3"/>
    <n v="45000"/>
  </r>
  <r>
    <s v="TXN004"/>
    <d v="2025-06-06T00:00:00"/>
    <d v="1899-12-30T23:00:38"/>
    <s v="Croissant"/>
    <s v="Makanan"/>
    <n v="12000"/>
    <n v="2"/>
    <n v="24000"/>
  </r>
  <r>
    <s v="TXN005"/>
    <d v="2025-06-23T00:00:00"/>
    <d v="1899-12-30T08:49:23"/>
    <s v="Kopi Susu Gula Aren Gula Aren"/>
    <s v="Minuman"/>
    <n v="18000"/>
    <n v="2"/>
    <n v="36000"/>
  </r>
  <r>
    <s v="TXN006"/>
    <d v="2025-06-06T00:00:00"/>
    <d v="1899-12-30T19:44:17"/>
    <s v="Latte"/>
    <s v="Minuman"/>
    <n v="20000"/>
    <n v="1"/>
    <n v="20000"/>
  </r>
  <r>
    <s v="TXN007"/>
    <d v="2025-06-05T00:00:00"/>
    <d v="1899-12-30T22:44:05"/>
    <s v="Croissant"/>
    <s v="Makanan"/>
    <n v="12000"/>
    <n v="3"/>
    <n v="36000"/>
  </r>
  <r>
    <s v="TXN008"/>
    <d v="2025-06-23T00:00:00"/>
    <d v="1899-12-30T15:43:22"/>
    <s v="Americano"/>
    <s v="Minuman"/>
    <n v="15000"/>
    <n v="3"/>
    <n v="45000"/>
  </r>
  <r>
    <s v="TXN009"/>
    <d v="2025-06-01T00:00:00"/>
    <d v="1899-12-30T16:14:20"/>
    <s v="Americano"/>
    <s v="Minuman"/>
    <n v="15000"/>
    <n v="2"/>
    <n v="30000"/>
  </r>
  <r>
    <s v="TXN010"/>
    <d v="2025-06-06T00:00:00"/>
    <d v="1899-12-30T22:38:03"/>
    <s v="Donat Coklat"/>
    <s v="Makanan"/>
    <n v="8000"/>
    <n v="2"/>
    <n v="16000"/>
  </r>
  <r>
    <s v="TXN011"/>
    <d v="2025-06-15T00:00:00"/>
    <d v="1899-12-30T17:39:10"/>
    <s v="Croissant"/>
    <s v="Makanan"/>
    <n v="12000"/>
    <n v="2"/>
    <n v="24000"/>
  </r>
  <r>
    <s v="TXN012"/>
    <d v="2025-06-15T00:00:00"/>
    <d v="1899-12-30T04:25:05"/>
    <s v="Americano"/>
    <s v="Minuman"/>
    <n v="15000"/>
    <n v="1"/>
    <n v="15000"/>
  </r>
  <r>
    <s v="TXN013"/>
    <d v="2025-06-03T00:00:00"/>
    <d v="1899-12-30T00:46:20"/>
    <s v="Americano"/>
    <s v="Minuman"/>
    <n v="15000"/>
    <n v="1"/>
    <n v="15000"/>
  </r>
  <r>
    <s v="TXN014"/>
    <d v="2025-06-20T00:00:00"/>
    <d v="1899-12-30T06:09:01"/>
    <s v="Kopi Susu Gula Aren Gula Aren"/>
    <s v="Minuman"/>
    <n v="18000"/>
    <n v="2"/>
    <n v="36000"/>
  </r>
  <r>
    <s v="TXN015"/>
    <d v="2025-06-24T00:00:00"/>
    <d v="1899-12-30T22:36:37"/>
    <s v="Latte"/>
    <s v="Minuman"/>
    <n v="20000"/>
    <n v="1"/>
    <n v="20000"/>
  </r>
  <r>
    <s v="TXN016"/>
    <d v="2025-06-07T00:00:00"/>
    <d v="1899-12-30T04:05:08"/>
    <s v="Latte"/>
    <s v="Minuman"/>
    <n v="20000"/>
    <n v="2"/>
    <n v="40000"/>
  </r>
  <r>
    <s v="TXN017"/>
    <d v="2025-06-29T00:00:00"/>
    <d v="1899-12-30T17:03:44"/>
    <s v="Croissant"/>
    <s v="Makanan"/>
    <n v="12000"/>
    <n v="3"/>
    <n v="36000"/>
  </r>
  <r>
    <s v="TXN018"/>
    <d v="2025-06-21T00:00:00"/>
    <d v="1899-12-30T14:08:46"/>
    <s v="Latte"/>
    <s v="Minuman"/>
    <n v="20000"/>
    <n v="2"/>
    <n v="40000"/>
  </r>
  <r>
    <s v="TXN019"/>
    <d v="2025-06-20T00:00:00"/>
    <d v="1899-12-30T02:20:53"/>
    <s v="Donat Coklat"/>
    <s v="Makanan"/>
    <n v="8000"/>
    <n v="1"/>
    <n v="8000"/>
  </r>
  <r>
    <s v="TXN020"/>
    <d v="2025-06-14T00:00:00"/>
    <d v="1899-12-30T16:00:09"/>
    <s v="Latte"/>
    <s v="Minuman"/>
    <n v="20000"/>
    <n v="1"/>
    <n v="20000"/>
  </r>
  <r>
    <s v="TXN021"/>
    <d v="2025-06-02T00:00:00"/>
    <d v="1899-12-30T13:52:55"/>
    <s v="Croissant"/>
    <s v="Makanan"/>
    <n v="12000"/>
    <n v="3"/>
    <n v="36000"/>
  </r>
  <r>
    <s v="TXN022"/>
    <d v="2025-06-21T00:00:00"/>
    <d v="1899-12-30T23:16:35"/>
    <s v="Kopi Susu Gula Aren Gula Aren"/>
    <s v="Minuman"/>
    <n v="18000"/>
    <n v="2"/>
    <n v="36000"/>
  </r>
  <r>
    <s v="TXN023"/>
    <d v="2025-06-05T00:00:00"/>
    <d v="1899-12-30T11:00:10"/>
    <s v="Latte"/>
    <s v="Minuman"/>
    <n v="20000"/>
    <n v="3"/>
    <n v="60000"/>
  </r>
  <r>
    <s v="TXN024"/>
    <d v="2025-06-29T00:00:00"/>
    <d v="1899-12-30T16:47:56"/>
    <s v="Latte"/>
    <s v="Minuman"/>
    <n v="20000"/>
    <n v="2"/>
    <n v="40000"/>
  </r>
  <r>
    <s v="TXN025"/>
    <d v="2025-06-03T00:00:00"/>
    <d v="1899-12-30T04:00:13"/>
    <s v="Donat Coklat"/>
    <s v="Makanan"/>
    <n v="8000"/>
    <n v="1"/>
    <n v="8000"/>
  </r>
  <r>
    <s v="TXN026"/>
    <d v="2025-06-03T00:00:00"/>
    <d v="1899-12-30T02:48:46"/>
    <s v="Kopi Susu Gula Aren Gula Aren"/>
    <s v="Minuman"/>
    <n v="18000"/>
    <n v="1"/>
    <n v="18000"/>
  </r>
  <r>
    <s v="TXN027"/>
    <d v="2025-06-01T00:00:00"/>
    <d v="1899-12-30T19:37:32"/>
    <s v="Croissant"/>
    <s v="Makanan"/>
    <n v="12000"/>
    <n v="2"/>
    <n v="24000"/>
  </r>
  <r>
    <s v="TXN028"/>
    <d v="2025-06-27T00:00:00"/>
    <d v="1899-12-30T18:51:35"/>
    <s v="Americano"/>
    <s v="Minuman"/>
    <n v="15000"/>
    <n v="2"/>
    <n v="30000"/>
  </r>
  <r>
    <s v="TXN029"/>
    <d v="2025-06-21T00:00:00"/>
    <d v="1899-12-30T14:54:22"/>
    <s v="Croissant"/>
    <s v="Makanan"/>
    <n v="12000"/>
    <n v="3"/>
    <n v="36000"/>
  </r>
  <r>
    <s v="TXN030"/>
    <d v="2025-06-17T00:00:00"/>
    <d v="1899-12-30T21:01:36"/>
    <s v="Americano"/>
    <s v="Minuman"/>
    <n v="15000"/>
    <n v="2"/>
    <n v="30000"/>
  </r>
  <r>
    <s v="TXN031"/>
    <d v="2025-06-01T00:00:00"/>
    <d v="1899-12-30T03:29:04"/>
    <s v="Latte"/>
    <s v="Minuman"/>
    <n v="20000"/>
    <n v="3"/>
    <n v="60000"/>
  </r>
  <r>
    <s v="TXN032"/>
    <d v="2025-06-05T00:00:00"/>
    <d v="1899-12-30T13:23:26"/>
    <s v="Kopi Susu Gula Aren"/>
    <s v="Minuman"/>
    <n v="18000"/>
    <n v="3"/>
    <n v="54000"/>
  </r>
  <r>
    <s v="TXN033"/>
    <d v="2025-06-21T00:00:00"/>
    <d v="1899-12-30T01:53:45"/>
    <s v="Donat Coklat"/>
    <s v="Makanan"/>
    <n v="8000"/>
    <n v="3"/>
    <n v="24000"/>
  </r>
  <r>
    <s v="TXN034"/>
    <d v="2025-06-09T00:00:00"/>
    <d v="1899-12-30T17:30:40"/>
    <s v="Kopi Susu Gula Aren Gula Aren"/>
    <s v="Minuman"/>
    <n v="18000"/>
    <n v="2"/>
    <n v="36000"/>
  </r>
  <r>
    <s v="TXN035"/>
    <d v="2025-06-10T00:00:00"/>
    <d v="1899-12-30T11:30:54"/>
    <s v="Croissant"/>
    <s v="Makanan"/>
    <n v="12000"/>
    <n v="3"/>
    <n v="36000"/>
  </r>
  <r>
    <s v="TXN036"/>
    <d v="2025-06-14T00:00:00"/>
    <d v="1899-12-30T00:44:30"/>
    <s v="Kopi Susu Gula Aren Gula Aren"/>
    <s v="Minuman"/>
    <n v="18000"/>
    <n v="1"/>
    <n v="18000"/>
  </r>
  <r>
    <s v="TXN037"/>
    <d v="2025-06-14T00:00:00"/>
    <d v="1899-12-30T13:17:11"/>
    <s v="Donat Coklat"/>
    <s v="Makanan"/>
    <n v="8000"/>
    <n v="3"/>
    <n v="24000"/>
  </r>
  <r>
    <s v="TXN038"/>
    <d v="2025-06-23T00:00:00"/>
    <d v="1899-12-30T03:48:38"/>
    <s v="Donat Coklat"/>
    <s v="Makanan"/>
    <n v="8000"/>
    <n v="2"/>
    <n v="16000"/>
  </r>
  <r>
    <s v="TXN039"/>
    <d v="2025-06-03T00:00:00"/>
    <d v="1899-12-30T23:26:44"/>
    <s v="Latte"/>
    <s v="Minuman"/>
    <n v="20000"/>
    <n v="2"/>
    <n v="40000"/>
  </r>
  <r>
    <s v="TXN040"/>
    <d v="2025-06-30T00:00:00"/>
    <d v="1899-12-30T07:37:35"/>
    <s v="Latte"/>
    <s v="Minuman"/>
    <n v="20000"/>
    <n v="2"/>
    <n v="40000"/>
  </r>
  <r>
    <s v="TXN041"/>
    <d v="2025-06-05T00:00:00"/>
    <d v="1899-12-30T09:22:24"/>
    <s v="Latte"/>
    <s v="Minuman"/>
    <n v="20000"/>
    <n v="2"/>
    <n v="40000"/>
  </r>
  <r>
    <s v="TXN042"/>
    <d v="2025-06-07T00:00:00"/>
    <d v="1899-12-30T15:13:12"/>
    <s v="Latte"/>
    <s v="Minuman"/>
    <n v="20000"/>
    <n v="3"/>
    <n v="60000"/>
  </r>
  <r>
    <s v="TXN043"/>
    <d v="2025-06-20T00:00:00"/>
    <d v="1899-12-30T06:46:05"/>
    <s v="Kopi Susu Gula Aren"/>
    <s v="Minuman"/>
    <n v="18000"/>
    <n v="1"/>
    <n v="18000"/>
  </r>
  <r>
    <s v="TXN044"/>
    <d v="2025-06-10T00:00:00"/>
    <d v="1899-12-30T19:05:58"/>
    <s v="Croissant"/>
    <s v="Makanan"/>
    <n v="12000"/>
    <n v="3"/>
    <n v="36000"/>
  </r>
  <r>
    <s v="TXN045"/>
    <d v="2025-06-27T00:00:00"/>
    <d v="1899-12-30T12:18:14"/>
    <s v="Americano"/>
    <s v="Minuman"/>
    <n v="15000"/>
    <n v="2"/>
    <n v="30000"/>
  </r>
  <r>
    <s v="TXN046"/>
    <d v="2025-06-25T00:00:00"/>
    <d v="1899-12-30T13:40:58"/>
    <s v="Croissant"/>
    <s v="Makanan"/>
    <n v="12000"/>
    <n v="1"/>
    <n v="12000"/>
  </r>
  <r>
    <s v="TXN047"/>
    <d v="2025-06-09T00:00:00"/>
    <d v="1899-12-30T05:20:14"/>
    <s v="Donat Coklat"/>
    <s v="Makanan"/>
    <n v="8000"/>
    <n v="1"/>
    <n v="8000"/>
  </r>
  <r>
    <s v="TXN048"/>
    <d v="2025-06-19T00:00:00"/>
    <d v="1899-12-30T06:43:54"/>
    <s v="Americano"/>
    <s v="Minuman"/>
    <n v="15000"/>
    <n v="3"/>
    <n v="45000"/>
  </r>
  <r>
    <s v="TXN049"/>
    <d v="2025-06-11T00:00:00"/>
    <d v="1899-12-30T11:47:09"/>
    <s v="Americano"/>
    <s v="Minuman"/>
    <n v="15000"/>
    <n v="1"/>
    <n v="15000"/>
  </r>
  <r>
    <s v="TXN050"/>
    <d v="2025-06-26T00:00:00"/>
    <d v="1899-12-30T02:14:15"/>
    <s v="Donat Coklat"/>
    <s v="Makanan"/>
    <n v="8000"/>
    <n v="2"/>
    <n v="16000"/>
  </r>
  <r>
    <s v="TXN051"/>
    <d v="2025-06-01T00:00:00"/>
    <d v="1899-12-30T00:56:45"/>
    <s v="Americano"/>
    <s v="Minuman"/>
    <n v="15000"/>
    <n v="1"/>
    <n v="15000"/>
  </r>
  <r>
    <s v="TXN052"/>
    <d v="2025-06-03T00:00:00"/>
    <d v="1899-12-30T16:56:53"/>
    <s v="Americano"/>
    <s v="Minuman"/>
    <n v="15000"/>
    <n v="1"/>
    <n v="15000"/>
  </r>
  <r>
    <s v="TXN053"/>
    <d v="2025-06-29T00:00:00"/>
    <d v="1899-12-30T21:15:29"/>
    <s v="Latte"/>
    <s v="Minuman"/>
    <n v="20000"/>
    <n v="1"/>
    <n v="20000"/>
  </r>
  <r>
    <s v="TXN054"/>
    <d v="2025-06-25T00:00:00"/>
    <d v="1899-12-30T18:33:57"/>
    <s v="Croissant"/>
    <s v="Makanan"/>
    <n v="12000"/>
    <n v="1"/>
    <n v="12000"/>
  </r>
  <r>
    <s v="TXN055"/>
    <d v="2025-06-10T00:00:00"/>
    <d v="1899-12-30T23:30:19"/>
    <s v="Donat Coklat"/>
    <s v="Makanan"/>
    <n v="8000"/>
    <n v="1"/>
    <n v="8000"/>
  </r>
  <r>
    <s v="TXN056"/>
    <d v="2025-06-28T00:00:00"/>
    <d v="1899-12-30T04:08:56"/>
    <s v="Donat Coklat"/>
    <s v="Makanan"/>
    <n v="8000"/>
    <n v="2"/>
    <n v="16000"/>
  </r>
  <r>
    <s v="TXN057"/>
    <d v="2025-06-20T00:00:00"/>
    <d v="1899-12-30T12:09:43"/>
    <s v="Latte"/>
    <s v="Minuman"/>
    <n v="20000"/>
    <n v="2"/>
    <n v="40000"/>
  </r>
  <r>
    <s v="TXN058"/>
    <d v="2025-06-30T00:00:00"/>
    <d v="1899-12-30T05:43:55"/>
    <s v="Americano"/>
    <s v="Minuman"/>
    <n v="15000"/>
    <n v="2"/>
    <n v="30000"/>
  </r>
  <r>
    <s v="TXN059"/>
    <d v="2025-06-07T00:00:00"/>
    <d v="1899-12-30T14:38:45"/>
    <s v="Latte"/>
    <s v="Minuman"/>
    <n v="20000"/>
    <n v="1"/>
    <n v="20000"/>
  </r>
  <r>
    <s v="TXN060"/>
    <d v="2025-06-07T00:00:00"/>
    <d v="1899-12-30T14:13:45"/>
    <s v="Kopi Susu Gula Aren Gula Aren"/>
    <s v="Minuman"/>
    <n v="18000"/>
    <n v="2"/>
    <n v="36000"/>
  </r>
  <r>
    <s v="TXN061"/>
    <d v="2025-06-20T00:00:00"/>
    <d v="1899-12-30T16:30:22"/>
    <s v="Latte"/>
    <s v="Minuman"/>
    <n v="20000"/>
    <n v="1"/>
    <n v="20000"/>
  </r>
  <r>
    <s v="TXN062"/>
    <d v="2025-06-06T00:00:00"/>
    <d v="1899-12-30T08:47:42"/>
    <s v="Donat Coklat"/>
    <s v="Makanan"/>
    <n v="8000"/>
    <n v="2"/>
    <n v="16000"/>
  </r>
  <r>
    <s v="TXN063"/>
    <d v="2025-06-08T00:00:00"/>
    <d v="1899-12-30T06:33:08"/>
    <s v="Latte"/>
    <s v="Minuman"/>
    <n v="20000"/>
    <n v="1"/>
    <n v="20000"/>
  </r>
  <r>
    <s v="TXN064"/>
    <d v="2025-06-07T00:00:00"/>
    <d v="1899-12-30T19:55:48"/>
    <s v="Latte"/>
    <s v="Minuman"/>
    <n v="20000"/>
    <n v="2"/>
    <n v="40000"/>
  </r>
  <r>
    <s v="TXN065"/>
    <d v="2025-06-21T00:00:00"/>
    <d v="1899-12-30T23:50:35"/>
    <s v="Kopi Susu Gula Aren"/>
    <s v="Minuman"/>
    <n v="18000"/>
    <n v="2"/>
    <n v="36000"/>
  </r>
  <r>
    <s v="TXN066"/>
    <d v="2025-06-15T00:00:00"/>
    <d v="1899-12-30T06:25:25"/>
    <s v="Americano"/>
    <s v="Minuman"/>
    <n v="15000"/>
    <n v="2"/>
    <n v="30000"/>
  </r>
  <r>
    <s v="TXN067"/>
    <d v="2025-06-14T00:00:00"/>
    <d v="1899-12-30T15:06:02"/>
    <s v="Kopi Susu Gula Aren Gula Aren"/>
    <s v="Minuman"/>
    <n v="18000"/>
    <n v="1"/>
    <n v="18000"/>
  </r>
  <r>
    <s v="TXN068"/>
    <d v="2025-06-13T00:00:00"/>
    <d v="1899-12-30T13:17:11"/>
    <s v="Latte"/>
    <s v="Minuman"/>
    <n v="20000"/>
    <n v="2"/>
    <n v="40000"/>
  </r>
  <r>
    <s v="TXN069"/>
    <d v="2025-06-08T00:00:00"/>
    <d v="1899-12-30T11:29:44"/>
    <s v="Croissant"/>
    <s v="Makanan"/>
    <n v="12000"/>
    <n v="2"/>
    <n v="24000"/>
  </r>
  <r>
    <s v="TXN070"/>
    <d v="2025-06-28T00:00:00"/>
    <d v="1899-12-30T08:18:53"/>
    <s v="Donat Coklat"/>
    <s v="Makanan"/>
    <n v="8000"/>
    <n v="1"/>
    <n v="8000"/>
  </r>
  <r>
    <s v="TXN071"/>
    <d v="2025-06-02T00:00:00"/>
    <d v="1899-12-30T17:27:11"/>
    <s v="Kopi Susu Gula Aren Gula Aren"/>
    <s v="Minuman"/>
    <n v="18000"/>
    <n v="1"/>
    <n v="18000"/>
  </r>
  <r>
    <s v="TXN072"/>
    <d v="2025-06-09T00:00:00"/>
    <d v="1899-12-30T04:40:07"/>
    <s v="Latte"/>
    <s v="Minuman"/>
    <n v="20000"/>
    <n v="3"/>
    <n v="60000"/>
  </r>
  <r>
    <s v="TXN073"/>
    <d v="2025-06-22T00:00:00"/>
    <d v="1899-12-30T00:18:54"/>
    <s v="Americano"/>
    <s v="Minuman"/>
    <n v="15000"/>
    <n v="3"/>
    <n v="45000"/>
  </r>
  <r>
    <s v="TXN074"/>
    <d v="2025-06-18T00:00:00"/>
    <d v="1899-12-30T08:44:29"/>
    <s v="Croissant"/>
    <s v="Makanan"/>
    <n v="12000"/>
    <n v="2"/>
    <n v="24000"/>
  </r>
  <r>
    <s v="TXN075"/>
    <d v="2025-06-29T00:00:00"/>
    <d v="1899-12-30T11:22:43"/>
    <s v="Americano"/>
    <s v="Minuman"/>
    <n v="15000"/>
    <n v="3"/>
    <n v="45000"/>
  </r>
  <r>
    <s v="TXN076"/>
    <d v="2025-06-12T00:00:00"/>
    <d v="1899-12-30T20:24:51"/>
    <s v="Donat Coklat"/>
    <s v="Makanan"/>
    <n v="8000"/>
    <n v="3"/>
    <n v="24000"/>
  </r>
  <r>
    <s v="TXN077"/>
    <d v="2025-06-27T00:00:00"/>
    <d v="1899-12-30T19:31:49"/>
    <s v="Americano"/>
    <s v="Minuman"/>
    <n v="15000"/>
    <n v="1"/>
    <n v="15000"/>
  </r>
  <r>
    <s v="TXN078"/>
    <d v="2025-06-28T00:00:00"/>
    <d v="1899-12-30T07:25:03"/>
    <s v="Croissant"/>
    <s v="Makanan"/>
    <n v="12000"/>
    <n v="3"/>
    <n v="36000"/>
  </r>
  <r>
    <s v="TXN079"/>
    <d v="2025-06-23T00:00:00"/>
    <d v="1899-12-30T13:50:15"/>
    <s v="Latte"/>
    <s v="Minuman"/>
    <n v="20000"/>
    <n v="3"/>
    <n v="60000"/>
  </r>
  <r>
    <s v="TXN080"/>
    <d v="2025-06-13T00:00:00"/>
    <d v="1899-12-30T23:02:31"/>
    <s v="Donat Coklat"/>
    <s v="Makanan"/>
    <n v="8000"/>
    <n v="2"/>
    <n v="16000"/>
  </r>
  <r>
    <s v="TXN081"/>
    <d v="2025-06-30T00:00:00"/>
    <d v="1899-12-30T11:06:21"/>
    <s v="Americano"/>
    <s v="Minuman"/>
    <n v="15000"/>
    <n v="1"/>
    <n v="15000"/>
  </r>
  <r>
    <s v="TXN082"/>
    <d v="2025-06-07T00:00:00"/>
    <d v="1899-12-30T17:53:31"/>
    <s v="Kopi Susu Gula Aren Gula Aren"/>
    <s v="Minuman"/>
    <n v="18000"/>
    <n v="1"/>
    <n v="18000"/>
  </r>
  <r>
    <s v="TXN083"/>
    <d v="2025-06-09T00:00:00"/>
    <d v="1899-12-30T05:33:54"/>
    <s v="Latte"/>
    <s v="Minuman"/>
    <n v="20000"/>
    <n v="3"/>
    <n v="60000"/>
  </r>
  <r>
    <s v="TXN084"/>
    <d v="2025-06-21T00:00:00"/>
    <d v="1899-12-30T06:30:23"/>
    <s v="Kopi Susu Gula Aren Gula Aren"/>
    <s v="Minuman"/>
    <n v="18000"/>
    <n v="3"/>
    <n v="54000"/>
  </r>
  <r>
    <s v="TXN085"/>
    <d v="2025-06-22T00:00:00"/>
    <d v="1899-12-30T00:45:05"/>
    <s v="Americano"/>
    <s v="Minuman"/>
    <n v="15000"/>
    <n v="1"/>
    <n v="15000"/>
  </r>
  <r>
    <s v="TXN086"/>
    <d v="2025-06-09T00:00:00"/>
    <d v="1899-12-30T17:24:23"/>
    <s v="Donat Coklat"/>
    <s v="Makanan"/>
    <n v="8000"/>
    <n v="2"/>
    <n v="16000"/>
  </r>
  <r>
    <s v="TXN087"/>
    <d v="2025-06-15T00:00:00"/>
    <d v="1899-12-30T06:37:52"/>
    <s v="Croissant"/>
    <s v="Makanan"/>
    <n v="12000"/>
    <n v="2"/>
    <n v="24000"/>
  </r>
  <r>
    <s v="TXN088"/>
    <d v="2025-06-25T00:00:00"/>
    <d v="1899-12-30T01:12:44"/>
    <s v="Kopi Susu Gula Aren Gula Aren"/>
    <s v="Minuman"/>
    <n v="18000"/>
    <n v="3"/>
    <n v="54000"/>
  </r>
  <r>
    <s v="TXN089"/>
    <d v="2025-06-19T00:00:00"/>
    <d v="1899-12-30T22:20:15"/>
    <s v="Americano"/>
    <s v="Minuman"/>
    <n v="15000"/>
    <n v="3"/>
    <n v="45000"/>
  </r>
  <r>
    <s v="TXN090"/>
    <d v="2025-06-27T00:00:00"/>
    <d v="1899-12-30T00:16:08"/>
    <s v="Donat Coklat"/>
    <s v="Makanan"/>
    <n v="8000"/>
    <n v="2"/>
    <n v="16000"/>
  </r>
  <r>
    <s v="TXN091"/>
    <d v="2025-06-22T00:00:00"/>
    <d v="1899-12-30T07:11:19"/>
    <s v="Kopi Susu Gula Aren Gula Aren"/>
    <s v="Minuman"/>
    <n v="18000"/>
    <n v="3"/>
    <n v="54000"/>
  </r>
  <r>
    <s v="TXN092"/>
    <d v="2025-06-11T00:00:00"/>
    <d v="1899-12-30T13:08:18"/>
    <s v="Latte"/>
    <s v="Minuman"/>
    <n v="20000"/>
    <n v="1"/>
    <n v="20000"/>
  </r>
  <r>
    <s v="TXN093"/>
    <d v="2025-06-19T00:00:00"/>
    <d v="1899-12-30T09:42:38"/>
    <s v="Kopi Susu Gula Aren Gula Aren"/>
    <s v="Minuman"/>
    <n v="18000"/>
    <n v="3"/>
    <n v="54000"/>
  </r>
  <r>
    <s v="TXN094"/>
    <d v="2025-06-16T00:00:00"/>
    <d v="1899-12-30T23:06:53"/>
    <s v="Croissant"/>
    <s v="Makanan"/>
    <n v="12000"/>
    <n v="2"/>
    <n v="24000"/>
  </r>
  <r>
    <s v="TXN095"/>
    <d v="2025-06-30T00:00:00"/>
    <d v="1899-12-30T14:34:54"/>
    <s v="Kopi Susu Gula Aren"/>
    <s v="Minuman"/>
    <n v="18000"/>
    <n v="1"/>
    <n v="18000"/>
  </r>
  <r>
    <s v="TXN096"/>
    <d v="2025-06-22T00:00:00"/>
    <d v="1899-12-30T09:15:40"/>
    <s v="Donat Coklat"/>
    <s v="Makanan"/>
    <n v="8000"/>
    <n v="3"/>
    <n v="24000"/>
  </r>
  <r>
    <s v="TXN097"/>
    <d v="2025-06-11T00:00:00"/>
    <d v="1899-12-30T18:32:36"/>
    <s v="Kopi Susu Gula Aren Gula Aren"/>
    <s v="Minuman"/>
    <n v="18000"/>
    <n v="3"/>
    <n v="54000"/>
  </r>
  <r>
    <s v="TXN098"/>
    <d v="2025-06-13T00:00:00"/>
    <d v="1899-12-30T01:18:48"/>
    <s v="Croissant"/>
    <s v="Makanan"/>
    <n v="12000"/>
    <n v="3"/>
    <n v="36000"/>
  </r>
  <r>
    <s v="TXN100"/>
    <d v="2025-06-04T00:00:00"/>
    <d v="1899-12-30T18:51:36"/>
    <s v="Americano"/>
    <s v="Minuman"/>
    <n v="15000"/>
    <n v="3"/>
    <n v="45000"/>
  </r>
  <r>
    <s v="TXN101"/>
    <d v="2025-06-20T00:00:00"/>
    <d v="1899-12-30T12:41:30"/>
    <s v="Latte"/>
    <s v="Minuman"/>
    <n v="20000"/>
    <n v="2"/>
    <n v="40000"/>
  </r>
  <r>
    <s v="TXN102"/>
    <d v="2025-06-04T00:00:00"/>
    <d v="1899-12-30T15:57:48"/>
    <s v="Kopi Susu Gula Aren Gula Aren"/>
    <s v="Minuman"/>
    <n v="18000"/>
    <n v="1"/>
    <n v="18000"/>
  </r>
  <r>
    <s v="TXN103"/>
    <d v="2025-06-13T00:00:00"/>
    <d v="1899-12-30T12:05:28"/>
    <s v="Latte"/>
    <s v="Minuman"/>
    <n v="20000"/>
    <n v="2"/>
    <n v="40000"/>
  </r>
  <r>
    <s v="TXN104"/>
    <d v="2025-06-27T00:00:00"/>
    <d v="1899-12-30T10:35:40"/>
    <s v="Croissant"/>
    <s v="Makanan"/>
    <n v="12000"/>
    <n v="2"/>
    <n v="24000"/>
  </r>
  <r>
    <s v="TXN105"/>
    <d v="2025-06-20T00:00:00"/>
    <d v="1899-12-30T10:47:36"/>
    <s v="Americano"/>
    <s v="Minuman"/>
    <n v="15000"/>
    <n v="1"/>
    <n v="15000"/>
  </r>
  <r>
    <s v="TXN106"/>
    <d v="2025-06-21T00:00:00"/>
    <d v="1899-12-30T15:55:46"/>
    <s v="Donat Coklat"/>
    <s v="Makanan"/>
    <n v="8000"/>
    <n v="3"/>
    <n v="24000"/>
  </r>
  <r>
    <s v="TXN107"/>
    <d v="2025-06-23T00:00:00"/>
    <d v="1899-12-30T00:30:34"/>
    <s v="Croissant"/>
    <s v="Makanan"/>
    <n v="12000"/>
    <n v="2"/>
    <n v="24000"/>
  </r>
  <r>
    <s v="TXN108"/>
    <d v="2025-06-08T00:00:00"/>
    <d v="1899-12-30T13:48:36"/>
    <s v="Kopi Susu Gula Aren"/>
    <s v="Minuman"/>
    <n v="18000"/>
    <n v="3"/>
    <n v="54000"/>
  </r>
  <r>
    <s v="TXN109"/>
    <d v="2025-06-21T00:00:00"/>
    <d v="1899-12-30T19:38:38"/>
    <s v="Donat Coklat"/>
    <s v="Makanan"/>
    <n v="8000"/>
    <n v="1"/>
    <n v="8000"/>
  </r>
  <r>
    <s v="TXN110"/>
    <d v="2025-06-15T00:00:00"/>
    <d v="1899-12-30T18:12:10"/>
    <s v="Americano"/>
    <s v="Minuman"/>
    <n v="15000"/>
    <n v="1"/>
    <n v="15000"/>
  </r>
  <r>
    <s v="TXN111"/>
    <d v="2025-06-17T00:00:00"/>
    <d v="1899-12-30T03:09:21"/>
    <s v="Latte"/>
    <s v="Minuman"/>
    <n v="20000"/>
    <n v="3"/>
    <n v="60000"/>
  </r>
  <r>
    <s v="TXN112"/>
    <d v="2025-06-03T00:00:00"/>
    <d v="1899-12-30T08:33:20"/>
    <s v="Kopi Susu Gula Aren Gula Aren"/>
    <s v="Minuman"/>
    <n v="18000"/>
    <n v="1"/>
    <n v="18000"/>
  </r>
  <r>
    <s v="TXN113"/>
    <d v="2025-06-14T00:00:00"/>
    <d v="1899-12-30T23:01:58"/>
    <s v="Croissant"/>
    <s v="Makanan"/>
    <n v="12000"/>
    <n v="1"/>
    <n v="12000"/>
  </r>
  <r>
    <s v="TXN114"/>
    <d v="2025-06-12T00:00:00"/>
    <d v="1899-12-30T10:03:45"/>
    <s v="Kopi Susu Gula Aren Gula Aren"/>
    <s v="Minuman"/>
    <n v="18000"/>
    <n v="1"/>
    <n v="18000"/>
  </r>
  <r>
    <s v="TXN115"/>
    <d v="2025-06-08T00:00:00"/>
    <d v="1899-12-30T08:27:06"/>
    <s v="Kopi Susu Gula Aren Gula Aren"/>
    <s v="Minuman"/>
    <n v="18000"/>
    <n v="1"/>
    <n v="18000"/>
  </r>
  <r>
    <s v="TXN116"/>
    <d v="2025-06-09T00:00:00"/>
    <d v="1899-12-30T00:15:21"/>
    <s v="Croissant"/>
    <s v="Makanan"/>
    <n v="12000"/>
    <n v="1"/>
    <n v="12000"/>
  </r>
  <r>
    <s v="TXN117"/>
    <d v="2025-06-26T00:00:00"/>
    <d v="1899-12-30T13:31:42"/>
    <s v="Croissant"/>
    <s v="Makanan"/>
    <n v="12000"/>
    <n v="1"/>
    <n v="12000"/>
  </r>
  <r>
    <s v="TXN118"/>
    <d v="2025-06-04T00:00:00"/>
    <d v="1899-12-30T22:57:28"/>
    <s v="Donat Coklat"/>
    <s v="Makanan"/>
    <n v="8000"/>
    <n v="1"/>
    <n v="8000"/>
  </r>
  <r>
    <s v="TXN119"/>
    <d v="2025-06-28T00:00:00"/>
    <d v="1899-12-30T17:58:33"/>
    <s v="Americano"/>
    <s v="Minuman"/>
    <n v="15000"/>
    <n v="1"/>
    <n v="15000"/>
  </r>
  <r>
    <s v="TXN120"/>
    <d v="2025-06-11T00:00:00"/>
    <d v="1899-12-30T01:18:37"/>
    <s v="Kopi Susu Gula Aren Gula Aren"/>
    <s v="Minuman"/>
    <n v="18000"/>
    <n v="1"/>
    <n v="18000"/>
  </r>
  <r>
    <s v="TXN121"/>
    <d v="2025-06-25T00:00:00"/>
    <d v="1899-12-30T07:54:31"/>
    <s v="Donat Coklat"/>
    <s v="Makanan"/>
    <n v="8000"/>
    <n v="3"/>
    <n v="24000"/>
  </r>
  <r>
    <s v="TXN122"/>
    <d v="2025-06-04T00:00:00"/>
    <d v="1899-12-30T14:44:59"/>
    <s v="Croissant"/>
    <s v="Makanan"/>
    <n v="12000"/>
    <n v="3"/>
    <n v="36000"/>
  </r>
  <r>
    <s v="TXN123"/>
    <d v="2025-06-03T00:00:00"/>
    <d v="1899-12-30T11:06:21"/>
    <s v="Croissant"/>
    <s v="Makanan"/>
    <n v="12000"/>
    <n v="3"/>
    <n v="36000"/>
  </r>
  <r>
    <s v="TXN124"/>
    <d v="2025-06-14T00:00:00"/>
    <d v="1899-12-30T02:32:45"/>
    <s v="Kopi Susu Gula Aren Gula Aren"/>
    <s v="Minuman"/>
    <n v="18000"/>
    <n v="3"/>
    <n v="54000"/>
  </r>
  <r>
    <s v="TXN125"/>
    <d v="2025-06-23T00:00:00"/>
    <d v="1899-12-30T12:55:15"/>
    <s v="Croissant"/>
    <s v="Makanan"/>
    <n v="12000"/>
    <n v="1"/>
    <n v="12000"/>
  </r>
  <r>
    <s v="TXN126"/>
    <d v="2025-06-21T00:00:00"/>
    <d v="1899-12-30T04:07:37"/>
    <s v="Donat Coklat"/>
    <s v="Makanan"/>
    <n v="8000"/>
    <n v="2"/>
    <n v="16000"/>
  </r>
  <r>
    <s v="TXN127"/>
    <d v="2025-06-06T00:00:00"/>
    <d v="1899-12-30T09:22:11"/>
    <s v="Donat Coklat"/>
    <s v="Makanan"/>
    <n v="8000"/>
    <n v="2"/>
    <n v="16000"/>
  </r>
  <r>
    <s v="TXN128"/>
    <d v="2025-06-26T00:00:00"/>
    <d v="1899-12-30T02:26:37"/>
    <s v="Kopi Susu Gula Aren"/>
    <s v="Minuman"/>
    <n v="18000"/>
    <n v="2"/>
    <n v="36000"/>
  </r>
  <r>
    <s v="TXN129"/>
    <d v="2025-06-25T00:00:00"/>
    <d v="1899-12-30T00:22:00"/>
    <s v="Latte"/>
    <s v="Minuman"/>
    <n v="20000"/>
    <n v="3"/>
    <n v="60000"/>
  </r>
  <r>
    <s v="TXN130"/>
    <d v="2025-06-09T00:00:00"/>
    <d v="1899-12-30T03:38:41"/>
    <s v="Americano"/>
    <s v="Minuman"/>
    <n v="15000"/>
    <n v="1"/>
    <n v="15000"/>
  </r>
  <r>
    <s v="TXN131"/>
    <d v="2025-06-03T00:00:00"/>
    <d v="1899-12-30T06:53:10"/>
    <s v="Donat Coklat"/>
    <s v="Makanan"/>
    <n v="8000"/>
    <n v="2"/>
    <n v="16000"/>
  </r>
  <r>
    <s v="TXN132"/>
    <d v="2025-06-24T00:00:00"/>
    <d v="1899-12-30T09:54:31"/>
    <s v="Donat Coklat"/>
    <s v="Makanan"/>
    <n v="8000"/>
    <n v="2"/>
    <n v="16000"/>
  </r>
  <r>
    <s v="TXN133"/>
    <d v="2025-06-19T00:00:00"/>
    <d v="1899-12-30T21:35:25"/>
    <s v="Croissant"/>
    <s v="Makanan"/>
    <n v="12000"/>
    <n v="2"/>
    <n v="24000"/>
  </r>
  <r>
    <s v="TXN135"/>
    <d v="2025-06-04T00:00:00"/>
    <d v="1899-12-30T14:40:12"/>
    <s v="Donat Coklat"/>
    <s v="Makanan"/>
    <n v="8000"/>
    <n v="1"/>
    <n v="8000"/>
  </r>
  <r>
    <s v="TXN136"/>
    <d v="2025-06-18T00:00:00"/>
    <d v="1899-12-30T09:39:41"/>
    <s v="Kopi Susu Gula Aren Gula Aren"/>
    <s v="Minuman"/>
    <n v="18000"/>
    <n v="2"/>
    <n v="36000"/>
  </r>
  <r>
    <s v="TXN137"/>
    <d v="2025-06-13T00:00:00"/>
    <d v="1899-12-30T23:21:42"/>
    <s v="Donat Coklat"/>
    <s v="Makanan"/>
    <n v="8000"/>
    <n v="3"/>
    <n v="24000"/>
  </r>
  <r>
    <s v="TXN138"/>
    <d v="2025-06-13T00:00:00"/>
    <d v="1899-12-30T22:01:55"/>
    <s v="Kopi Susu Gula Aren Gula Aren"/>
    <s v="Minuman"/>
    <n v="18000"/>
    <n v="1"/>
    <n v="18000"/>
  </r>
  <r>
    <s v="TXN139"/>
    <d v="2025-06-09T00:00:00"/>
    <d v="1899-12-30T07:16:22"/>
    <s v="Donat Coklat"/>
    <s v="Makanan"/>
    <n v="8000"/>
    <n v="3"/>
    <n v="24000"/>
  </r>
  <r>
    <s v="TXN140"/>
    <d v="2025-06-08T00:00:00"/>
    <d v="1899-12-30T20:11:22"/>
    <s v="Latte"/>
    <s v="Minuman"/>
    <n v="20000"/>
    <n v="1"/>
    <n v="20000"/>
  </r>
  <r>
    <s v="TXN141"/>
    <d v="2025-06-12T00:00:00"/>
    <d v="1899-12-30T22:41:23"/>
    <s v="Americano"/>
    <s v="Minuman"/>
    <n v="15000"/>
    <n v="3"/>
    <n v="45000"/>
  </r>
  <r>
    <s v="TXN142"/>
    <d v="2025-06-13T00:00:00"/>
    <d v="1899-12-30T21:39:46"/>
    <s v="Latte"/>
    <s v="Minuman"/>
    <n v="20000"/>
    <n v="3"/>
    <n v="60000"/>
  </r>
  <r>
    <s v="TXN143"/>
    <d v="2025-06-30T00:00:00"/>
    <d v="1899-12-30T12:46:11"/>
    <s v="Croissant"/>
    <s v="Makanan"/>
    <n v="12000"/>
    <n v="3"/>
    <n v="36000"/>
  </r>
  <r>
    <s v="TXN144"/>
    <d v="2025-06-13T00:00:00"/>
    <d v="1899-12-30T04:42:30"/>
    <s v="Latte"/>
    <s v="Minuman"/>
    <n v="20000"/>
    <n v="3"/>
    <n v="60000"/>
  </r>
  <r>
    <s v="TXN145"/>
    <d v="2025-06-22T00:00:00"/>
    <d v="1899-12-30T12:48:35"/>
    <s v="Latte"/>
    <s v="Minuman"/>
    <n v="20000"/>
    <n v="3"/>
    <n v="60000"/>
  </r>
  <r>
    <s v="TXN146"/>
    <d v="2025-06-02T00:00:00"/>
    <d v="1899-12-30T16:17:45"/>
    <s v="Kopi Susu Gula Aren Gula Aren"/>
    <s v="Minuman"/>
    <n v="18000"/>
    <n v="1"/>
    <n v="18000"/>
  </r>
  <r>
    <s v="TXN147"/>
    <d v="2025-06-05T00:00:00"/>
    <d v="1899-12-30T18:23:07"/>
    <s v="Kopi Susu Gula Aren"/>
    <s v="Minuman"/>
    <n v="18000"/>
    <n v="3"/>
    <n v="54000"/>
  </r>
  <r>
    <s v="TXN149"/>
    <d v="2025-06-26T00:00:00"/>
    <d v="1899-12-30T15:09:28"/>
    <s v="Kopi Susu Gula Aren Gula Aren"/>
    <s v="Minuman"/>
    <n v="18000"/>
    <n v="1"/>
    <n v="18000"/>
  </r>
  <r>
    <s v="TXN150"/>
    <d v="2025-06-28T00:00:00"/>
    <d v="1899-12-30T02:15:57"/>
    <s v="Croissant"/>
    <s v="Makanan"/>
    <n v="12000"/>
    <n v="3"/>
    <n v="36000"/>
  </r>
  <r>
    <s v="TXN151"/>
    <d v="2025-06-17T00:00:00"/>
    <d v="1899-12-30T17:20:06"/>
    <s v="Latte"/>
    <s v="Minuman"/>
    <n v="20000"/>
    <n v="3"/>
    <n v="60000"/>
  </r>
  <r>
    <s v="TXN152"/>
    <d v="2025-06-15T00:00:00"/>
    <d v="1899-12-30T21:25:28"/>
    <s v="Donat Coklat"/>
    <s v="Makanan"/>
    <n v="8000"/>
    <n v="3"/>
    <n v="24000"/>
  </r>
  <r>
    <s v="TXN153"/>
    <d v="2025-06-10T00:00:00"/>
    <d v="1899-12-30T20:02:37"/>
    <s v="Latte"/>
    <s v="Minuman"/>
    <n v="20000"/>
    <n v="3"/>
    <n v="60000"/>
  </r>
  <r>
    <s v="TXN154"/>
    <d v="2025-06-01T00:00:00"/>
    <d v="1899-12-30T06:46:59"/>
    <s v="Kopi Susu Gula Aren Gula Aren"/>
    <s v="Minuman"/>
    <n v="18000"/>
    <n v="1"/>
    <n v="18000"/>
  </r>
  <r>
    <s v="TXN155"/>
    <d v="2025-06-26T00:00:00"/>
    <d v="1899-12-30T18:31:28"/>
    <s v="Americano"/>
    <s v="Minuman"/>
    <n v="15000"/>
    <n v="3"/>
    <n v="45000"/>
  </r>
  <r>
    <s v="TXN156"/>
    <d v="2025-06-22T00:00:00"/>
    <d v="1899-12-30T14:03:09"/>
    <s v="Americano"/>
    <s v="Minuman"/>
    <n v="15000"/>
    <n v="1"/>
    <n v="15000"/>
  </r>
  <r>
    <s v="TXN157"/>
    <d v="2025-06-29T00:00:00"/>
    <d v="1899-12-30T20:38:52"/>
    <s v="Croissant"/>
    <s v="Makanan"/>
    <n v="12000"/>
    <n v="1"/>
    <n v="12000"/>
  </r>
  <r>
    <s v="TXN158"/>
    <d v="2025-06-17T00:00:00"/>
    <d v="1899-12-30T19:22:41"/>
    <s v="Americano"/>
    <s v="Minuman"/>
    <n v="15000"/>
    <n v="2"/>
    <n v="30000"/>
  </r>
  <r>
    <s v="TXN159"/>
    <d v="2025-06-24T00:00:00"/>
    <d v="1899-12-30T18:25:47"/>
    <s v="Donat Coklat"/>
    <s v="Makanan"/>
    <n v="8000"/>
    <n v="2"/>
    <n v="16000"/>
  </r>
  <r>
    <s v="TXN160"/>
    <d v="2025-06-18T00:00:00"/>
    <d v="1899-12-30T05:32:18"/>
    <s v="Donat Coklat"/>
    <s v="Makanan"/>
    <n v="8000"/>
    <n v="1"/>
    <n v="8000"/>
  </r>
  <r>
    <s v="TXN161"/>
    <d v="2025-06-05T00:00:00"/>
    <d v="1899-12-30T11:05:37"/>
    <s v="Kopi Susu Gula Aren Gula Aren"/>
    <s v="Minuman"/>
    <n v="18000"/>
    <n v="2"/>
    <n v="36000"/>
  </r>
  <r>
    <s v="TXN162"/>
    <d v="2025-06-23T00:00:00"/>
    <d v="1899-12-30T00:19:42"/>
    <s v="Kopi Susu Gula Aren Gula Aren"/>
    <s v="Minuman"/>
    <n v="18000"/>
    <n v="2"/>
    <n v="36000"/>
  </r>
  <r>
    <s v="TXN163"/>
    <d v="2025-06-12T00:00:00"/>
    <d v="1899-12-30T12:01:42"/>
    <s v="Croissant"/>
    <s v="Makanan"/>
    <n v="12000"/>
    <n v="2"/>
    <n v="24000"/>
  </r>
  <r>
    <s v="TXN164"/>
    <d v="2025-06-15T00:00:00"/>
    <d v="1899-12-30T01:27:57"/>
    <s v="Latte"/>
    <s v="Minuman"/>
    <n v="20000"/>
    <n v="1"/>
    <n v="20000"/>
  </r>
  <r>
    <s v="TXN165"/>
    <d v="2025-06-27T00:00:00"/>
    <d v="1899-12-30T11:44:10"/>
    <s v="Americano"/>
    <s v="Minuman"/>
    <n v="15000"/>
    <n v="2"/>
    <n v="30000"/>
  </r>
  <r>
    <s v="TXN166"/>
    <d v="2025-06-14T00:00:00"/>
    <d v="1899-12-30T04:58:55"/>
    <s v="Kopi Susu Gula Aren Gula Aren"/>
    <s v="Minuman"/>
    <n v="18000"/>
    <n v="1"/>
    <n v="18000"/>
  </r>
  <r>
    <s v="TXN167"/>
    <d v="2025-06-02T00:00:00"/>
    <d v="1899-12-30T09:57:01"/>
    <s v="Americano"/>
    <s v="Minuman"/>
    <n v="15000"/>
    <n v="1"/>
    <n v="15000"/>
  </r>
  <r>
    <s v="TXN168"/>
    <d v="2025-06-25T00:00:00"/>
    <d v="1899-12-30T23:44:09"/>
    <s v="Latte"/>
    <s v="Minuman"/>
    <n v="20000"/>
    <n v="1"/>
    <n v="20000"/>
  </r>
  <r>
    <s v="TXN169"/>
    <d v="2025-06-20T00:00:00"/>
    <d v="1899-12-30T00:21:20"/>
    <s v="Donat Coklat"/>
    <s v="Makanan"/>
    <n v="8000"/>
    <n v="2"/>
    <n v="16000"/>
  </r>
  <r>
    <s v="TXN170"/>
    <d v="2025-06-12T00:00:00"/>
    <d v="1899-12-30T21:02:26"/>
    <s v="Kopi Susu Gula Aren Gula Aren"/>
    <s v="Minuman"/>
    <n v="18000"/>
    <n v="2"/>
    <n v="36000"/>
  </r>
  <r>
    <s v="TXN172"/>
    <d v="2025-06-23T00:00:00"/>
    <d v="1899-12-30T12:25:26"/>
    <s v="Donat Coklat"/>
    <s v="Makanan"/>
    <n v="8000"/>
    <n v="3"/>
    <n v="24000"/>
  </r>
  <r>
    <s v="TXN173"/>
    <d v="2025-06-12T00:00:00"/>
    <d v="1899-12-30T09:33:43"/>
    <s v="Croissant"/>
    <s v="Makanan"/>
    <n v="12000"/>
    <n v="2"/>
    <n v="24000"/>
  </r>
  <r>
    <s v="TXN174"/>
    <d v="2025-06-20T00:00:00"/>
    <d v="1899-12-30T17:38:39"/>
    <s v="Kopi Susu Gula Aren Gula Aren"/>
    <s v="Minuman"/>
    <n v="18000"/>
    <n v="1"/>
    <n v="18000"/>
  </r>
  <r>
    <s v="TXN175"/>
    <d v="2025-06-10T00:00:00"/>
    <d v="1899-12-30T09:30:02"/>
    <s v="Americano"/>
    <s v="Minuman"/>
    <n v="15000"/>
    <n v="1"/>
    <n v="15000"/>
  </r>
  <r>
    <s v="TXN177"/>
    <d v="2025-06-11T00:00:00"/>
    <d v="1899-12-30T15:12:41"/>
    <s v="Donat Coklat"/>
    <s v="Makanan"/>
    <n v="8000"/>
    <n v="1"/>
    <n v="8000"/>
  </r>
  <r>
    <s v="TXN178"/>
    <d v="2025-06-13T00:00:00"/>
    <d v="1899-12-30T04:10:09"/>
    <s v="Croissant"/>
    <s v="Makanan"/>
    <n v="12000"/>
    <n v="2"/>
    <n v="24000"/>
  </r>
  <r>
    <s v="TXN180"/>
    <d v="2025-06-18T00:00:00"/>
    <d v="1899-12-30T04:25:24"/>
    <s v="Kopi Susu Gula Aren Gula Aren"/>
    <s v="Minuman"/>
    <n v="18000"/>
    <n v="1"/>
    <n v="18000"/>
  </r>
  <r>
    <s v="TXN181"/>
    <d v="2025-06-10T00:00:00"/>
    <d v="1899-12-30T03:14:06"/>
    <s v="Latte"/>
    <s v="Minuman"/>
    <n v="20000"/>
    <n v="1"/>
    <n v="20000"/>
  </r>
  <r>
    <s v="TXN182"/>
    <d v="2025-06-19T00:00:00"/>
    <d v="1899-12-30T23:52:37"/>
    <s v="Americano"/>
    <s v="Minuman"/>
    <n v="15000"/>
    <n v="1"/>
    <n v="15000"/>
  </r>
  <r>
    <s v="TXN183"/>
    <d v="2025-06-01T00:00:00"/>
    <d v="1899-12-30T17:07:43"/>
    <s v="Croissant"/>
    <s v="Makanan"/>
    <n v="12000"/>
    <n v="3"/>
    <n v="36000"/>
  </r>
  <r>
    <s v="TXN184"/>
    <d v="2025-06-13T00:00:00"/>
    <d v="1899-12-30T03:14:45"/>
    <s v="Croissant"/>
    <s v="Makanan"/>
    <n v="12000"/>
    <n v="3"/>
    <n v="36000"/>
  </r>
  <r>
    <s v="TXN185"/>
    <d v="2025-06-08T00:00:00"/>
    <d v="1899-12-30T14:22:15"/>
    <s v="Latte"/>
    <s v="Minuman"/>
    <n v="20000"/>
    <n v="2"/>
    <n v="40000"/>
  </r>
  <r>
    <s v="TXN186"/>
    <d v="2025-06-19T00:00:00"/>
    <d v="1899-12-30T19:38:33"/>
    <s v="Croissant"/>
    <s v="Makanan"/>
    <n v="12000"/>
    <n v="3"/>
    <n v="36000"/>
  </r>
  <r>
    <s v="TXN187"/>
    <d v="2025-06-25T00:00:00"/>
    <d v="1899-12-30T18:58:26"/>
    <s v="Donat Coklat"/>
    <s v="Makanan"/>
    <n v="8000"/>
    <n v="1"/>
    <n v="8000"/>
  </r>
  <r>
    <s v="TXN188"/>
    <d v="2025-06-12T00:00:00"/>
    <d v="1899-12-30T00:45:49"/>
    <s v="Donat Coklat"/>
    <s v="Makanan"/>
    <n v="8000"/>
    <n v="2"/>
    <n v="16000"/>
  </r>
  <r>
    <s v="TXN189"/>
    <d v="2025-06-08T00:00:00"/>
    <d v="1899-12-30T08:01:00"/>
    <s v="Americano"/>
    <s v="Minuman"/>
    <n v="15000"/>
    <n v="2"/>
    <n v="30000"/>
  </r>
  <r>
    <s v="TXN190"/>
    <d v="2025-06-21T00:00:00"/>
    <d v="1899-12-30T01:36:36"/>
    <s v="Kopi Susu Gula Aren Gula Aren"/>
    <s v="Minuman"/>
    <n v="18000"/>
    <n v="3"/>
    <n v="54000"/>
  </r>
  <r>
    <s v="TXN191"/>
    <d v="2025-06-28T00:00:00"/>
    <d v="1899-12-30T12:54:15"/>
    <s v="Latte"/>
    <s v="Minuman"/>
    <n v="20000"/>
    <n v="2"/>
    <n v="40000"/>
  </r>
  <r>
    <s v="TXN193"/>
    <d v="2025-06-25T00:00:00"/>
    <d v="1899-12-30T20:39:15"/>
    <s v="Kopi Susu Gula Aren Gula Aren"/>
    <s v="Minuman"/>
    <n v="18000"/>
    <n v="3"/>
    <n v="54000"/>
  </r>
  <r>
    <s v="TXN194"/>
    <d v="2025-06-11T00:00:00"/>
    <d v="1899-12-30T19:39:32"/>
    <s v="Kopi Susu Gula Aren Gula Aren"/>
    <s v="Minuman"/>
    <n v="18000"/>
    <n v="3"/>
    <n v="54000"/>
  </r>
  <r>
    <s v="TXN195"/>
    <d v="2025-06-18T00:00:00"/>
    <d v="1899-12-30T06:56:09"/>
    <s v="Croissant"/>
    <s v="Makanan"/>
    <n v="12000"/>
    <n v="3"/>
    <n v="36000"/>
  </r>
  <r>
    <s v="TXN196"/>
    <d v="2025-06-22T00:00:00"/>
    <d v="1899-12-30T04:12:10"/>
    <s v="Kopi Susu Gula Aren Gula Aren"/>
    <s v="Minuman"/>
    <n v="18000"/>
    <n v="1"/>
    <n v="18000"/>
  </r>
  <r>
    <s v="TXN197"/>
    <d v="2025-06-02T00:00:00"/>
    <d v="1899-12-30T18:40:37"/>
    <s v="Latte"/>
    <s v="Minuman"/>
    <n v="20000"/>
    <n v="2"/>
    <n v="40000"/>
  </r>
  <r>
    <s v="TXN198"/>
    <d v="2025-06-03T00:00:00"/>
    <d v="1899-12-30T08:51:43"/>
    <s v="Americano"/>
    <s v="Minuman"/>
    <n v="15000"/>
    <n v="2"/>
    <n v="30000"/>
  </r>
  <r>
    <s v="TXN199"/>
    <d v="2025-06-16T00:00:00"/>
    <d v="1899-12-30T17:54:09"/>
    <s v="Donat Coklat"/>
    <s v="Makanan"/>
    <n v="8000"/>
    <n v="2"/>
    <n v="16000"/>
  </r>
  <r>
    <s v="TXN200"/>
    <d v="2025-06-03T00:00:00"/>
    <d v="1899-12-30T07:28:45"/>
    <s v="Kopi Susu Gula Aren"/>
    <s v="Minuman"/>
    <n v="18000"/>
    <n v="1"/>
    <n v="18000"/>
  </r>
  <r>
    <s v="TXN201"/>
    <d v="2025-06-29T00:00:00"/>
    <d v="1899-12-30T22:33:25"/>
    <s v="Donat Coklat"/>
    <s v="Makanan"/>
    <n v="8000"/>
    <n v="3"/>
    <n v="24000"/>
  </r>
  <r>
    <s v="TXN202"/>
    <d v="2025-06-24T00:00:00"/>
    <d v="1899-12-30T06:42:40"/>
    <s v="Latte"/>
    <s v="Minuman"/>
    <n v="20000"/>
    <n v="1"/>
    <n v="20000"/>
  </r>
  <r>
    <s v="TXN203"/>
    <d v="2025-06-28T00:00:00"/>
    <d v="1899-12-30T04:14:48"/>
    <s v="Americano"/>
    <s v="Minuman"/>
    <n v="15000"/>
    <n v="1"/>
    <n v="15000"/>
  </r>
  <r>
    <s v="TXN204"/>
    <d v="2025-06-02T00:00:00"/>
    <d v="1899-12-30T16:06:20"/>
    <s v="Latte"/>
    <s v="Minuman"/>
    <n v="20000"/>
    <n v="1"/>
    <n v="20000"/>
  </r>
  <r>
    <s v="TXN205"/>
    <d v="2025-06-04T00:00:00"/>
    <d v="1899-12-30T19:39:13"/>
    <s v="Americano"/>
    <s v="Minuman"/>
    <n v="15000"/>
    <n v="3"/>
    <n v="45000"/>
  </r>
  <r>
    <s v="TXN206"/>
    <d v="2025-06-19T00:00:00"/>
    <d v="1899-12-30T00:18:24"/>
    <s v="Donat Coklat"/>
    <s v="Makanan"/>
    <n v="8000"/>
    <n v="1"/>
    <n v="8000"/>
  </r>
  <r>
    <s v="TXN207"/>
    <d v="2025-06-07T00:00:00"/>
    <d v="1899-12-30T05:17:16"/>
    <s v="Kopi Susu Gula Aren"/>
    <s v="Minuman"/>
    <n v="18000"/>
    <n v="3"/>
    <n v="54000"/>
  </r>
  <r>
    <s v="TXN208"/>
    <d v="2025-06-30T00:00:00"/>
    <d v="1899-12-30T11:11:53"/>
    <s v="Kopi Susu Gula Aren Gula Aren"/>
    <s v="Minuman"/>
    <n v="18000"/>
    <n v="1"/>
    <n v="18000"/>
  </r>
  <r>
    <s v="TXN209"/>
    <d v="2025-06-25T00:00:00"/>
    <d v="1899-12-30T00:33:51"/>
    <s v="Croissant"/>
    <s v="Makanan"/>
    <n v="12000"/>
    <n v="2"/>
    <n v="24000"/>
  </r>
  <r>
    <s v="TXN210"/>
    <d v="2025-06-05T00:00:00"/>
    <d v="1899-12-30T02:26:55"/>
    <s v="Kopi Susu Gula Aren Gula Aren"/>
    <s v="Minuman"/>
    <n v="18000"/>
    <n v="3"/>
    <n v="54000"/>
  </r>
  <r>
    <s v="TXN211"/>
    <d v="2025-06-23T00:00:00"/>
    <d v="1899-12-30T11:49:28"/>
    <s v="Croissant"/>
    <s v="Makanan"/>
    <n v="12000"/>
    <n v="2"/>
    <n v="24000"/>
  </r>
  <r>
    <s v="TXN213"/>
    <d v="2025-06-01T00:00:00"/>
    <d v="1899-12-30T10:29:47"/>
    <s v="Donat Coklat"/>
    <s v="Makanan"/>
    <n v="8000"/>
    <n v="2"/>
    <n v="16000"/>
  </r>
  <r>
    <s v="TXN214"/>
    <d v="2025-06-25T00:00:00"/>
    <d v="1899-12-30T01:25:57"/>
    <s v="Latte"/>
    <s v="Minuman"/>
    <n v="20000"/>
    <n v="2"/>
    <n v="40000"/>
  </r>
  <r>
    <s v="TXN216"/>
    <d v="2025-06-02T00:00:00"/>
    <d v="1899-12-30T12:52:59"/>
    <s v="Americano"/>
    <s v="Minuman"/>
    <n v="15000"/>
    <n v="3"/>
    <n v="45000"/>
  </r>
  <r>
    <s v="TXN217"/>
    <d v="2025-06-27T00:00:00"/>
    <d v="1899-12-30T11:12:52"/>
    <s v="Donat Coklat"/>
    <s v="Makanan"/>
    <n v="8000"/>
    <n v="2"/>
    <n v="16000"/>
  </r>
  <r>
    <s v="TXN218"/>
    <d v="2025-06-16T00:00:00"/>
    <d v="1899-12-30T22:27:27"/>
    <s v="Donat Coklat"/>
    <s v="Makanan"/>
    <n v="8000"/>
    <n v="2"/>
    <n v="16000"/>
  </r>
  <r>
    <s v="TXN219"/>
    <d v="2025-06-26T00:00:00"/>
    <d v="1899-12-30T02:27:41"/>
    <s v="Kopi Susu Gula Aren Gula Aren"/>
    <s v="Minuman"/>
    <n v="18000"/>
    <n v="2"/>
    <n v="36000"/>
  </r>
  <r>
    <s v="TXN220"/>
    <d v="2025-06-26T00:00:00"/>
    <d v="1899-12-30T16:56:31"/>
    <s v="Croissant"/>
    <s v="Makanan"/>
    <n v="12000"/>
    <n v="3"/>
    <n v="36000"/>
  </r>
  <r>
    <s v="TXN222"/>
    <d v="2025-06-15T00:00:00"/>
    <d v="1899-12-30T16:26:43"/>
    <s v="Croissant"/>
    <s v="Makanan"/>
    <n v="12000"/>
    <n v="3"/>
    <n v="36000"/>
  </r>
  <r>
    <s v="TXN223"/>
    <d v="2025-06-08T00:00:00"/>
    <d v="1899-12-30T23:31:27"/>
    <s v="Kopi Susu Gula Aren Gula Aren"/>
    <s v="Minuman"/>
    <n v="18000"/>
    <n v="2"/>
    <n v="36000"/>
  </r>
  <r>
    <s v="TXN224"/>
    <d v="2025-06-21T00:00:00"/>
    <d v="1899-12-30T00:21:05"/>
    <s v="Latte"/>
    <s v="Minuman"/>
    <n v="20000"/>
    <n v="2"/>
    <n v="40000"/>
  </r>
  <r>
    <s v="TXN225"/>
    <d v="2025-06-23T00:00:00"/>
    <d v="1899-12-30T17:42:00"/>
    <s v="Donat Coklat"/>
    <s v="Makanan"/>
    <n v="8000"/>
    <n v="1"/>
    <n v="8000"/>
  </r>
  <r>
    <s v="TXN226"/>
    <d v="2025-06-13T00:00:00"/>
    <d v="1899-12-30T01:24:14"/>
    <s v="Latte"/>
    <s v="Minuman"/>
    <n v="20000"/>
    <n v="2"/>
    <n v="40000"/>
  </r>
  <r>
    <s v="TXN227"/>
    <d v="2025-06-04T00:00:00"/>
    <d v="1899-12-30T04:22:58"/>
    <s v="Donat Coklat"/>
    <s v="Makanan"/>
    <n v="8000"/>
    <n v="2"/>
    <n v="16000"/>
  </r>
  <r>
    <s v="TXN228"/>
    <d v="2025-06-24T00:00:00"/>
    <d v="1899-12-30T22:50:56"/>
    <s v="Americano"/>
    <s v="Minuman"/>
    <n v="15000"/>
    <n v="2"/>
    <n v="30000"/>
  </r>
  <r>
    <s v="TXN229"/>
    <d v="2025-06-14T00:00:00"/>
    <d v="1899-12-30T14:28:39"/>
    <s v="Americano"/>
    <s v="Minuman"/>
    <n v="15000"/>
    <n v="3"/>
    <n v="45000"/>
  </r>
  <r>
    <s v="TXN230"/>
    <d v="2025-06-28T00:00:00"/>
    <d v="1899-12-30T18:04:22"/>
    <s v="Donat Coklat"/>
    <s v="Makanan"/>
    <n v="8000"/>
    <n v="1"/>
    <n v="8000"/>
  </r>
  <r>
    <s v="TXN231"/>
    <d v="2025-06-06T00:00:00"/>
    <d v="1899-12-30T20:16:39"/>
    <s v="Croissant"/>
    <s v="Makanan"/>
    <n v="12000"/>
    <n v="1"/>
    <n v="12000"/>
  </r>
  <r>
    <s v="TXN232"/>
    <d v="2025-06-25T00:00:00"/>
    <d v="1899-12-30T09:02:24"/>
    <s v="Americano"/>
    <s v="Minuman"/>
    <n v="15000"/>
    <n v="3"/>
    <n v="45000"/>
  </r>
  <r>
    <s v="TXN233"/>
    <d v="2025-06-12T00:00:00"/>
    <d v="1899-12-30T22:07:11"/>
    <s v="Croissant"/>
    <s v="Makanan"/>
    <n v="12000"/>
    <n v="3"/>
    <n v="36000"/>
  </r>
  <r>
    <s v="TXN234"/>
    <d v="2025-06-20T00:00:00"/>
    <d v="1899-12-30T00:40:59"/>
    <s v="Croissant"/>
    <s v="Makanan"/>
    <n v="12000"/>
    <n v="1"/>
    <n v="12000"/>
  </r>
  <r>
    <s v="TXN235"/>
    <d v="2025-06-09T00:00:00"/>
    <d v="1899-12-30T05:10:28"/>
    <s v="Americano"/>
    <s v="Minuman"/>
    <n v="15000"/>
    <n v="2"/>
    <n v="30000"/>
  </r>
  <r>
    <s v="TXN236"/>
    <d v="2025-06-25T00:00:00"/>
    <d v="1899-12-30T04:06:10"/>
    <s v="Croissant"/>
    <s v="Makanan"/>
    <n v="12000"/>
    <n v="1"/>
    <n v="12000"/>
  </r>
  <r>
    <s v="TXN237"/>
    <d v="2025-06-30T00:00:00"/>
    <d v="1899-12-30T10:12:28"/>
    <s v="Latte"/>
    <s v="Minuman"/>
    <n v="20000"/>
    <n v="3"/>
    <n v="60000"/>
  </r>
  <r>
    <s v="TXN238"/>
    <d v="2025-06-24T00:00:00"/>
    <d v="1899-12-30T06:00:43"/>
    <s v="Kopi Susu Gula Aren Gula Aren"/>
    <s v="Minuman"/>
    <n v="18000"/>
    <n v="3"/>
    <n v="54000"/>
  </r>
  <r>
    <s v="TXN239"/>
    <d v="2025-06-05T00:00:00"/>
    <d v="1899-12-30T13:46:40"/>
    <s v="Latte"/>
    <s v="Minuman"/>
    <n v="20000"/>
    <n v="1"/>
    <n v="20000"/>
  </r>
  <r>
    <s v="TXN240"/>
    <d v="2025-06-01T00:00:00"/>
    <d v="1899-12-30T13:47:52"/>
    <s v="Latte"/>
    <s v="Minuman"/>
    <n v="20000"/>
    <n v="2"/>
    <n v="40000"/>
  </r>
  <r>
    <s v="TXN241"/>
    <d v="2025-06-24T00:00:00"/>
    <d v="1899-12-30T02:33:58"/>
    <s v="Croissant"/>
    <s v="Makanan"/>
    <n v="12000"/>
    <n v="3"/>
    <n v="36000"/>
  </r>
  <r>
    <s v="TXN242"/>
    <d v="2025-06-25T00:00:00"/>
    <d v="1899-12-30T03:40:51"/>
    <s v="Donat Coklat"/>
    <s v="Makanan"/>
    <n v="8000"/>
    <n v="3"/>
    <n v="24000"/>
  </r>
  <r>
    <s v="TXN244"/>
    <d v="2025-06-15T00:00:00"/>
    <d v="1899-12-30T20:43:13"/>
    <s v="Donat Coklat"/>
    <s v="Makanan"/>
    <n v="8000"/>
    <n v="1"/>
    <n v="8000"/>
  </r>
  <r>
    <s v="TXN245"/>
    <d v="2025-06-06T00:00:00"/>
    <d v="1899-12-30T22:40:51"/>
    <s v="Donat Coklat"/>
    <s v="Makanan"/>
    <n v="8000"/>
    <n v="3"/>
    <n v="24000"/>
  </r>
  <r>
    <s v="TXN246"/>
    <d v="2025-06-12T00:00:00"/>
    <d v="1899-12-30T19:19:36"/>
    <s v="Latte"/>
    <s v="Minuman"/>
    <n v="20000"/>
    <n v="1"/>
    <n v="20000"/>
  </r>
  <r>
    <s v="TXN247"/>
    <d v="2025-06-27T00:00:00"/>
    <d v="1899-12-30T10:44:59"/>
    <s v="Donat Coklat"/>
    <s v="Makanan"/>
    <n v="8000"/>
    <n v="1"/>
    <n v="8000"/>
  </r>
  <r>
    <s v="TXN248"/>
    <d v="2025-06-09T00:00:00"/>
    <d v="1899-12-30T21:40:31"/>
    <s v="Croissant"/>
    <s v="Makanan"/>
    <n v="12000"/>
    <n v="2"/>
    <n v="24000"/>
  </r>
  <r>
    <s v="TXN249"/>
    <d v="2025-06-07T00:00:00"/>
    <d v="1899-12-30T18:05:33"/>
    <s v="Croissant"/>
    <s v="Makanan"/>
    <n v="12000"/>
    <n v="1"/>
    <n v="12000"/>
  </r>
  <r>
    <s v="TXN250"/>
    <d v="2025-06-06T00:00:00"/>
    <d v="1899-12-30T03:28:02"/>
    <s v="Croissant"/>
    <s v="Makanan"/>
    <n v="12000"/>
    <n v="1"/>
    <n v="1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x v="0"/>
  </r>
  <r>
    <x v="1"/>
    <x v="1"/>
    <x v="1"/>
    <x v="1"/>
    <x v="1"/>
    <x v="1"/>
    <x v="1"/>
    <x v="1"/>
    <x v="0"/>
  </r>
  <r>
    <x v="2"/>
    <x v="2"/>
    <x v="2"/>
    <x v="2"/>
    <x v="1"/>
    <x v="2"/>
    <x v="0"/>
    <x v="2"/>
    <x v="0"/>
  </r>
  <r>
    <x v="3"/>
    <x v="3"/>
    <x v="3"/>
    <x v="0"/>
    <x v="0"/>
    <x v="0"/>
    <x v="2"/>
    <x v="3"/>
    <x v="1"/>
  </r>
  <r>
    <x v="4"/>
    <x v="1"/>
    <x v="4"/>
    <x v="3"/>
    <x v="1"/>
    <x v="3"/>
    <x v="2"/>
    <x v="0"/>
    <x v="0"/>
  </r>
  <r>
    <x v="5"/>
    <x v="3"/>
    <x v="5"/>
    <x v="1"/>
    <x v="1"/>
    <x v="1"/>
    <x v="1"/>
    <x v="1"/>
    <x v="1"/>
  </r>
  <r>
    <x v="6"/>
    <x v="4"/>
    <x v="6"/>
    <x v="0"/>
    <x v="0"/>
    <x v="0"/>
    <x v="0"/>
    <x v="0"/>
    <x v="1"/>
  </r>
  <r>
    <x v="7"/>
    <x v="1"/>
    <x v="7"/>
    <x v="2"/>
    <x v="1"/>
    <x v="2"/>
    <x v="0"/>
    <x v="2"/>
    <x v="2"/>
  </r>
  <r>
    <x v="8"/>
    <x v="5"/>
    <x v="8"/>
    <x v="2"/>
    <x v="1"/>
    <x v="2"/>
    <x v="2"/>
    <x v="4"/>
    <x v="2"/>
  </r>
  <r>
    <x v="9"/>
    <x v="3"/>
    <x v="9"/>
    <x v="4"/>
    <x v="0"/>
    <x v="4"/>
    <x v="2"/>
    <x v="5"/>
    <x v="1"/>
  </r>
  <r>
    <x v="10"/>
    <x v="6"/>
    <x v="10"/>
    <x v="0"/>
    <x v="0"/>
    <x v="0"/>
    <x v="2"/>
    <x v="3"/>
    <x v="2"/>
  </r>
  <r>
    <x v="11"/>
    <x v="6"/>
    <x v="11"/>
    <x v="2"/>
    <x v="1"/>
    <x v="2"/>
    <x v="1"/>
    <x v="6"/>
    <x v="0"/>
  </r>
  <r>
    <x v="12"/>
    <x v="7"/>
    <x v="12"/>
    <x v="2"/>
    <x v="1"/>
    <x v="2"/>
    <x v="1"/>
    <x v="6"/>
    <x v="0"/>
  </r>
  <r>
    <x v="13"/>
    <x v="8"/>
    <x v="13"/>
    <x v="3"/>
    <x v="1"/>
    <x v="3"/>
    <x v="2"/>
    <x v="0"/>
    <x v="0"/>
  </r>
  <r>
    <x v="14"/>
    <x v="9"/>
    <x v="14"/>
    <x v="1"/>
    <x v="1"/>
    <x v="1"/>
    <x v="1"/>
    <x v="1"/>
    <x v="1"/>
  </r>
  <r>
    <x v="15"/>
    <x v="10"/>
    <x v="15"/>
    <x v="1"/>
    <x v="1"/>
    <x v="1"/>
    <x v="2"/>
    <x v="7"/>
    <x v="0"/>
  </r>
  <r>
    <x v="16"/>
    <x v="11"/>
    <x v="16"/>
    <x v="0"/>
    <x v="0"/>
    <x v="0"/>
    <x v="0"/>
    <x v="0"/>
    <x v="2"/>
  </r>
  <r>
    <x v="17"/>
    <x v="12"/>
    <x v="17"/>
    <x v="1"/>
    <x v="1"/>
    <x v="1"/>
    <x v="2"/>
    <x v="7"/>
    <x v="3"/>
  </r>
  <r>
    <x v="18"/>
    <x v="8"/>
    <x v="18"/>
    <x v="4"/>
    <x v="0"/>
    <x v="4"/>
    <x v="1"/>
    <x v="8"/>
    <x v="0"/>
  </r>
  <r>
    <x v="19"/>
    <x v="13"/>
    <x v="19"/>
    <x v="1"/>
    <x v="1"/>
    <x v="1"/>
    <x v="1"/>
    <x v="1"/>
    <x v="2"/>
  </r>
  <r>
    <x v="20"/>
    <x v="14"/>
    <x v="20"/>
    <x v="0"/>
    <x v="0"/>
    <x v="0"/>
    <x v="0"/>
    <x v="0"/>
    <x v="3"/>
  </r>
  <r>
    <x v="21"/>
    <x v="12"/>
    <x v="21"/>
    <x v="3"/>
    <x v="1"/>
    <x v="3"/>
    <x v="2"/>
    <x v="0"/>
    <x v="1"/>
  </r>
  <r>
    <x v="22"/>
    <x v="4"/>
    <x v="22"/>
    <x v="1"/>
    <x v="1"/>
    <x v="1"/>
    <x v="0"/>
    <x v="9"/>
    <x v="0"/>
  </r>
  <r>
    <x v="23"/>
    <x v="11"/>
    <x v="23"/>
    <x v="1"/>
    <x v="1"/>
    <x v="1"/>
    <x v="2"/>
    <x v="7"/>
    <x v="2"/>
  </r>
  <r>
    <x v="24"/>
    <x v="7"/>
    <x v="24"/>
    <x v="4"/>
    <x v="0"/>
    <x v="4"/>
    <x v="1"/>
    <x v="8"/>
    <x v="0"/>
  </r>
  <r>
    <x v="25"/>
    <x v="7"/>
    <x v="25"/>
    <x v="3"/>
    <x v="1"/>
    <x v="3"/>
    <x v="1"/>
    <x v="10"/>
    <x v="0"/>
  </r>
  <r>
    <x v="26"/>
    <x v="5"/>
    <x v="26"/>
    <x v="0"/>
    <x v="0"/>
    <x v="0"/>
    <x v="2"/>
    <x v="3"/>
    <x v="1"/>
  </r>
  <r>
    <x v="27"/>
    <x v="15"/>
    <x v="27"/>
    <x v="2"/>
    <x v="1"/>
    <x v="2"/>
    <x v="2"/>
    <x v="4"/>
    <x v="2"/>
  </r>
  <r>
    <x v="28"/>
    <x v="12"/>
    <x v="28"/>
    <x v="0"/>
    <x v="0"/>
    <x v="0"/>
    <x v="0"/>
    <x v="0"/>
    <x v="3"/>
  </r>
  <r>
    <x v="29"/>
    <x v="16"/>
    <x v="29"/>
    <x v="2"/>
    <x v="1"/>
    <x v="2"/>
    <x v="2"/>
    <x v="4"/>
    <x v="1"/>
  </r>
  <r>
    <x v="30"/>
    <x v="5"/>
    <x v="30"/>
    <x v="1"/>
    <x v="1"/>
    <x v="1"/>
    <x v="0"/>
    <x v="9"/>
    <x v="0"/>
  </r>
  <r>
    <x v="31"/>
    <x v="4"/>
    <x v="31"/>
    <x v="5"/>
    <x v="1"/>
    <x v="3"/>
    <x v="0"/>
    <x v="11"/>
    <x v="3"/>
  </r>
  <r>
    <x v="32"/>
    <x v="12"/>
    <x v="32"/>
    <x v="4"/>
    <x v="0"/>
    <x v="4"/>
    <x v="0"/>
    <x v="3"/>
    <x v="0"/>
  </r>
  <r>
    <x v="33"/>
    <x v="17"/>
    <x v="33"/>
    <x v="3"/>
    <x v="1"/>
    <x v="3"/>
    <x v="2"/>
    <x v="0"/>
    <x v="2"/>
  </r>
  <r>
    <x v="34"/>
    <x v="18"/>
    <x v="34"/>
    <x v="0"/>
    <x v="0"/>
    <x v="0"/>
    <x v="0"/>
    <x v="0"/>
    <x v="0"/>
  </r>
  <r>
    <x v="35"/>
    <x v="13"/>
    <x v="35"/>
    <x v="3"/>
    <x v="1"/>
    <x v="3"/>
    <x v="1"/>
    <x v="10"/>
    <x v="0"/>
  </r>
  <r>
    <x v="36"/>
    <x v="13"/>
    <x v="36"/>
    <x v="4"/>
    <x v="0"/>
    <x v="4"/>
    <x v="0"/>
    <x v="3"/>
    <x v="3"/>
  </r>
  <r>
    <x v="37"/>
    <x v="1"/>
    <x v="37"/>
    <x v="4"/>
    <x v="0"/>
    <x v="4"/>
    <x v="2"/>
    <x v="5"/>
    <x v="0"/>
  </r>
  <r>
    <x v="38"/>
    <x v="7"/>
    <x v="38"/>
    <x v="1"/>
    <x v="1"/>
    <x v="1"/>
    <x v="2"/>
    <x v="7"/>
    <x v="1"/>
  </r>
  <r>
    <x v="39"/>
    <x v="19"/>
    <x v="39"/>
    <x v="1"/>
    <x v="1"/>
    <x v="1"/>
    <x v="2"/>
    <x v="7"/>
    <x v="0"/>
  </r>
  <r>
    <x v="40"/>
    <x v="4"/>
    <x v="40"/>
    <x v="1"/>
    <x v="1"/>
    <x v="1"/>
    <x v="2"/>
    <x v="7"/>
    <x v="0"/>
  </r>
  <r>
    <x v="41"/>
    <x v="10"/>
    <x v="41"/>
    <x v="1"/>
    <x v="1"/>
    <x v="1"/>
    <x v="0"/>
    <x v="9"/>
    <x v="2"/>
  </r>
  <r>
    <x v="42"/>
    <x v="8"/>
    <x v="42"/>
    <x v="5"/>
    <x v="1"/>
    <x v="3"/>
    <x v="1"/>
    <x v="10"/>
    <x v="0"/>
  </r>
  <r>
    <x v="43"/>
    <x v="18"/>
    <x v="43"/>
    <x v="0"/>
    <x v="0"/>
    <x v="0"/>
    <x v="0"/>
    <x v="0"/>
    <x v="1"/>
  </r>
  <r>
    <x v="44"/>
    <x v="15"/>
    <x v="44"/>
    <x v="2"/>
    <x v="1"/>
    <x v="2"/>
    <x v="2"/>
    <x v="4"/>
    <x v="3"/>
  </r>
  <r>
    <x v="45"/>
    <x v="0"/>
    <x v="45"/>
    <x v="0"/>
    <x v="0"/>
    <x v="0"/>
    <x v="1"/>
    <x v="12"/>
    <x v="3"/>
  </r>
  <r>
    <x v="46"/>
    <x v="17"/>
    <x v="46"/>
    <x v="4"/>
    <x v="0"/>
    <x v="4"/>
    <x v="1"/>
    <x v="8"/>
    <x v="0"/>
  </r>
  <r>
    <x v="47"/>
    <x v="20"/>
    <x v="47"/>
    <x v="2"/>
    <x v="1"/>
    <x v="2"/>
    <x v="0"/>
    <x v="2"/>
    <x v="0"/>
  </r>
  <r>
    <x v="48"/>
    <x v="21"/>
    <x v="48"/>
    <x v="2"/>
    <x v="1"/>
    <x v="2"/>
    <x v="1"/>
    <x v="6"/>
    <x v="0"/>
  </r>
  <r>
    <x v="49"/>
    <x v="22"/>
    <x v="49"/>
    <x v="4"/>
    <x v="0"/>
    <x v="4"/>
    <x v="2"/>
    <x v="5"/>
    <x v="0"/>
  </r>
  <r>
    <x v="50"/>
    <x v="5"/>
    <x v="50"/>
    <x v="2"/>
    <x v="1"/>
    <x v="2"/>
    <x v="1"/>
    <x v="6"/>
    <x v="0"/>
  </r>
  <r>
    <x v="51"/>
    <x v="7"/>
    <x v="51"/>
    <x v="2"/>
    <x v="1"/>
    <x v="2"/>
    <x v="1"/>
    <x v="6"/>
    <x v="2"/>
  </r>
  <r>
    <x v="52"/>
    <x v="11"/>
    <x v="52"/>
    <x v="1"/>
    <x v="1"/>
    <x v="1"/>
    <x v="1"/>
    <x v="1"/>
    <x v="1"/>
  </r>
  <r>
    <x v="53"/>
    <x v="0"/>
    <x v="53"/>
    <x v="0"/>
    <x v="0"/>
    <x v="0"/>
    <x v="1"/>
    <x v="12"/>
    <x v="2"/>
  </r>
  <r>
    <x v="54"/>
    <x v="18"/>
    <x v="54"/>
    <x v="4"/>
    <x v="0"/>
    <x v="4"/>
    <x v="1"/>
    <x v="8"/>
    <x v="1"/>
  </r>
  <r>
    <x v="55"/>
    <x v="23"/>
    <x v="55"/>
    <x v="4"/>
    <x v="0"/>
    <x v="4"/>
    <x v="2"/>
    <x v="5"/>
    <x v="0"/>
  </r>
  <r>
    <x v="56"/>
    <x v="8"/>
    <x v="56"/>
    <x v="1"/>
    <x v="1"/>
    <x v="1"/>
    <x v="2"/>
    <x v="7"/>
    <x v="3"/>
  </r>
  <r>
    <x v="57"/>
    <x v="19"/>
    <x v="57"/>
    <x v="2"/>
    <x v="1"/>
    <x v="2"/>
    <x v="2"/>
    <x v="4"/>
    <x v="0"/>
  </r>
  <r>
    <x v="58"/>
    <x v="10"/>
    <x v="58"/>
    <x v="1"/>
    <x v="1"/>
    <x v="1"/>
    <x v="1"/>
    <x v="1"/>
    <x v="3"/>
  </r>
  <r>
    <x v="59"/>
    <x v="10"/>
    <x v="59"/>
    <x v="3"/>
    <x v="1"/>
    <x v="3"/>
    <x v="2"/>
    <x v="0"/>
    <x v="3"/>
  </r>
  <r>
    <x v="60"/>
    <x v="8"/>
    <x v="60"/>
    <x v="1"/>
    <x v="1"/>
    <x v="1"/>
    <x v="1"/>
    <x v="1"/>
    <x v="2"/>
  </r>
  <r>
    <x v="61"/>
    <x v="3"/>
    <x v="61"/>
    <x v="4"/>
    <x v="0"/>
    <x v="4"/>
    <x v="2"/>
    <x v="5"/>
    <x v="0"/>
  </r>
  <r>
    <x v="62"/>
    <x v="24"/>
    <x v="62"/>
    <x v="1"/>
    <x v="1"/>
    <x v="1"/>
    <x v="1"/>
    <x v="1"/>
    <x v="0"/>
  </r>
  <r>
    <x v="63"/>
    <x v="10"/>
    <x v="63"/>
    <x v="1"/>
    <x v="1"/>
    <x v="1"/>
    <x v="2"/>
    <x v="7"/>
    <x v="1"/>
  </r>
  <r>
    <x v="64"/>
    <x v="12"/>
    <x v="64"/>
    <x v="5"/>
    <x v="1"/>
    <x v="3"/>
    <x v="2"/>
    <x v="0"/>
    <x v="1"/>
  </r>
  <r>
    <x v="65"/>
    <x v="6"/>
    <x v="65"/>
    <x v="2"/>
    <x v="1"/>
    <x v="2"/>
    <x v="2"/>
    <x v="4"/>
    <x v="0"/>
  </r>
  <r>
    <x v="66"/>
    <x v="13"/>
    <x v="66"/>
    <x v="3"/>
    <x v="1"/>
    <x v="3"/>
    <x v="1"/>
    <x v="10"/>
    <x v="2"/>
  </r>
  <r>
    <x v="67"/>
    <x v="2"/>
    <x v="36"/>
    <x v="1"/>
    <x v="1"/>
    <x v="1"/>
    <x v="2"/>
    <x v="7"/>
    <x v="3"/>
  </r>
  <r>
    <x v="68"/>
    <x v="24"/>
    <x v="67"/>
    <x v="0"/>
    <x v="0"/>
    <x v="0"/>
    <x v="2"/>
    <x v="3"/>
    <x v="0"/>
  </r>
  <r>
    <x v="69"/>
    <x v="23"/>
    <x v="68"/>
    <x v="4"/>
    <x v="0"/>
    <x v="4"/>
    <x v="1"/>
    <x v="8"/>
    <x v="0"/>
  </r>
  <r>
    <x v="70"/>
    <x v="14"/>
    <x v="69"/>
    <x v="3"/>
    <x v="1"/>
    <x v="3"/>
    <x v="1"/>
    <x v="10"/>
    <x v="2"/>
  </r>
  <r>
    <x v="71"/>
    <x v="17"/>
    <x v="70"/>
    <x v="1"/>
    <x v="1"/>
    <x v="1"/>
    <x v="0"/>
    <x v="9"/>
    <x v="0"/>
  </r>
  <r>
    <x v="72"/>
    <x v="25"/>
    <x v="71"/>
    <x v="2"/>
    <x v="1"/>
    <x v="2"/>
    <x v="0"/>
    <x v="2"/>
    <x v="0"/>
  </r>
  <r>
    <x v="73"/>
    <x v="26"/>
    <x v="72"/>
    <x v="0"/>
    <x v="0"/>
    <x v="0"/>
    <x v="2"/>
    <x v="3"/>
    <x v="0"/>
  </r>
  <r>
    <x v="74"/>
    <x v="11"/>
    <x v="73"/>
    <x v="2"/>
    <x v="1"/>
    <x v="2"/>
    <x v="0"/>
    <x v="2"/>
    <x v="0"/>
  </r>
  <r>
    <x v="75"/>
    <x v="27"/>
    <x v="74"/>
    <x v="4"/>
    <x v="0"/>
    <x v="4"/>
    <x v="0"/>
    <x v="3"/>
    <x v="1"/>
  </r>
  <r>
    <x v="76"/>
    <x v="15"/>
    <x v="75"/>
    <x v="2"/>
    <x v="1"/>
    <x v="2"/>
    <x v="1"/>
    <x v="6"/>
    <x v="1"/>
  </r>
  <r>
    <x v="77"/>
    <x v="23"/>
    <x v="76"/>
    <x v="0"/>
    <x v="0"/>
    <x v="0"/>
    <x v="0"/>
    <x v="0"/>
    <x v="0"/>
  </r>
  <r>
    <x v="78"/>
    <x v="1"/>
    <x v="77"/>
    <x v="1"/>
    <x v="1"/>
    <x v="1"/>
    <x v="0"/>
    <x v="9"/>
    <x v="3"/>
  </r>
  <r>
    <x v="79"/>
    <x v="2"/>
    <x v="78"/>
    <x v="4"/>
    <x v="0"/>
    <x v="4"/>
    <x v="2"/>
    <x v="5"/>
    <x v="1"/>
  </r>
  <r>
    <x v="80"/>
    <x v="19"/>
    <x v="79"/>
    <x v="2"/>
    <x v="1"/>
    <x v="2"/>
    <x v="1"/>
    <x v="6"/>
    <x v="0"/>
  </r>
  <r>
    <x v="81"/>
    <x v="10"/>
    <x v="80"/>
    <x v="3"/>
    <x v="1"/>
    <x v="3"/>
    <x v="1"/>
    <x v="10"/>
    <x v="2"/>
  </r>
  <r>
    <x v="82"/>
    <x v="17"/>
    <x v="81"/>
    <x v="1"/>
    <x v="1"/>
    <x v="1"/>
    <x v="0"/>
    <x v="9"/>
    <x v="0"/>
  </r>
  <r>
    <x v="83"/>
    <x v="12"/>
    <x v="82"/>
    <x v="3"/>
    <x v="1"/>
    <x v="3"/>
    <x v="0"/>
    <x v="11"/>
    <x v="0"/>
  </r>
  <r>
    <x v="84"/>
    <x v="25"/>
    <x v="83"/>
    <x v="2"/>
    <x v="1"/>
    <x v="2"/>
    <x v="1"/>
    <x v="6"/>
    <x v="0"/>
  </r>
  <r>
    <x v="85"/>
    <x v="17"/>
    <x v="84"/>
    <x v="4"/>
    <x v="0"/>
    <x v="4"/>
    <x v="2"/>
    <x v="5"/>
    <x v="2"/>
  </r>
  <r>
    <x v="86"/>
    <x v="6"/>
    <x v="85"/>
    <x v="0"/>
    <x v="0"/>
    <x v="0"/>
    <x v="2"/>
    <x v="3"/>
    <x v="0"/>
  </r>
  <r>
    <x v="87"/>
    <x v="0"/>
    <x v="86"/>
    <x v="3"/>
    <x v="1"/>
    <x v="3"/>
    <x v="0"/>
    <x v="11"/>
    <x v="0"/>
  </r>
  <r>
    <x v="88"/>
    <x v="20"/>
    <x v="87"/>
    <x v="2"/>
    <x v="1"/>
    <x v="2"/>
    <x v="0"/>
    <x v="2"/>
    <x v="1"/>
  </r>
  <r>
    <x v="89"/>
    <x v="15"/>
    <x v="88"/>
    <x v="4"/>
    <x v="0"/>
    <x v="4"/>
    <x v="2"/>
    <x v="5"/>
    <x v="0"/>
  </r>
  <r>
    <x v="90"/>
    <x v="25"/>
    <x v="89"/>
    <x v="3"/>
    <x v="1"/>
    <x v="3"/>
    <x v="0"/>
    <x v="11"/>
    <x v="0"/>
  </r>
  <r>
    <x v="91"/>
    <x v="21"/>
    <x v="90"/>
    <x v="1"/>
    <x v="1"/>
    <x v="1"/>
    <x v="1"/>
    <x v="1"/>
    <x v="3"/>
  </r>
  <r>
    <x v="92"/>
    <x v="20"/>
    <x v="91"/>
    <x v="3"/>
    <x v="1"/>
    <x v="3"/>
    <x v="0"/>
    <x v="11"/>
    <x v="0"/>
  </r>
  <r>
    <x v="93"/>
    <x v="28"/>
    <x v="92"/>
    <x v="0"/>
    <x v="0"/>
    <x v="0"/>
    <x v="2"/>
    <x v="3"/>
    <x v="1"/>
  </r>
  <r>
    <x v="94"/>
    <x v="19"/>
    <x v="93"/>
    <x v="5"/>
    <x v="1"/>
    <x v="3"/>
    <x v="1"/>
    <x v="10"/>
    <x v="3"/>
  </r>
  <r>
    <x v="95"/>
    <x v="25"/>
    <x v="94"/>
    <x v="4"/>
    <x v="0"/>
    <x v="4"/>
    <x v="0"/>
    <x v="3"/>
    <x v="0"/>
  </r>
  <r>
    <x v="96"/>
    <x v="21"/>
    <x v="95"/>
    <x v="3"/>
    <x v="1"/>
    <x v="3"/>
    <x v="0"/>
    <x v="11"/>
    <x v="2"/>
  </r>
  <r>
    <x v="97"/>
    <x v="2"/>
    <x v="96"/>
    <x v="0"/>
    <x v="0"/>
    <x v="0"/>
    <x v="0"/>
    <x v="0"/>
    <x v="0"/>
  </r>
  <r>
    <x v="98"/>
    <x v="29"/>
    <x v="97"/>
    <x v="2"/>
    <x v="1"/>
    <x v="2"/>
    <x v="0"/>
    <x v="2"/>
    <x v="2"/>
  </r>
  <r>
    <x v="99"/>
    <x v="8"/>
    <x v="98"/>
    <x v="1"/>
    <x v="1"/>
    <x v="1"/>
    <x v="2"/>
    <x v="7"/>
    <x v="3"/>
  </r>
  <r>
    <x v="100"/>
    <x v="29"/>
    <x v="99"/>
    <x v="3"/>
    <x v="1"/>
    <x v="3"/>
    <x v="1"/>
    <x v="10"/>
    <x v="2"/>
  </r>
  <r>
    <x v="101"/>
    <x v="2"/>
    <x v="100"/>
    <x v="1"/>
    <x v="1"/>
    <x v="1"/>
    <x v="2"/>
    <x v="7"/>
    <x v="3"/>
  </r>
  <r>
    <x v="102"/>
    <x v="15"/>
    <x v="101"/>
    <x v="0"/>
    <x v="0"/>
    <x v="0"/>
    <x v="2"/>
    <x v="3"/>
    <x v="0"/>
  </r>
  <r>
    <x v="103"/>
    <x v="8"/>
    <x v="102"/>
    <x v="2"/>
    <x v="1"/>
    <x v="2"/>
    <x v="1"/>
    <x v="6"/>
    <x v="0"/>
  </r>
  <r>
    <x v="104"/>
    <x v="12"/>
    <x v="103"/>
    <x v="4"/>
    <x v="0"/>
    <x v="4"/>
    <x v="0"/>
    <x v="3"/>
    <x v="2"/>
  </r>
  <r>
    <x v="105"/>
    <x v="1"/>
    <x v="104"/>
    <x v="0"/>
    <x v="0"/>
    <x v="0"/>
    <x v="2"/>
    <x v="3"/>
    <x v="0"/>
  </r>
  <r>
    <x v="106"/>
    <x v="24"/>
    <x v="105"/>
    <x v="5"/>
    <x v="1"/>
    <x v="3"/>
    <x v="0"/>
    <x v="11"/>
    <x v="3"/>
  </r>
  <r>
    <x v="107"/>
    <x v="12"/>
    <x v="106"/>
    <x v="4"/>
    <x v="0"/>
    <x v="4"/>
    <x v="1"/>
    <x v="8"/>
    <x v="1"/>
  </r>
  <r>
    <x v="108"/>
    <x v="6"/>
    <x v="107"/>
    <x v="2"/>
    <x v="1"/>
    <x v="2"/>
    <x v="1"/>
    <x v="6"/>
    <x v="2"/>
  </r>
  <r>
    <x v="109"/>
    <x v="16"/>
    <x v="108"/>
    <x v="1"/>
    <x v="1"/>
    <x v="1"/>
    <x v="0"/>
    <x v="9"/>
    <x v="0"/>
  </r>
  <r>
    <x v="110"/>
    <x v="7"/>
    <x v="109"/>
    <x v="3"/>
    <x v="1"/>
    <x v="3"/>
    <x v="1"/>
    <x v="10"/>
    <x v="0"/>
  </r>
  <r>
    <x v="111"/>
    <x v="13"/>
    <x v="110"/>
    <x v="0"/>
    <x v="0"/>
    <x v="0"/>
    <x v="1"/>
    <x v="12"/>
    <x v="1"/>
  </r>
  <r>
    <x v="112"/>
    <x v="27"/>
    <x v="111"/>
    <x v="3"/>
    <x v="1"/>
    <x v="3"/>
    <x v="1"/>
    <x v="10"/>
    <x v="0"/>
  </r>
  <r>
    <x v="113"/>
    <x v="24"/>
    <x v="112"/>
    <x v="3"/>
    <x v="1"/>
    <x v="3"/>
    <x v="1"/>
    <x v="10"/>
    <x v="0"/>
  </r>
  <r>
    <x v="114"/>
    <x v="17"/>
    <x v="113"/>
    <x v="0"/>
    <x v="0"/>
    <x v="0"/>
    <x v="1"/>
    <x v="12"/>
    <x v="0"/>
  </r>
  <r>
    <x v="115"/>
    <x v="22"/>
    <x v="114"/>
    <x v="0"/>
    <x v="0"/>
    <x v="0"/>
    <x v="1"/>
    <x v="12"/>
    <x v="3"/>
  </r>
  <r>
    <x v="116"/>
    <x v="29"/>
    <x v="115"/>
    <x v="4"/>
    <x v="0"/>
    <x v="4"/>
    <x v="1"/>
    <x v="8"/>
    <x v="1"/>
  </r>
  <r>
    <x v="117"/>
    <x v="23"/>
    <x v="116"/>
    <x v="2"/>
    <x v="1"/>
    <x v="2"/>
    <x v="1"/>
    <x v="6"/>
    <x v="2"/>
  </r>
  <r>
    <x v="118"/>
    <x v="21"/>
    <x v="117"/>
    <x v="3"/>
    <x v="1"/>
    <x v="3"/>
    <x v="1"/>
    <x v="10"/>
    <x v="0"/>
  </r>
  <r>
    <x v="119"/>
    <x v="0"/>
    <x v="118"/>
    <x v="4"/>
    <x v="0"/>
    <x v="4"/>
    <x v="0"/>
    <x v="3"/>
    <x v="0"/>
  </r>
  <r>
    <x v="120"/>
    <x v="29"/>
    <x v="119"/>
    <x v="0"/>
    <x v="0"/>
    <x v="0"/>
    <x v="0"/>
    <x v="0"/>
    <x v="3"/>
  </r>
  <r>
    <x v="121"/>
    <x v="7"/>
    <x v="79"/>
    <x v="0"/>
    <x v="0"/>
    <x v="0"/>
    <x v="0"/>
    <x v="0"/>
    <x v="0"/>
  </r>
  <r>
    <x v="122"/>
    <x v="13"/>
    <x v="120"/>
    <x v="3"/>
    <x v="1"/>
    <x v="3"/>
    <x v="0"/>
    <x v="11"/>
    <x v="0"/>
  </r>
  <r>
    <x v="123"/>
    <x v="1"/>
    <x v="121"/>
    <x v="0"/>
    <x v="0"/>
    <x v="0"/>
    <x v="1"/>
    <x v="12"/>
    <x v="3"/>
  </r>
  <r>
    <x v="124"/>
    <x v="12"/>
    <x v="122"/>
    <x v="4"/>
    <x v="0"/>
    <x v="4"/>
    <x v="2"/>
    <x v="5"/>
    <x v="0"/>
  </r>
  <r>
    <x v="125"/>
    <x v="3"/>
    <x v="123"/>
    <x v="4"/>
    <x v="0"/>
    <x v="4"/>
    <x v="2"/>
    <x v="5"/>
    <x v="0"/>
  </r>
  <r>
    <x v="126"/>
    <x v="22"/>
    <x v="124"/>
    <x v="5"/>
    <x v="1"/>
    <x v="3"/>
    <x v="2"/>
    <x v="0"/>
    <x v="0"/>
  </r>
  <r>
    <x v="127"/>
    <x v="0"/>
    <x v="125"/>
    <x v="1"/>
    <x v="1"/>
    <x v="1"/>
    <x v="0"/>
    <x v="9"/>
    <x v="0"/>
  </r>
  <r>
    <x v="128"/>
    <x v="17"/>
    <x v="126"/>
    <x v="2"/>
    <x v="1"/>
    <x v="2"/>
    <x v="1"/>
    <x v="6"/>
    <x v="0"/>
  </r>
  <r>
    <x v="129"/>
    <x v="7"/>
    <x v="127"/>
    <x v="4"/>
    <x v="0"/>
    <x v="4"/>
    <x v="2"/>
    <x v="5"/>
    <x v="0"/>
  </r>
  <r>
    <x v="130"/>
    <x v="9"/>
    <x v="128"/>
    <x v="4"/>
    <x v="0"/>
    <x v="4"/>
    <x v="2"/>
    <x v="5"/>
    <x v="0"/>
  </r>
  <r>
    <x v="131"/>
    <x v="20"/>
    <x v="129"/>
    <x v="0"/>
    <x v="0"/>
    <x v="0"/>
    <x v="2"/>
    <x v="3"/>
    <x v="1"/>
  </r>
  <r>
    <x v="132"/>
    <x v="29"/>
    <x v="130"/>
    <x v="4"/>
    <x v="0"/>
    <x v="4"/>
    <x v="1"/>
    <x v="8"/>
    <x v="3"/>
  </r>
  <r>
    <x v="133"/>
    <x v="26"/>
    <x v="131"/>
    <x v="3"/>
    <x v="1"/>
    <x v="3"/>
    <x v="2"/>
    <x v="0"/>
    <x v="0"/>
  </r>
  <r>
    <x v="134"/>
    <x v="2"/>
    <x v="132"/>
    <x v="4"/>
    <x v="0"/>
    <x v="4"/>
    <x v="0"/>
    <x v="3"/>
    <x v="1"/>
  </r>
  <r>
    <x v="135"/>
    <x v="2"/>
    <x v="133"/>
    <x v="3"/>
    <x v="1"/>
    <x v="3"/>
    <x v="1"/>
    <x v="10"/>
    <x v="1"/>
  </r>
  <r>
    <x v="136"/>
    <x v="17"/>
    <x v="134"/>
    <x v="4"/>
    <x v="0"/>
    <x v="4"/>
    <x v="0"/>
    <x v="3"/>
    <x v="0"/>
  </r>
  <r>
    <x v="137"/>
    <x v="24"/>
    <x v="135"/>
    <x v="1"/>
    <x v="1"/>
    <x v="1"/>
    <x v="1"/>
    <x v="1"/>
    <x v="1"/>
  </r>
  <r>
    <x v="138"/>
    <x v="27"/>
    <x v="136"/>
    <x v="2"/>
    <x v="1"/>
    <x v="2"/>
    <x v="0"/>
    <x v="2"/>
    <x v="1"/>
  </r>
  <r>
    <x v="139"/>
    <x v="2"/>
    <x v="137"/>
    <x v="1"/>
    <x v="1"/>
    <x v="1"/>
    <x v="0"/>
    <x v="9"/>
    <x v="1"/>
  </r>
  <r>
    <x v="140"/>
    <x v="19"/>
    <x v="138"/>
    <x v="0"/>
    <x v="0"/>
    <x v="0"/>
    <x v="0"/>
    <x v="0"/>
    <x v="3"/>
  </r>
  <r>
    <x v="141"/>
    <x v="2"/>
    <x v="139"/>
    <x v="1"/>
    <x v="1"/>
    <x v="1"/>
    <x v="0"/>
    <x v="9"/>
    <x v="0"/>
  </r>
  <r>
    <x v="142"/>
    <x v="25"/>
    <x v="140"/>
    <x v="1"/>
    <x v="1"/>
    <x v="1"/>
    <x v="0"/>
    <x v="9"/>
    <x v="3"/>
  </r>
  <r>
    <x v="143"/>
    <x v="14"/>
    <x v="141"/>
    <x v="3"/>
    <x v="1"/>
    <x v="3"/>
    <x v="1"/>
    <x v="10"/>
    <x v="2"/>
  </r>
  <r>
    <x v="144"/>
    <x v="4"/>
    <x v="142"/>
    <x v="5"/>
    <x v="1"/>
    <x v="3"/>
    <x v="0"/>
    <x v="11"/>
    <x v="2"/>
  </r>
  <r>
    <x v="145"/>
    <x v="22"/>
    <x v="143"/>
    <x v="3"/>
    <x v="1"/>
    <x v="3"/>
    <x v="1"/>
    <x v="10"/>
    <x v="2"/>
  </r>
  <r>
    <x v="146"/>
    <x v="23"/>
    <x v="144"/>
    <x v="0"/>
    <x v="0"/>
    <x v="0"/>
    <x v="0"/>
    <x v="0"/>
    <x v="0"/>
  </r>
  <r>
    <x v="147"/>
    <x v="16"/>
    <x v="145"/>
    <x v="1"/>
    <x v="1"/>
    <x v="1"/>
    <x v="0"/>
    <x v="9"/>
    <x v="2"/>
  </r>
  <r>
    <x v="148"/>
    <x v="6"/>
    <x v="146"/>
    <x v="4"/>
    <x v="0"/>
    <x v="4"/>
    <x v="0"/>
    <x v="3"/>
    <x v="1"/>
  </r>
  <r>
    <x v="149"/>
    <x v="18"/>
    <x v="147"/>
    <x v="1"/>
    <x v="1"/>
    <x v="1"/>
    <x v="0"/>
    <x v="9"/>
    <x v="1"/>
  </r>
  <r>
    <x v="150"/>
    <x v="5"/>
    <x v="148"/>
    <x v="3"/>
    <x v="1"/>
    <x v="3"/>
    <x v="1"/>
    <x v="10"/>
    <x v="0"/>
  </r>
  <r>
    <x v="151"/>
    <x v="22"/>
    <x v="149"/>
    <x v="2"/>
    <x v="1"/>
    <x v="2"/>
    <x v="0"/>
    <x v="2"/>
    <x v="2"/>
  </r>
  <r>
    <x v="152"/>
    <x v="25"/>
    <x v="150"/>
    <x v="2"/>
    <x v="1"/>
    <x v="2"/>
    <x v="1"/>
    <x v="6"/>
    <x v="3"/>
  </r>
  <r>
    <x v="153"/>
    <x v="11"/>
    <x v="151"/>
    <x v="0"/>
    <x v="0"/>
    <x v="0"/>
    <x v="1"/>
    <x v="12"/>
    <x v="1"/>
  </r>
  <r>
    <x v="154"/>
    <x v="16"/>
    <x v="152"/>
    <x v="2"/>
    <x v="1"/>
    <x v="2"/>
    <x v="2"/>
    <x v="4"/>
    <x v="1"/>
  </r>
  <r>
    <x v="155"/>
    <x v="9"/>
    <x v="153"/>
    <x v="4"/>
    <x v="0"/>
    <x v="4"/>
    <x v="2"/>
    <x v="5"/>
    <x v="2"/>
  </r>
  <r>
    <x v="156"/>
    <x v="26"/>
    <x v="154"/>
    <x v="4"/>
    <x v="0"/>
    <x v="4"/>
    <x v="1"/>
    <x v="8"/>
    <x v="0"/>
  </r>
  <r>
    <x v="157"/>
    <x v="4"/>
    <x v="155"/>
    <x v="3"/>
    <x v="1"/>
    <x v="3"/>
    <x v="2"/>
    <x v="0"/>
    <x v="0"/>
  </r>
  <r>
    <x v="158"/>
    <x v="1"/>
    <x v="156"/>
    <x v="3"/>
    <x v="1"/>
    <x v="3"/>
    <x v="2"/>
    <x v="0"/>
    <x v="0"/>
  </r>
  <r>
    <x v="159"/>
    <x v="27"/>
    <x v="157"/>
    <x v="0"/>
    <x v="0"/>
    <x v="0"/>
    <x v="2"/>
    <x v="3"/>
    <x v="3"/>
  </r>
  <r>
    <x v="160"/>
    <x v="6"/>
    <x v="158"/>
    <x v="1"/>
    <x v="1"/>
    <x v="1"/>
    <x v="1"/>
    <x v="1"/>
    <x v="0"/>
  </r>
  <r>
    <x v="161"/>
    <x v="15"/>
    <x v="159"/>
    <x v="2"/>
    <x v="1"/>
    <x v="2"/>
    <x v="2"/>
    <x v="4"/>
    <x v="0"/>
  </r>
  <r>
    <x v="162"/>
    <x v="13"/>
    <x v="160"/>
    <x v="3"/>
    <x v="1"/>
    <x v="3"/>
    <x v="1"/>
    <x v="10"/>
    <x v="0"/>
  </r>
  <r>
    <x v="163"/>
    <x v="14"/>
    <x v="161"/>
    <x v="2"/>
    <x v="1"/>
    <x v="2"/>
    <x v="1"/>
    <x v="6"/>
    <x v="0"/>
  </r>
  <r>
    <x v="164"/>
    <x v="0"/>
    <x v="162"/>
    <x v="1"/>
    <x v="1"/>
    <x v="1"/>
    <x v="1"/>
    <x v="1"/>
    <x v="1"/>
  </r>
  <r>
    <x v="165"/>
    <x v="8"/>
    <x v="163"/>
    <x v="4"/>
    <x v="0"/>
    <x v="4"/>
    <x v="2"/>
    <x v="5"/>
    <x v="0"/>
  </r>
  <r>
    <x v="166"/>
    <x v="27"/>
    <x v="164"/>
    <x v="3"/>
    <x v="1"/>
    <x v="3"/>
    <x v="2"/>
    <x v="0"/>
    <x v="1"/>
  </r>
  <r>
    <x v="167"/>
    <x v="1"/>
    <x v="165"/>
    <x v="4"/>
    <x v="0"/>
    <x v="4"/>
    <x v="0"/>
    <x v="3"/>
    <x v="3"/>
  </r>
  <r>
    <x v="168"/>
    <x v="27"/>
    <x v="166"/>
    <x v="0"/>
    <x v="0"/>
    <x v="0"/>
    <x v="2"/>
    <x v="3"/>
    <x v="0"/>
  </r>
  <r>
    <x v="169"/>
    <x v="8"/>
    <x v="167"/>
    <x v="3"/>
    <x v="1"/>
    <x v="3"/>
    <x v="1"/>
    <x v="10"/>
    <x v="2"/>
  </r>
  <r>
    <x v="170"/>
    <x v="18"/>
    <x v="168"/>
    <x v="2"/>
    <x v="1"/>
    <x v="2"/>
    <x v="1"/>
    <x v="6"/>
    <x v="0"/>
  </r>
  <r>
    <x v="171"/>
    <x v="21"/>
    <x v="169"/>
    <x v="4"/>
    <x v="0"/>
    <x v="4"/>
    <x v="1"/>
    <x v="8"/>
    <x v="2"/>
  </r>
  <r>
    <x v="172"/>
    <x v="2"/>
    <x v="170"/>
    <x v="0"/>
    <x v="0"/>
    <x v="0"/>
    <x v="2"/>
    <x v="3"/>
    <x v="0"/>
  </r>
  <r>
    <x v="173"/>
    <x v="26"/>
    <x v="171"/>
    <x v="3"/>
    <x v="1"/>
    <x v="3"/>
    <x v="1"/>
    <x v="10"/>
    <x v="0"/>
  </r>
  <r>
    <x v="174"/>
    <x v="18"/>
    <x v="172"/>
    <x v="1"/>
    <x v="1"/>
    <x v="1"/>
    <x v="1"/>
    <x v="1"/>
    <x v="0"/>
  </r>
  <r>
    <x v="175"/>
    <x v="20"/>
    <x v="173"/>
    <x v="2"/>
    <x v="1"/>
    <x v="2"/>
    <x v="1"/>
    <x v="6"/>
    <x v="1"/>
  </r>
  <r>
    <x v="176"/>
    <x v="5"/>
    <x v="174"/>
    <x v="0"/>
    <x v="0"/>
    <x v="0"/>
    <x v="0"/>
    <x v="0"/>
    <x v="2"/>
  </r>
  <r>
    <x v="177"/>
    <x v="2"/>
    <x v="175"/>
    <x v="0"/>
    <x v="0"/>
    <x v="0"/>
    <x v="0"/>
    <x v="0"/>
    <x v="0"/>
  </r>
  <r>
    <x v="178"/>
    <x v="24"/>
    <x v="176"/>
    <x v="1"/>
    <x v="1"/>
    <x v="1"/>
    <x v="2"/>
    <x v="7"/>
    <x v="3"/>
  </r>
  <r>
    <x v="179"/>
    <x v="20"/>
    <x v="177"/>
    <x v="0"/>
    <x v="0"/>
    <x v="0"/>
    <x v="0"/>
    <x v="0"/>
    <x v="1"/>
  </r>
  <r>
    <x v="180"/>
    <x v="0"/>
    <x v="178"/>
    <x v="4"/>
    <x v="0"/>
    <x v="4"/>
    <x v="1"/>
    <x v="8"/>
    <x v="2"/>
  </r>
  <r>
    <x v="181"/>
    <x v="27"/>
    <x v="179"/>
    <x v="4"/>
    <x v="0"/>
    <x v="4"/>
    <x v="2"/>
    <x v="5"/>
    <x v="0"/>
  </r>
  <r>
    <x v="182"/>
    <x v="24"/>
    <x v="180"/>
    <x v="2"/>
    <x v="1"/>
    <x v="2"/>
    <x v="2"/>
    <x v="4"/>
    <x v="0"/>
  </r>
  <r>
    <x v="183"/>
    <x v="12"/>
    <x v="181"/>
    <x v="3"/>
    <x v="1"/>
    <x v="3"/>
    <x v="0"/>
    <x v="11"/>
    <x v="0"/>
  </r>
  <r>
    <x v="184"/>
    <x v="23"/>
    <x v="182"/>
    <x v="1"/>
    <x v="1"/>
    <x v="1"/>
    <x v="2"/>
    <x v="7"/>
    <x v="3"/>
  </r>
  <r>
    <x v="185"/>
    <x v="0"/>
    <x v="183"/>
    <x v="3"/>
    <x v="1"/>
    <x v="3"/>
    <x v="0"/>
    <x v="11"/>
    <x v="1"/>
  </r>
  <r>
    <x v="186"/>
    <x v="21"/>
    <x v="184"/>
    <x v="3"/>
    <x v="1"/>
    <x v="3"/>
    <x v="0"/>
    <x v="11"/>
    <x v="1"/>
  </r>
  <r>
    <x v="187"/>
    <x v="26"/>
    <x v="185"/>
    <x v="0"/>
    <x v="0"/>
    <x v="0"/>
    <x v="0"/>
    <x v="0"/>
    <x v="0"/>
  </r>
  <r>
    <x v="188"/>
    <x v="25"/>
    <x v="186"/>
    <x v="3"/>
    <x v="1"/>
    <x v="3"/>
    <x v="1"/>
    <x v="10"/>
    <x v="0"/>
  </r>
  <r>
    <x v="189"/>
    <x v="14"/>
    <x v="187"/>
    <x v="1"/>
    <x v="1"/>
    <x v="1"/>
    <x v="2"/>
    <x v="7"/>
    <x v="2"/>
  </r>
  <r>
    <x v="190"/>
    <x v="7"/>
    <x v="188"/>
    <x v="2"/>
    <x v="1"/>
    <x v="2"/>
    <x v="2"/>
    <x v="4"/>
    <x v="0"/>
  </r>
  <r>
    <x v="191"/>
    <x v="28"/>
    <x v="189"/>
    <x v="4"/>
    <x v="0"/>
    <x v="4"/>
    <x v="2"/>
    <x v="5"/>
    <x v="2"/>
  </r>
  <r>
    <x v="192"/>
    <x v="7"/>
    <x v="190"/>
    <x v="5"/>
    <x v="1"/>
    <x v="3"/>
    <x v="1"/>
    <x v="10"/>
    <x v="0"/>
  </r>
  <r>
    <x v="193"/>
    <x v="11"/>
    <x v="191"/>
    <x v="4"/>
    <x v="0"/>
    <x v="4"/>
    <x v="0"/>
    <x v="3"/>
    <x v="1"/>
  </r>
  <r>
    <x v="194"/>
    <x v="9"/>
    <x v="192"/>
    <x v="1"/>
    <x v="1"/>
    <x v="1"/>
    <x v="1"/>
    <x v="1"/>
    <x v="0"/>
  </r>
  <r>
    <x v="195"/>
    <x v="23"/>
    <x v="193"/>
    <x v="2"/>
    <x v="1"/>
    <x v="2"/>
    <x v="1"/>
    <x v="6"/>
    <x v="0"/>
  </r>
  <r>
    <x v="196"/>
    <x v="14"/>
    <x v="194"/>
    <x v="1"/>
    <x v="1"/>
    <x v="1"/>
    <x v="1"/>
    <x v="1"/>
    <x v="2"/>
  </r>
  <r>
    <x v="197"/>
    <x v="29"/>
    <x v="195"/>
    <x v="2"/>
    <x v="1"/>
    <x v="2"/>
    <x v="0"/>
    <x v="2"/>
    <x v="1"/>
  </r>
  <r>
    <x v="198"/>
    <x v="20"/>
    <x v="196"/>
    <x v="4"/>
    <x v="0"/>
    <x v="4"/>
    <x v="1"/>
    <x v="8"/>
    <x v="0"/>
  </r>
  <r>
    <x v="199"/>
    <x v="10"/>
    <x v="197"/>
    <x v="5"/>
    <x v="1"/>
    <x v="3"/>
    <x v="0"/>
    <x v="11"/>
    <x v="0"/>
  </r>
  <r>
    <x v="200"/>
    <x v="19"/>
    <x v="198"/>
    <x v="3"/>
    <x v="1"/>
    <x v="3"/>
    <x v="1"/>
    <x v="10"/>
    <x v="0"/>
  </r>
  <r>
    <x v="201"/>
    <x v="0"/>
    <x v="199"/>
    <x v="0"/>
    <x v="0"/>
    <x v="0"/>
    <x v="2"/>
    <x v="3"/>
    <x v="0"/>
  </r>
  <r>
    <x v="202"/>
    <x v="4"/>
    <x v="200"/>
    <x v="3"/>
    <x v="1"/>
    <x v="3"/>
    <x v="0"/>
    <x v="11"/>
    <x v="0"/>
  </r>
  <r>
    <x v="203"/>
    <x v="1"/>
    <x v="201"/>
    <x v="0"/>
    <x v="0"/>
    <x v="0"/>
    <x v="2"/>
    <x v="3"/>
    <x v="0"/>
  </r>
  <r>
    <x v="204"/>
    <x v="5"/>
    <x v="202"/>
    <x v="4"/>
    <x v="0"/>
    <x v="4"/>
    <x v="2"/>
    <x v="5"/>
    <x v="0"/>
  </r>
  <r>
    <x v="205"/>
    <x v="0"/>
    <x v="203"/>
    <x v="1"/>
    <x v="1"/>
    <x v="1"/>
    <x v="2"/>
    <x v="7"/>
    <x v="0"/>
  </r>
  <r>
    <x v="206"/>
    <x v="14"/>
    <x v="204"/>
    <x v="2"/>
    <x v="1"/>
    <x v="2"/>
    <x v="0"/>
    <x v="2"/>
    <x v="3"/>
  </r>
  <r>
    <x v="207"/>
    <x v="15"/>
    <x v="205"/>
    <x v="4"/>
    <x v="0"/>
    <x v="4"/>
    <x v="2"/>
    <x v="5"/>
    <x v="0"/>
  </r>
  <r>
    <x v="208"/>
    <x v="28"/>
    <x v="206"/>
    <x v="4"/>
    <x v="0"/>
    <x v="4"/>
    <x v="2"/>
    <x v="5"/>
    <x v="1"/>
  </r>
  <r>
    <x v="209"/>
    <x v="22"/>
    <x v="207"/>
    <x v="3"/>
    <x v="1"/>
    <x v="3"/>
    <x v="2"/>
    <x v="0"/>
    <x v="0"/>
  </r>
  <r>
    <x v="210"/>
    <x v="22"/>
    <x v="208"/>
    <x v="0"/>
    <x v="0"/>
    <x v="0"/>
    <x v="0"/>
    <x v="0"/>
    <x v="2"/>
  </r>
  <r>
    <x v="211"/>
    <x v="6"/>
    <x v="209"/>
    <x v="0"/>
    <x v="0"/>
    <x v="0"/>
    <x v="0"/>
    <x v="0"/>
    <x v="2"/>
  </r>
  <r>
    <x v="212"/>
    <x v="24"/>
    <x v="210"/>
    <x v="3"/>
    <x v="1"/>
    <x v="3"/>
    <x v="2"/>
    <x v="0"/>
    <x v="1"/>
  </r>
  <r>
    <x v="213"/>
    <x v="12"/>
    <x v="211"/>
    <x v="1"/>
    <x v="1"/>
    <x v="1"/>
    <x v="2"/>
    <x v="7"/>
    <x v="0"/>
  </r>
  <r>
    <x v="214"/>
    <x v="1"/>
    <x v="212"/>
    <x v="4"/>
    <x v="0"/>
    <x v="4"/>
    <x v="1"/>
    <x v="8"/>
    <x v="2"/>
  </r>
  <r>
    <x v="215"/>
    <x v="2"/>
    <x v="213"/>
    <x v="1"/>
    <x v="1"/>
    <x v="1"/>
    <x v="2"/>
    <x v="7"/>
    <x v="0"/>
  </r>
  <r>
    <x v="216"/>
    <x v="29"/>
    <x v="214"/>
    <x v="4"/>
    <x v="0"/>
    <x v="4"/>
    <x v="2"/>
    <x v="5"/>
    <x v="0"/>
  </r>
  <r>
    <x v="217"/>
    <x v="9"/>
    <x v="215"/>
    <x v="2"/>
    <x v="1"/>
    <x v="2"/>
    <x v="2"/>
    <x v="4"/>
    <x v="1"/>
  </r>
  <r>
    <x v="218"/>
    <x v="13"/>
    <x v="216"/>
    <x v="2"/>
    <x v="1"/>
    <x v="2"/>
    <x v="0"/>
    <x v="2"/>
    <x v="3"/>
  </r>
  <r>
    <x v="219"/>
    <x v="23"/>
    <x v="217"/>
    <x v="4"/>
    <x v="0"/>
    <x v="4"/>
    <x v="1"/>
    <x v="8"/>
    <x v="2"/>
  </r>
  <r>
    <x v="220"/>
    <x v="3"/>
    <x v="218"/>
    <x v="0"/>
    <x v="0"/>
    <x v="0"/>
    <x v="1"/>
    <x v="12"/>
    <x v="1"/>
  </r>
  <r>
    <x v="221"/>
    <x v="0"/>
    <x v="219"/>
    <x v="2"/>
    <x v="1"/>
    <x v="2"/>
    <x v="0"/>
    <x v="2"/>
    <x v="0"/>
  </r>
  <r>
    <x v="222"/>
    <x v="27"/>
    <x v="220"/>
    <x v="0"/>
    <x v="0"/>
    <x v="0"/>
    <x v="0"/>
    <x v="0"/>
    <x v="1"/>
  </r>
  <r>
    <x v="223"/>
    <x v="8"/>
    <x v="221"/>
    <x v="0"/>
    <x v="0"/>
    <x v="0"/>
    <x v="1"/>
    <x v="12"/>
    <x v="0"/>
  </r>
  <r>
    <x v="224"/>
    <x v="17"/>
    <x v="222"/>
    <x v="2"/>
    <x v="1"/>
    <x v="2"/>
    <x v="2"/>
    <x v="4"/>
    <x v="0"/>
  </r>
  <r>
    <x v="225"/>
    <x v="0"/>
    <x v="223"/>
    <x v="0"/>
    <x v="0"/>
    <x v="0"/>
    <x v="1"/>
    <x v="12"/>
    <x v="0"/>
  </r>
  <r>
    <x v="226"/>
    <x v="19"/>
    <x v="224"/>
    <x v="1"/>
    <x v="1"/>
    <x v="1"/>
    <x v="0"/>
    <x v="9"/>
    <x v="0"/>
  </r>
  <r>
    <x v="227"/>
    <x v="9"/>
    <x v="225"/>
    <x v="3"/>
    <x v="1"/>
    <x v="3"/>
    <x v="0"/>
    <x v="11"/>
    <x v="0"/>
  </r>
  <r>
    <x v="228"/>
    <x v="4"/>
    <x v="226"/>
    <x v="1"/>
    <x v="1"/>
    <x v="1"/>
    <x v="1"/>
    <x v="1"/>
    <x v="3"/>
  </r>
  <r>
    <x v="229"/>
    <x v="5"/>
    <x v="227"/>
    <x v="1"/>
    <x v="1"/>
    <x v="1"/>
    <x v="2"/>
    <x v="7"/>
    <x v="3"/>
  </r>
  <r>
    <x v="230"/>
    <x v="9"/>
    <x v="228"/>
    <x v="0"/>
    <x v="0"/>
    <x v="0"/>
    <x v="0"/>
    <x v="0"/>
    <x v="0"/>
  </r>
  <r>
    <x v="231"/>
    <x v="0"/>
    <x v="229"/>
    <x v="4"/>
    <x v="0"/>
    <x v="4"/>
    <x v="0"/>
    <x v="3"/>
    <x v="0"/>
  </r>
  <r>
    <x v="232"/>
    <x v="6"/>
    <x v="230"/>
    <x v="4"/>
    <x v="0"/>
    <x v="4"/>
    <x v="1"/>
    <x v="8"/>
    <x v="1"/>
  </r>
  <r>
    <x v="233"/>
    <x v="3"/>
    <x v="231"/>
    <x v="4"/>
    <x v="0"/>
    <x v="4"/>
    <x v="0"/>
    <x v="3"/>
    <x v="1"/>
  </r>
  <r>
    <x v="234"/>
    <x v="27"/>
    <x v="232"/>
    <x v="1"/>
    <x v="1"/>
    <x v="1"/>
    <x v="1"/>
    <x v="1"/>
    <x v="1"/>
  </r>
  <r>
    <x v="235"/>
    <x v="15"/>
    <x v="233"/>
    <x v="4"/>
    <x v="0"/>
    <x v="4"/>
    <x v="1"/>
    <x v="8"/>
    <x v="0"/>
  </r>
  <r>
    <x v="236"/>
    <x v="17"/>
    <x v="234"/>
    <x v="0"/>
    <x v="0"/>
    <x v="0"/>
    <x v="2"/>
    <x v="3"/>
    <x v="1"/>
  </r>
  <r>
    <x v="237"/>
    <x v="10"/>
    <x v="235"/>
    <x v="0"/>
    <x v="0"/>
    <x v="0"/>
    <x v="1"/>
    <x v="12"/>
    <x v="2"/>
  </r>
  <r>
    <x v="238"/>
    <x v="3"/>
    <x v="236"/>
    <x v="0"/>
    <x v="0"/>
    <x v="0"/>
    <x v="1"/>
    <x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92F65-8CC9-473D-8AF1-9107699E71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numFmtId="165" showAll="0"/>
    <pivotField numFmtId="164" showAll="0"/>
    <pivotField showAll="0"/>
    <pivotField showAll="0"/>
    <pivotField showAll="0"/>
    <pivotField showAll="0"/>
    <pivotField dataField="1" showAll="0"/>
  </pivotFields>
  <rowItems count="1">
    <i/>
  </rowItems>
  <colItems count="1">
    <i/>
  </colItems>
  <dataFields count="1">
    <dataField name="Sum of Total_Harga" fld="7"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5A7A6-822E-46EF-8937-A7ECADE0BB1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80:B87" firstHeaderRow="1" firstDataRow="1" firstDataCol="1"/>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axis="axisRow" showAll="0">
      <items count="7">
        <item x="2"/>
        <item x="0"/>
        <item x="4"/>
        <item x="5"/>
        <item x="3"/>
        <item x="1"/>
        <item t="default"/>
      </items>
    </pivotField>
    <pivotField showAll="0">
      <items count="3">
        <item x="0"/>
        <item x="1"/>
        <item t="default"/>
      </items>
    </pivotField>
    <pivotField showAll="0"/>
    <pivotField showAll="0"/>
    <pivotField dataField="1" showAll="0"/>
    <pivotField showAll="0">
      <items count="5">
        <item x="1"/>
        <item x="0"/>
        <item x="3"/>
        <item x="2"/>
        <item t="default"/>
      </items>
    </pivotField>
  </pivotFields>
  <rowFields count="1">
    <field x="3"/>
  </rowFields>
  <rowItems count="7">
    <i>
      <x/>
    </i>
    <i>
      <x v="1"/>
    </i>
    <i>
      <x v="2"/>
    </i>
    <i>
      <x v="3"/>
    </i>
    <i>
      <x v="4"/>
    </i>
    <i>
      <x v="5"/>
    </i>
    <i t="grand">
      <x/>
    </i>
  </rowItems>
  <colItems count="1">
    <i/>
  </colItems>
  <dataFields count="1">
    <dataField name="Sum of Total_Harga" fld="7" showDataAs="percentOfTotal" baseField="3" baseItem="0" numFmtId="10"/>
  </dataFields>
  <chartFormats count="2">
    <chartFormat chart="20" format="1"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39" name="Tanggal">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C0CE49-F143-408A-B3A4-505E8297B596}"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68:B71" firstHeaderRow="1" firstDataRow="1" firstDataCol="1"/>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7">
        <item x="2"/>
        <item x="0"/>
        <item x="4"/>
        <item x="5"/>
        <item x="3"/>
        <item x="1"/>
        <item t="default"/>
      </items>
    </pivotField>
    <pivotField axis="axisRow" showAll="0">
      <items count="3">
        <item x="0"/>
        <item x="1"/>
        <item t="default"/>
      </items>
    </pivotField>
    <pivotField showAll="0"/>
    <pivotField showAll="0"/>
    <pivotField dataField="1" showAll="0"/>
    <pivotField showAll="0">
      <items count="5">
        <item x="1"/>
        <item x="0"/>
        <item x="3"/>
        <item x="2"/>
        <item t="default"/>
      </items>
    </pivotField>
  </pivotFields>
  <rowFields count="1">
    <field x="4"/>
  </rowFields>
  <rowItems count="3">
    <i>
      <x/>
    </i>
    <i>
      <x v="1"/>
    </i>
    <i t="grand">
      <x/>
    </i>
  </rowItems>
  <colItems count="1">
    <i/>
  </colItems>
  <dataFields count="1">
    <dataField name="Sum of Total_Harga" fld="7" showDataAs="percentOfTotal" baseField="4" baseItem="0" numFmtId="10"/>
  </dataFields>
  <chartFormats count="6">
    <chartFormat chart="20"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4" count="1" selected="0">
            <x v="0"/>
          </reference>
        </references>
      </pivotArea>
    </chartFormat>
    <chartFormat chart="25" format="6">
      <pivotArea type="data" outline="0" fieldPosition="0">
        <references count="2">
          <reference field="4294967294" count="1" selected="0">
            <x v="0"/>
          </reference>
          <reference field="4" count="1" selected="0">
            <x v="1"/>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 type="dateBetween" evalOrder="-1" id="439" name="Tanggal">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28FA7-2D1E-41A4-A467-DC897DB39278}"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3:B64" firstHeaderRow="1" firstDataRow="1" firstDataCol="1"/>
  <pivotFields count="9">
    <pivotField showAll="0"/>
    <pivotField axis="axisRow"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7">
        <item x="2"/>
        <item x="0"/>
        <item x="4"/>
        <item x="5"/>
        <item x="3"/>
        <item x="1"/>
        <item t="default"/>
      </items>
    </pivotField>
    <pivotField showAll="0">
      <items count="3">
        <item x="0"/>
        <item x="1"/>
        <item t="default"/>
      </items>
    </pivotField>
    <pivotField showAll="0"/>
    <pivotField showAll="0"/>
    <pivotField dataField="1" showAll="0"/>
    <pivotField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Harga" fld="7"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39" name="Tanggal">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E4F10E-9FA0-4834-82C9-8B37CCC0C43D}"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C13:D18" firstHeaderRow="1" firstDataRow="1" firstDataCol="1"/>
  <pivotFields count="9">
    <pivotField dataField="1"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7">
        <item x="2"/>
        <item x="0"/>
        <item x="4"/>
        <item x="5"/>
        <item x="3"/>
        <item x="1"/>
        <item t="default"/>
      </items>
    </pivotField>
    <pivotField showAll="0">
      <items count="3">
        <item x="0"/>
        <item x="1"/>
        <item t="default"/>
      </items>
    </pivotField>
    <pivotField showAll="0"/>
    <pivotField showAll="0"/>
    <pivotField showAll="0"/>
    <pivotField axis="axisRow" showAll="0">
      <items count="5">
        <item x="1"/>
        <item x="0"/>
        <item x="3"/>
        <item x="2"/>
        <item t="default"/>
      </items>
    </pivotField>
  </pivotFields>
  <rowFields count="1">
    <field x="8"/>
  </rowFields>
  <rowItems count="5">
    <i>
      <x/>
    </i>
    <i>
      <x v="1"/>
    </i>
    <i>
      <x v="2"/>
    </i>
    <i>
      <x v="3"/>
    </i>
    <i t="grand">
      <x/>
    </i>
  </rowItems>
  <colItems count="1">
    <i/>
  </colItems>
  <dataFields count="1">
    <dataField name="Count of ID_Transaksi" fld="0" subtotal="count" showDataAs="percentOfTotal" baseField="8" baseItem="0" numFmtId="10"/>
  </dataFields>
  <chartFormats count="2">
    <chartFormat chart="3"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3" name="Tanggal">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93E4AB-3C1F-4210-9C5A-11D60E6316CB}"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7">
        <item x="2"/>
        <item x="0"/>
        <item x="4"/>
        <item x="5"/>
        <item x="3"/>
        <item x="1"/>
        <item t="default"/>
      </items>
    </pivotField>
    <pivotField showAll="0">
      <items count="3">
        <item x="0"/>
        <item x="1"/>
        <item t="default"/>
      </items>
    </pivotField>
    <pivotField showAll="0"/>
    <pivotField dataField="1" showAll="0"/>
    <pivotField showAll="0"/>
    <pivotField showAll="0"/>
  </pivotFields>
  <rowItems count="1">
    <i/>
  </rowItems>
  <colItems count="1">
    <i/>
  </colItems>
  <dataFields count="1">
    <dataField name="Sum of Jumlah_Beli" fld="6" baseField="0" baseItem="0"/>
  </dataFields>
  <pivotTableStyleInfo name="PivotStyleLight16" showRowHeaders="1" showColHeaders="1" showRowStripes="0" showColStripes="0" showLastColumn="1"/>
  <filters count="1">
    <filter fld="1" type="dateBetween" evalOrder="-1" id="439" name="Tanggal">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 xr10:uid="{52C84479-EA13-4947-94F1-5E1571EA71DF}" sourceName="Nama_Produk">
  <pivotTables>
    <pivotTable tabId="4" name="PivotTable6"/>
    <pivotTable tabId="4" name="PivotTable7"/>
    <pivotTable tabId="4" name="PivotTable10"/>
    <pivotTable tabId="4" name="PivotTable2"/>
    <pivotTable tabId="4" name="PivotTable9"/>
  </pivotTables>
  <data>
    <tabular pivotCacheId="375737955">
      <items count="6">
        <i x="2" s="1"/>
        <i x="0" s="1"/>
        <i x="4"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_Produk" xr10:uid="{E7F11F57-D77E-4E35-B6DD-61CE35324435}" sourceName="Kategori_Produk">
  <pivotTables>
    <pivotTable tabId="4" name="PivotTable6"/>
    <pivotTable tabId="4" name="PivotTable7"/>
    <pivotTable tabId="4" name="PivotTable10"/>
    <pivotTable tabId="4" name="PivotTable2"/>
    <pivotTable tabId="4" name="PivotTable9"/>
  </pivotTables>
  <data>
    <tabular pivotCacheId="3757379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_Produk 1" xr10:uid="{F17E0BF3-8283-4133-9065-A89A3F5EEEE2}" cache="Slicer_Nama_Produk" caption="Nama_Produk" rowHeight="257175"/>
  <slicer name="Kategori_Produk 1" xr10:uid="{B037DF9D-97CC-449F-9C53-AA7B6878DC76}" cache="Slicer_Kategori_Produk" caption="Kategori_Produk" rowHeight="257175"/>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1AB33738-A92C-4FB6-84C5-A269CA74E8FB}" sourceName="Tanggal">
  <pivotTables>
    <pivotTable tabId="4" name="PivotTable6"/>
    <pivotTable tabId="4" name="PivotTable7"/>
    <pivotTable tabId="4" name="PivotTable10"/>
    <pivotTable tabId="4" name="PivotTable2"/>
    <pivotTable tabId="4" name="PivotTable9"/>
  </pivotTables>
  <state minimalRefreshVersion="6" lastRefreshVersion="6" pivotCacheId="375737955" filterType="dateBetween">
    <selection startDate="2025-06-01T00:00:00" endDate="2025-06-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1" xr10:uid="{84696DC1-29F9-4FB8-891D-D46CD7B8A7B6}" cache="NativeTimeline_Tanggal" caption="Tanggal" level="3" selectionLevel="2" scrollPosition="2025-05-31T00:00:00"/>
</timeline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DF7-FF24-42C0-9D8F-78E0F911FEFF}">
  <dimension ref="A1:K251"/>
  <sheetViews>
    <sheetView workbookViewId="0">
      <pane ySplit="1" topLeftCell="A29" activePane="bottomLeft" state="frozen"/>
      <selection pane="bottomLeft" activeCell="E73" sqref="E73"/>
    </sheetView>
  </sheetViews>
  <sheetFormatPr defaultRowHeight="15"/>
  <cols>
    <col min="1" max="1" width="14.5703125" bestFit="1" customWidth="1"/>
    <col min="2" max="2" width="10.42578125" bestFit="1" customWidth="1"/>
    <col min="3" max="3" width="9" bestFit="1" customWidth="1"/>
    <col min="4" max="4" width="18.7109375" bestFit="1" customWidth="1"/>
    <col min="5" max="5" width="18" bestFit="1" customWidth="1"/>
    <col min="6" max="6" width="15.5703125" bestFit="1" customWidth="1"/>
    <col min="7" max="7" width="13.85546875" bestFit="1" customWidth="1"/>
    <col min="8" max="8" width="13.7109375" bestFit="1" customWidth="1"/>
    <col min="11" max="11" width="1.42578125" bestFit="1" customWidth="1"/>
  </cols>
  <sheetData>
    <row r="1" spans="1:11">
      <c r="A1" s="3" t="s">
        <v>11</v>
      </c>
      <c r="B1" s="3" t="s">
        <v>12</v>
      </c>
      <c r="C1" s="3" t="s">
        <v>13</v>
      </c>
      <c r="D1" s="3" t="s">
        <v>1</v>
      </c>
      <c r="E1" s="3" t="s">
        <v>2</v>
      </c>
      <c r="F1" s="3" t="s">
        <v>3</v>
      </c>
      <c r="G1" s="3" t="s">
        <v>14</v>
      </c>
      <c r="H1" s="1" t="s">
        <v>15</v>
      </c>
    </row>
    <row r="2" spans="1:11">
      <c r="A2" t="s">
        <v>16</v>
      </c>
      <c r="B2" s="2">
        <v>45833</v>
      </c>
      <c r="C2" s="4">
        <v>0.454245336198697</v>
      </c>
      <c r="D2" t="s">
        <v>8</v>
      </c>
      <c r="E2" t="s">
        <v>9</v>
      </c>
      <c r="F2">
        <v>12000</v>
      </c>
      <c r="G2">
        <v>3</v>
      </c>
      <c r="H2">
        <f>F2*G2</f>
        <v>36000</v>
      </c>
    </row>
    <row r="3" spans="1:11">
      <c r="A3" t="s">
        <v>17</v>
      </c>
      <c r="B3" s="2">
        <v>45831</v>
      </c>
      <c r="C3" s="4">
        <v>9.6179070871382666E-2</v>
      </c>
      <c r="D3" t="s">
        <v>268</v>
      </c>
      <c r="E3" t="s">
        <v>5</v>
      </c>
      <c r="F3">
        <v>20000</v>
      </c>
      <c r="G3">
        <v>1</v>
      </c>
      <c r="H3">
        <f t="shared" ref="H3:H66" si="0">F3*G3</f>
        <v>20000</v>
      </c>
    </row>
    <row r="4" spans="1:11">
      <c r="A4" t="s">
        <v>18</v>
      </c>
      <c r="B4" s="2">
        <v>45821</v>
      </c>
      <c r="C4" s="4">
        <v>0.30881584969015474</v>
      </c>
      <c r="D4" t="s">
        <v>6</v>
      </c>
      <c r="E4" t="s">
        <v>5</v>
      </c>
      <c r="F4">
        <v>15000</v>
      </c>
      <c r="G4">
        <v>3</v>
      </c>
      <c r="H4">
        <f t="shared" si="0"/>
        <v>45000</v>
      </c>
    </row>
    <row r="5" spans="1:11">
      <c r="A5" t="s">
        <v>19</v>
      </c>
      <c r="B5" s="2">
        <v>45814</v>
      </c>
      <c r="C5" s="4">
        <v>0.95877623385386579</v>
      </c>
      <c r="D5" t="s">
        <v>8</v>
      </c>
      <c r="E5" t="s">
        <v>9</v>
      </c>
      <c r="F5">
        <v>12000</v>
      </c>
      <c r="G5">
        <v>2</v>
      </c>
      <c r="H5">
        <f t="shared" si="0"/>
        <v>24000</v>
      </c>
    </row>
    <row r="6" spans="1:11">
      <c r="A6" t="s">
        <v>20</v>
      </c>
      <c r="B6" s="2">
        <v>45831</v>
      </c>
      <c r="C6" s="4">
        <v>0.36762595331117476</v>
      </c>
      <c r="D6" t="s">
        <v>4</v>
      </c>
      <c r="E6" t="s">
        <v>5</v>
      </c>
      <c r="F6">
        <v>18000</v>
      </c>
      <c r="G6">
        <v>2</v>
      </c>
      <c r="H6">
        <f t="shared" si="0"/>
        <v>36000</v>
      </c>
    </row>
    <row r="7" spans="1:11">
      <c r="A7" t="s">
        <v>21</v>
      </c>
      <c r="B7" s="2">
        <v>45814</v>
      </c>
      <c r="C7" s="4">
        <v>0.82241886728684788</v>
      </c>
      <c r="D7" t="s">
        <v>7</v>
      </c>
      <c r="E7" t="s">
        <v>5</v>
      </c>
      <c r="F7">
        <v>20000</v>
      </c>
      <c r="G7">
        <v>1</v>
      </c>
      <c r="H7">
        <f t="shared" si="0"/>
        <v>20000</v>
      </c>
    </row>
    <row r="8" spans="1:11">
      <c r="A8" t="s">
        <v>22</v>
      </c>
      <c r="B8" s="2">
        <v>45813</v>
      </c>
      <c r="C8" s="4">
        <v>0.94727842861053391</v>
      </c>
      <c r="D8" t="s">
        <v>8</v>
      </c>
      <c r="E8" t="s">
        <v>9</v>
      </c>
      <c r="F8">
        <v>12000</v>
      </c>
      <c r="G8">
        <v>3</v>
      </c>
      <c r="H8">
        <f t="shared" si="0"/>
        <v>36000</v>
      </c>
      <c r="K8" t="s">
        <v>269</v>
      </c>
    </row>
    <row r="9" spans="1:11">
      <c r="A9" t="s">
        <v>23</v>
      </c>
      <c r="B9" s="2">
        <v>45831</v>
      </c>
      <c r="C9" s="4">
        <v>0.65511804606431445</v>
      </c>
      <c r="D9" t="s">
        <v>6</v>
      </c>
      <c r="E9" t="s">
        <v>5</v>
      </c>
      <c r="F9">
        <v>15000</v>
      </c>
      <c r="G9">
        <v>3</v>
      </c>
      <c r="H9">
        <f t="shared" si="0"/>
        <v>45000</v>
      </c>
    </row>
    <row r="10" spans="1:11">
      <c r="A10" t="s">
        <v>24</v>
      </c>
      <c r="B10" s="2">
        <v>45809</v>
      </c>
      <c r="C10" s="4">
        <v>0.67661799626370001</v>
      </c>
      <c r="D10" t="s">
        <v>6</v>
      </c>
      <c r="E10" t="s">
        <v>5</v>
      </c>
      <c r="F10">
        <v>15000</v>
      </c>
      <c r="G10">
        <v>2</v>
      </c>
      <c r="H10">
        <f t="shared" si="0"/>
        <v>30000</v>
      </c>
    </row>
    <row r="11" spans="1:11">
      <c r="A11" t="s">
        <v>25</v>
      </c>
      <c r="B11" s="2">
        <v>45814</v>
      </c>
      <c r="C11" s="4">
        <v>0.9430933767641696</v>
      </c>
      <c r="D11" t="s">
        <v>10</v>
      </c>
      <c r="E11" t="s">
        <v>9</v>
      </c>
      <c r="F11">
        <v>8000</v>
      </c>
      <c r="G11">
        <v>2</v>
      </c>
      <c r="H11">
        <f t="shared" si="0"/>
        <v>16000</v>
      </c>
    </row>
    <row r="12" spans="1:11">
      <c r="A12" t="s">
        <v>26</v>
      </c>
      <c r="B12" s="2">
        <v>45823</v>
      </c>
      <c r="C12" s="4">
        <v>0.73553224232590664</v>
      </c>
      <c r="D12" t="s">
        <v>8</v>
      </c>
      <c r="E12" t="s">
        <v>9</v>
      </c>
      <c r="F12">
        <v>12000</v>
      </c>
      <c r="G12">
        <v>2</v>
      </c>
      <c r="H12">
        <f t="shared" si="0"/>
        <v>24000</v>
      </c>
    </row>
    <row r="13" spans="1:11">
      <c r="A13" t="s">
        <v>27</v>
      </c>
      <c r="B13" s="2">
        <v>45823</v>
      </c>
      <c r="C13" s="4">
        <v>0.18408103373149975</v>
      </c>
      <c r="D13" t="s">
        <v>6</v>
      </c>
      <c r="E13" t="s">
        <v>5</v>
      </c>
      <c r="F13">
        <v>15000</v>
      </c>
      <c r="G13">
        <v>1</v>
      </c>
      <c r="H13">
        <f t="shared" si="0"/>
        <v>15000</v>
      </c>
    </row>
    <row r="14" spans="1:11">
      <c r="A14" t="s">
        <v>28</v>
      </c>
      <c r="B14" s="2">
        <v>45811</v>
      </c>
      <c r="C14" s="4">
        <v>3.2170174289179454E-2</v>
      </c>
      <c r="D14" t="s">
        <v>6</v>
      </c>
      <c r="E14" t="s">
        <v>5</v>
      </c>
      <c r="F14">
        <v>15000</v>
      </c>
      <c r="G14">
        <v>1</v>
      </c>
      <c r="H14">
        <f t="shared" si="0"/>
        <v>15000</v>
      </c>
    </row>
    <row r="15" spans="1:11">
      <c r="A15" t="s">
        <v>29</v>
      </c>
      <c r="B15" s="5">
        <v>45828</v>
      </c>
      <c r="C15" s="4">
        <v>0.25625931719169814</v>
      </c>
      <c r="D15" t="s">
        <v>4</v>
      </c>
      <c r="E15" t="s">
        <v>5</v>
      </c>
      <c r="F15">
        <v>18000</v>
      </c>
      <c r="G15">
        <v>2</v>
      </c>
      <c r="H15">
        <f t="shared" si="0"/>
        <v>36000</v>
      </c>
    </row>
    <row r="16" spans="1:11">
      <c r="A16" t="s">
        <v>30</v>
      </c>
      <c r="B16" s="2">
        <v>45832</v>
      </c>
      <c r="C16" s="4">
        <v>0.94209229368728087</v>
      </c>
      <c r="D16" t="s">
        <v>268</v>
      </c>
      <c r="E16" t="s">
        <v>5</v>
      </c>
      <c r="F16">
        <v>20000</v>
      </c>
      <c r="G16">
        <v>1</v>
      </c>
      <c r="H16">
        <f t="shared" si="0"/>
        <v>20000</v>
      </c>
    </row>
    <row r="17" spans="1:8">
      <c r="A17" t="s">
        <v>31</v>
      </c>
      <c r="B17" s="2">
        <v>45815</v>
      </c>
      <c r="C17" s="4">
        <v>0.17023209619356661</v>
      </c>
      <c r="D17" t="s">
        <v>7</v>
      </c>
      <c r="E17" t="s">
        <v>5</v>
      </c>
      <c r="F17">
        <v>20000</v>
      </c>
      <c r="G17">
        <v>2</v>
      </c>
      <c r="H17">
        <f t="shared" si="0"/>
        <v>40000</v>
      </c>
    </row>
    <row r="18" spans="1:8">
      <c r="A18" t="s">
        <v>32</v>
      </c>
      <c r="B18" s="2">
        <v>45837</v>
      </c>
      <c r="C18" s="4">
        <v>0.71092638809756914</v>
      </c>
      <c r="D18" t="s">
        <v>8</v>
      </c>
      <c r="E18" t="s">
        <v>9</v>
      </c>
      <c r="F18">
        <v>12000</v>
      </c>
      <c r="G18">
        <v>3</v>
      </c>
      <c r="H18">
        <f t="shared" si="0"/>
        <v>36000</v>
      </c>
    </row>
    <row r="19" spans="1:8">
      <c r="A19" t="s">
        <v>33</v>
      </c>
      <c r="B19" s="2">
        <v>45829</v>
      </c>
      <c r="C19" s="4">
        <v>0.58942665454126442</v>
      </c>
      <c r="D19" t="s">
        <v>7</v>
      </c>
      <c r="E19" t="s">
        <v>5</v>
      </c>
      <c r="F19">
        <v>20000</v>
      </c>
      <c r="G19">
        <v>2</v>
      </c>
      <c r="H19">
        <f t="shared" si="0"/>
        <v>40000</v>
      </c>
    </row>
    <row r="20" spans="1:8">
      <c r="A20" t="s">
        <v>34</v>
      </c>
      <c r="B20" s="2">
        <v>45828</v>
      </c>
      <c r="C20" s="4">
        <v>9.7836692179022688E-2</v>
      </c>
      <c r="D20" t="s">
        <v>10</v>
      </c>
      <c r="E20" t="s">
        <v>9</v>
      </c>
      <c r="F20">
        <v>8000</v>
      </c>
      <c r="G20">
        <v>1</v>
      </c>
      <c r="H20">
        <f t="shared" si="0"/>
        <v>8000</v>
      </c>
    </row>
    <row r="21" spans="1:8">
      <c r="A21" t="s">
        <v>35</v>
      </c>
      <c r="B21" s="2">
        <v>45822</v>
      </c>
      <c r="C21" s="4">
        <v>0.66676757194387826</v>
      </c>
      <c r="D21" t="s">
        <v>268</v>
      </c>
      <c r="E21" t="s">
        <v>5</v>
      </c>
      <c r="F21">
        <v>20000</v>
      </c>
      <c r="G21">
        <v>1</v>
      </c>
      <c r="H21">
        <f t="shared" si="0"/>
        <v>20000</v>
      </c>
    </row>
    <row r="22" spans="1:8">
      <c r="A22" t="s">
        <v>36</v>
      </c>
      <c r="B22" s="2">
        <v>45810</v>
      </c>
      <c r="C22" s="4">
        <v>0.57841269133519335</v>
      </c>
      <c r="D22" t="s">
        <v>267</v>
      </c>
      <c r="E22" t="s">
        <v>9</v>
      </c>
      <c r="F22">
        <v>12000</v>
      </c>
      <c r="G22">
        <v>3</v>
      </c>
      <c r="H22">
        <f t="shared" si="0"/>
        <v>36000</v>
      </c>
    </row>
    <row r="23" spans="1:8">
      <c r="A23" t="s">
        <v>37</v>
      </c>
      <c r="B23" s="2">
        <v>45829</v>
      </c>
      <c r="C23" s="4">
        <v>0.96984468944956959</v>
      </c>
      <c r="D23" t="s">
        <v>4</v>
      </c>
      <c r="E23" t="s">
        <v>5</v>
      </c>
      <c r="F23">
        <v>18000</v>
      </c>
      <c r="G23">
        <v>2</v>
      </c>
      <c r="H23">
        <f t="shared" si="0"/>
        <v>36000</v>
      </c>
    </row>
    <row r="24" spans="1:8">
      <c r="A24" t="s">
        <v>38</v>
      </c>
      <c r="B24" s="2">
        <v>45813</v>
      </c>
      <c r="C24" s="4">
        <v>0.45845442050824881</v>
      </c>
      <c r="D24" t="s">
        <v>7</v>
      </c>
      <c r="E24" t="s">
        <v>5</v>
      </c>
      <c r="F24">
        <v>20000</v>
      </c>
      <c r="G24">
        <v>3</v>
      </c>
      <c r="H24">
        <f t="shared" si="0"/>
        <v>60000</v>
      </c>
    </row>
    <row r="25" spans="1:8">
      <c r="A25" t="s">
        <v>39</v>
      </c>
      <c r="B25" s="2">
        <v>45837</v>
      </c>
      <c r="C25" s="4">
        <v>0.69995784002043238</v>
      </c>
      <c r="D25" t="s">
        <v>7</v>
      </c>
      <c r="E25" t="s">
        <v>5</v>
      </c>
      <c r="F25">
        <v>20000</v>
      </c>
      <c r="G25">
        <v>2</v>
      </c>
      <c r="H25">
        <f t="shared" si="0"/>
        <v>40000</v>
      </c>
    </row>
    <row r="26" spans="1:8">
      <c r="A26" t="s">
        <v>40</v>
      </c>
      <c r="B26" s="2">
        <v>45811</v>
      </c>
      <c r="C26" s="4">
        <v>0.16682029094148887</v>
      </c>
      <c r="D26" t="s">
        <v>10</v>
      </c>
      <c r="E26" t="s">
        <v>9</v>
      </c>
      <c r="F26">
        <v>8000</v>
      </c>
      <c r="G26">
        <v>1</v>
      </c>
      <c r="H26">
        <f t="shared" si="0"/>
        <v>8000</v>
      </c>
    </row>
    <row r="27" spans="1:8">
      <c r="A27" t="s">
        <v>41</v>
      </c>
      <c r="B27" s="2">
        <v>45811</v>
      </c>
      <c r="C27" s="4">
        <v>0.11719529179756261</v>
      </c>
      <c r="D27" t="s">
        <v>4</v>
      </c>
      <c r="E27" t="s">
        <v>5</v>
      </c>
      <c r="F27">
        <v>18000</v>
      </c>
      <c r="G27">
        <v>1</v>
      </c>
      <c r="H27">
        <f t="shared" si="0"/>
        <v>18000</v>
      </c>
    </row>
    <row r="28" spans="1:8">
      <c r="A28" t="s">
        <v>42</v>
      </c>
      <c r="B28" s="2">
        <v>45809</v>
      </c>
      <c r="C28" s="4">
        <v>0.8177308848373348</v>
      </c>
      <c r="D28" t="s">
        <v>8</v>
      </c>
      <c r="E28" t="s">
        <v>9</v>
      </c>
      <c r="F28">
        <v>12000</v>
      </c>
      <c r="G28">
        <v>2</v>
      </c>
      <c r="H28">
        <f t="shared" si="0"/>
        <v>24000</v>
      </c>
    </row>
    <row r="29" spans="1:8">
      <c r="A29" t="s">
        <v>43</v>
      </c>
      <c r="B29" s="2">
        <v>45835</v>
      </c>
      <c r="C29" s="4">
        <v>0.78581738589835293</v>
      </c>
      <c r="D29" t="s">
        <v>6</v>
      </c>
      <c r="E29" t="s">
        <v>5</v>
      </c>
      <c r="F29">
        <v>15000</v>
      </c>
      <c r="G29">
        <v>2</v>
      </c>
      <c r="H29">
        <f t="shared" si="0"/>
        <v>30000</v>
      </c>
    </row>
    <row r="30" spans="1:8">
      <c r="A30" t="s">
        <v>44</v>
      </c>
      <c r="B30" s="2">
        <v>45829</v>
      </c>
      <c r="C30" s="4">
        <v>0.62108987931418869</v>
      </c>
      <c r="D30" t="s">
        <v>267</v>
      </c>
      <c r="E30" t="s">
        <v>9</v>
      </c>
      <c r="F30">
        <v>12000</v>
      </c>
      <c r="G30">
        <v>3</v>
      </c>
      <c r="H30">
        <f t="shared" si="0"/>
        <v>36000</v>
      </c>
    </row>
    <row r="31" spans="1:8">
      <c r="A31" t="s">
        <v>45</v>
      </c>
      <c r="B31" s="2">
        <v>45825</v>
      </c>
      <c r="C31" s="4">
        <v>0.87611278501076484</v>
      </c>
      <c r="D31" t="s">
        <v>6</v>
      </c>
      <c r="E31" t="s">
        <v>5</v>
      </c>
      <c r="F31">
        <v>15000</v>
      </c>
      <c r="G31">
        <v>2</v>
      </c>
      <c r="H31">
        <f t="shared" si="0"/>
        <v>30000</v>
      </c>
    </row>
    <row r="32" spans="1:8">
      <c r="A32" t="s">
        <v>46</v>
      </c>
      <c r="B32" s="2">
        <v>45809</v>
      </c>
      <c r="C32" s="4">
        <v>0.14518759936141712</v>
      </c>
      <c r="D32" t="s">
        <v>7</v>
      </c>
      <c r="E32" t="s">
        <v>5</v>
      </c>
      <c r="F32">
        <v>20000</v>
      </c>
      <c r="G32">
        <v>3</v>
      </c>
      <c r="H32">
        <f t="shared" si="0"/>
        <v>60000</v>
      </c>
    </row>
    <row r="33" spans="1:8">
      <c r="A33" t="s">
        <v>47</v>
      </c>
      <c r="B33" s="2">
        <v>45813</v>
      </c>
      <c r="C33" s="4">
        <v>0.5579391649148262</v>
      </c>
      <c r="D33" t="s">
        <v>266</v>
      </c>
      <c r="E33" t="s">
        <v>5</v>
      </c>
      <c r="F33">
        <v>18000</v>
      </c>
      <c r="G33">
        <v>3</v>
      </c>
      <c r="H33">
        <f t="shared" si="0"/>
        <v>54000</v>
      </c>
    </row>
    <row r="34" spans="1:8">
      <c r="A34" t="s">
        <v>48</v>
      </c>
      <c r="B34" s="2">
        <v>45829</v>
      </c>
      <c r="C34" s="4">
        <v>7.899179986128313E-2</v>
      </c>
      <c r="D34" t="s">
        <v>10</v>
      </c>
      <c r="E34" t="s">
        <v>9</v>
      </c>
      <c r="F34">
        <v>8000</v>
      </c>
      <c r="G34">
        <v>3</v>
      </c>
      <c r="H34">
        <f t="shared" si="0"/>
        <v>24000</v>
      </c>
    </row>
    <row r="35" spans="1:8">
      <c r="A35" t="s">
        <v>49</v>
      </c>
      <c r="B35" s="2">
        <v>45817</v>
      </c>
      <c r="C35" s="4">
        <v>0.72963320117867769</v>
      </c>
      <c r="D35" t="s">
        <v>4</v>
      </c>
      <c r="E35" t="s">
        <v>5</v>
      </c>
      <c r="F35">
        <v>18000</v>
      </c>
      <c r="G35">
        <v>2</v>
      </c>
      <c r="H35">
        <f t="shared" si="0"/>
        <v>36000</v>
      </c>
    </row>
    <row r="36" spans="1:8">
      <c r="A36" t="s">
        <v>50</v>
      </c>
      <c r="B36" s="2">
        <v>45818</v>
      </c>
      <c r="C36" s="4">
        <v>0.47979487214053762</v>
      </c>
      <c r="D36" t="s">
        <v>8</v>
      </c>
      <c r="E36" t="s">
        <v>9</v>
      </c>
      <c r="F36">
        <v>12000</v>
      </c>
      <c r="G36">
        <v>3</v>
      </c>
      <c r="H36">
        <f t="shared" si="0"/>
        <v>36000</v>
      </c>
    </row>
    <row r="37" spans="1:8">
      <c r="A37" t="s">
        <v>51</v>
      </c>
      <c r="B37" s="5">
        <v>45822</v>
      </c>
      <c r="C37" s="4">
        <v>3.0908259908619895E-2</v>
      </c>
      <c r="D37" t="s">
        <v>4</v>
      </c>
      <c r="E37" t="s">
        <v>5</v>
      </c>
      <c r="F37">
        <v>18000</v>
      </c>
      <c r="G37">
        <v>1</v>
      </c>
      <c r="H37">
        <f t="shared" si="0"/>
        <v>18000</v>
      </c>
    </row>
    <row r="38" spans="1:8">
      <c r="A38" t="s">
        <v>52</v>
      </c>
      <c r="B38" s="2">
        <v>45822</v>
      </c>
      <c r="C38" s="4">
        <v>0.55360158305322038</v>
      </c>
      <c r="D38" t="s">
        <v>10</v>
      </c>
      <c r="E38" t="s">
        <v>9</v>
      </c>
      <c r="F38">
        <v>8000</v>
      </c>
      <c r="G38">
        <v>3</v>
      </c>
      <c r="H38">
        <f t="shared" si="0"/>
        <v>24000</v>
      </c>
    </row>
    <row r="39" spans="1:8">
      <c r="A39" t="s">
        <v>53</v>
      </c>
      <c r="B39" s="2">
        <v>45831</v>
      </c>
      <c r="C39" s="4">
        <v>0.15877875619798754</v>
      </c>
      <c r="D39" t="s">
        <v>10</v>
      </c>
      <c r="E39" t="s">
        <v>9</v>
      </c>
      <c r="F39">
        <v>8000</v>
      </c>
      <c r="G39">
        <v>2</v>
      </c>
      <c r="H39">
        <f t="shared" si="0"/>
        <v>16000</v>
      </c>
    </row>
    <row r="40" spans="1:8">
      <c r="A40" t="s">
        <v>54</v>
      </c>
      <c r="B40" s="2">
        <v>45811</v>
      </c>
      <c r="C40" s="4">
        <v>0.97689690006540719</v>
      </c>
      <c r="D40" t="s">
        <v>7</v>
      </c>
      <c r="E40" t="s">
        <v>5</v>
      </c>
      <c r="F40">
        <v>20000</v>
      </c>
      <c r="G40">
        <v>2</v>
      </c>
      <c r="H40">
        <f t="shared" si="0"/>
        <v>40000</v>
      </c>
    </row>
    <row r="41" spans="1:8">
      <c r="A41" t="s">
        <v>55</v>
      </c>
      <c r="B41" s="2">
        <v>45838</v>
      </c>
      <c r="C41" s="4">
        <v>0.31777074189331189</v>
      </c>
      <c r="D41" t="s">
        <v>7</v>
      </c>
      <c r="E41" t="s">
        <v>5</v>
      </c>
      <c r="F41">
        <v>20000</v>
      </c>
      <c r="G41">
        <v>2</v>
      </c>
      <c r="H41">
        <f t="shared" si="0"/>
        <v>40000</v>
      </c>
    </row>
    <row r="42" spans="1:8">
      <c r="A42" t="s">
        <v>56</v>
      </c>
      <c r="B42" s="2">
        <v>45813</v>
      </c>
      <c r="C42" s="4">
        <v>0.39055718208570078</v>
      </c>
      <c r="D42" t="s">
        <v>268</v>
      </c>
      <c r="E42" t="s">
        <v>5</v>
      </c>
      <c r="F42">
        <v>20000</v>
      </c>
      <c r="G42">
        <v>2</v>
      </c>
      <c r="H42">
        <f t="shared" si="0"/>
        <v>40000</v>
      </c>
    </row>
    <row r="43" spans="1:8">
      <c r="A43" t="s">
        <v>57</v>
      </c>
      <c r="B43" s="2">
        <v>45815</v>
      </c>
      <c r="C43" s="4">
        <v>0.63416308875051186</v>
      </c>
      <c r="D43" t="s">
        <v>7</v>
      </c>
      <c r="E43" t="s">
        <v>5</v>
      </c>
      <c r="F43">
        <v>20000</v>
      </c>
      <c r="G43">
        <v>3</v>
      </c>
      <c r="H43">
        <f t="shared" si="0"/>
        <v>60000</v>
      </c>
    </row>
    <row r="44" spans="1:8">
      <c r="A44" t="s">
        <v>58</v>
      </c>
      <c r="B44" s="2">
        <v>45828</v>
      </c>
      <c r="C44" s="4">
        <v>0.28200038599987953</v>
      </c>
      <c r="D44" t="s">
        <v>266</v>
      </c>
      <c r="E44" t="s">
        <v>5</v>
      </c>
      <c r="F44">
        <v>18000</v>
      </c>
      <c r="G44">
        <v>1</v>
      </c>
      <c r="H44">
        <f t="shared" si="0"/>
        <v>18000</v>
      </c>
    </row>
    <row r="45" spans="1:8">
      <c r="A45" t="s">
        <v>59</v>
      </c>
      <c r="B45" s="2">
        <v>45818</v>
      </c>
      <c r="C45" s="4">
        <v>0.7958059699192277</v>
      </c>
      <c r="D45" t="s">
        <v>267</v>
      </c>
      <c r="E45" t="s">
        <v>9</v>
      </c>
      <c r="F45">
        <v>12000</v>
      </c>
      <c r="G45">
        <v>3</v>
      </c>
      <c r="H45">
        <f t="shared" si="0"/>
        <v>36000</v>
      </c>
    </row>
    <row r="46" spans="1:8">
      <c r="A46" t="s">
        <v>60</v>
      </c>
      <c r="B46" s="2">
        <v>45835</v>
      </c>
      <c r="C46" s="4">
        <v>0.51266684972885046</v>
      </c>
      <c r="D46" t="s">
        <v>6</v>
      </c>
      <c r="E46" t="s">
        <v>5</v>
      </c>
      <c r="F46">
        <v>15000</v>
      </c>
      <c r="G46">
        <v>2</v>
      </c>
      <c r="H46">
        <f t="shared" si="0"/>
        <v>30000</v>
      </c>
    </row>
    <row r="47" spans="1:8">
      <c r="A47" t="s">
        <v>61</v>
      </c>
      <c r="B47" s="2">
        <v>45833</v>
      </c>
      <c r="C47" s="4">
        <v>0.57011898413010864</v>
      </c>
      <c r="D47" t="s">
        <v>8</v>
      </c>
      <c r="E47" t="s">
        <v>9</v>
      </c>
      <c r="F47">
        <v>12000</v>
      </c>
      <c r="G47">
        <v>1</v>
      </c>
      <c r="H47">
        <f t="shared" si="0"/>
        <v>12000</v>
      </c>
    </row>
    <row r="48" spans="1:8">
      <c r="A48" t="s">
        <v>62</v>
      </c>
      <c r="B48" s="2">
        <v>45817</v>
      </c>
      <c r="C48" s="4">
        <v>0.2223859243964883</v>
      </c>
      <c r="D48" t="s">
        <v>10</v>
      </c>
      <c r="E48" t="s">
        <v>9</v>
      </c>
      <c r="F48">
        <v>8000</v>
      </c>
      <c r="G48">
        <v>1</v>
      </c>
      <c r="H48">
        <f t="shared" si="0"/>
        <v>8000</v>
      </c>
    </row>
    <row r="49" spans="1:8">
      <c r="A49" t="s">
        <v>63</v>
      </c>
      <c r="B49" s="2">
        <v>45827</v>
      </c>
      <c r="C49" s="4">
        <v>0.28048871142369669</v>
      </c>
      <c r="D49" t="s">
        <v>6</v>
      </c>
      <c r="E49" t="s">
        <v>5</v>
      </c>
      <c r="F49">
        <v>15000</v>
      </c>
      <c r="G49">
        <v>3</v>
      </c>
      <c r="H49">
        <f t="shared" si="0"/>
        <v>45000</v>
      </c>
    </row>
    <row r="50" spans="1:8">
      <c r="A50" t="s">
        <v>64</v>
      </c>
      <c r="B50" s="2">
        <v>45819</v>
      </c>
      <c r="C50" s="4">
        <v>0.49108119335990752</v>
      </c>
      <c r="D50" t="s">
        <v>6</v>
      </c>
      <c r="E50" t="s">
        <v>5</v>
      </c>
      <c r="F50">
        <v>15000</v>
      </c>
      <c r="G50">
        <v>1</v>
      </c>
      <c r="H50">
        <f t="shared" si="0"/>
        <v>15000</v>
      </c>
    </row>
    <row r="51" spans="1:8">
      <c r="A51" t="s">
        <v>65</v>
      </c>
      <c r="B51" s="2">
        <v>45834</v>
      </c>
      <c r="C51" s="4">
        <v>9.3229690044155711E-2</v>
      </c>
      <c r="D51" t="s">
        <v>10</v>
      </c>
      <c r="E51" t="s">
        <v>9</v>
      </c>
      <c r="F51">
        <v>8000</v>
      </c>
      <c r="G51">
        <v>2</v>
      </c>
      <c r="H51">
        <f t="shared" si="0"/>
        <v>16000</v>
      </c>
    </row>
    <row r="52" spans="1:8">
      <c r="A52" t="s">
        <v>66</v>
      </c>
      <c r="B52" s="2">
        <v>45809</v>
      </c>
      <c r="C52" s="4">
        <v>3.9404594324898401E-2</v>
      </c>
      <c r="D52" t="s">
        <v>6</v>
      </c>
      <c r="E52" t="s">
        <v>5</v>
      </c>
      <c r="F52">
        <v>15000</v>
      </c>
      <c r="G52">
        <v>1</v>
      </c>
      <c r="H52">
        <f t="shared" si="0"/>
        <v>15000</v>
      </c>
    </row>
    <row r="53" spans="1:8">
      <c r="A53" t="s">
        <v>67</v>
      </c>
      <c r="B53" s="2">
        <v>45811</v>
      </c>
      <c r="C53" s="4">
        <v>0.70617417791267234</v>
      </c>
      <c r="D53" t="s">
        <v>6</v>
      </c>
      <c r="E53" t="s">
        <v>5</v>
      </c>
      <c r="F53">
        <v>15000</v>
      </c>
      <c r="G53">
        <v>1</v>
      </c>
      <c r="H53">
        <f t="shared" si="0"/>
        <v>15000</v>
      </c>
    </row>
    <row r="54" spans="1:8">
      <c r="A54" t="s">
        <v>68</v>
      </c>
      <c r="B54" s="2">
        <v>45837</v>
      </c>
      <c r="C54" s="4">
        <v>0.88575019125438781</v>
      </c>
      <c r="D54" t="s">
        <v>7</v>
      </c>
      <c r="E54" t="s">
        <v>5</v>
      </c>
      <c r="F54">
        <v>20000</v>
      </c>
      <c r="G54">
        <v>1</v>
      </c>
      <c r="H54">
        <f t="shared" si="0"/>
        <v>20000</v>
      </c>
    </row>
    <row r="55" spans="1:8">
      <c r="A55" t="s">
        <v>69</v>
      </c>
      <c r="B55" s="2">
        <v>45833</v>
      </c>
      <c r="C55" s="4">
        <v>0.77357084886865668</v>
      </c>
      <c r="D55" t="s">
        <v>8</v>
      </c>
      <c r="E55" t="s">
        <v>9</v>
      </c>
      <c r="F55">
        <v>12000</v>
      </c>
      <c r="G55">
        <v>1</v>
      </c>
      <c r="H55">
        <f t="shared" si="0"/>
        <v>12000</v>
      </c>
    </row>
    <row r="56" spans="1:8">
      <c r="A56" t="s">
        <v>70</v>
      </c>
      <c r="B56" s="2">
        <v>45818</v>
      </c>
      <c r="C56" s="4">
        <v>0.97938814522350326</v>
      </c>
      <c r="D56" t="s">
        <v>10</v>
      </c>
      <c r="E56" t="s">
        <v>9</v>
      </c>
      <c r="F56">
        <v>8000</v>
      </c>
      <c r="G56">
        <v>1</v>
      </c>
      <c r="H56">
        <f t="shared" si="0"/>
        <v>8000</v>
      </c>
    </row>
    <row r="57" spans="1:8">
      <c r="A57" t="s">
        <v>71</v>
      </c>
      <c r="B57" s="2">
        <v>45836</v>
      </c>
      <c r="C57" s="4">
        <v>0.17287047053911475</v>
      </c>
      <c r="D57" t="s">
        <v>10</v>
      </c>
      <c r="E57" t="s">
        <v>9</v>
      </c>
      <c r="F57">
        <v>8000</v>
      </c>
      <c r="G57">
        <v>2</v>
      </c>
      <c r="H57">
        <f t="shared" si="0"/>
        <v>16000</v>
      </c>
    </row>
    <row r="58" spans="1:8">
      <c r="A58" t="s">
        <v>72</v>
      </c>
      <c r="B58" s="2">
        <v>45828</v>
      </c>
      <c r="C58" s="4">
        <v>0.50674388027106498</v>
      </c>
      <c r="D58" t="s">
        <v>7</v>
      </c>
      <c r="E58" t="s">
        <v>5</v>
      </c>
      <c r="F58">
        <v>20000</v>
      </c>
      <c r="G58">
        <v>2</v>
      </c>
      <c r="H58">
        <f t="shared" si="0"/>
        <v>40000</v>
      </c>
    </row>
    <row r="59" spans="1:8">
      <c r="A59" t="s">
        <v>73</v>
      </c>
      <c r="B59" s="2">
        <v>45838</v>
      </c>
      <c r="C59" s="4">
        <v>0.23883543273204755</v>
      </c>
      <c r="D59" t="s">
        <v>6</v>
      </c>
      <c r="E59" t="s">
        <v>5</v>
      </c>
      <c r="F59">
        <v>15000</v>
      </c>
      <c r="G59">
        <v>2</v>
      </c>
      <c r="H59">
        <f t="shared" si="0"/>
        <v>30000</v>
      </c>
    </row>
    <row r="60" spans="1:8">
      <c r="A60" t="s">
        <v>74</v>
      </c>
      <c r="B60" s="2">
        <v>45815</v>
      </c>
      <c r="C60" s="4">
        <v>0.6102452873359111</v>
      </c>
      <c r="D60" t="s">
        <v>268</v>
      </c>
      <c r="E60" t="s">
        <v>5</v>
      </c>
      <c r="F60">
        <v>20000</v>
      </c>
      <c r="G60">
        <v>1</v>
      </c>
      <c r="H60">
        <f t="shared" si="0"/>
        <v>20000</v>
      </c>
    </row>
    <row r="61" spans="1:8">
      <c r="A61" t="s">
        <v>75</v>
      </c>
      <c r="B61" s="2">
        <v>45815</v>
      </c>
      <c r="C61" s="4">
        <v>0.59287972083813767</v>
      </c>
      <c r="D61" t="s">
        <v>4</v>
      </c>
      <c r="E61" t="s">
        <v>5</v>
      </c>
      <c r="F61">
        <v>18000</v>
      </c>
      <c r="G61">
        <v>2</v>
      </c>
      <c r="H61">
        <f t="shared" si="0"/>
        <v>36000</v>
      </c>
    </row>
    <row r="62" spans="1:8">
      <c r="A62" t="s">
        <v>76</v>
      </c>
      <c r="B62" s="2">
        <v>45828</v>
      </c>
      <c r="C62" s="4">
        <v>0.68775805338254103</v>
      </c>
      <c r="D62" t="s">
        <v>7</v>
      </c>
      <c r="E62" t="s">
        <v>5</v>
      </c>
      <c r="F62">
        <v>20000</v>
      </c>
      <c r="G62">
        <v>1</v>
      </c>
      <c r="H62">
        <f t="shared" si="0"/>
        <v>20000</v>
      </c>
    </row>
    <row r="63" spans="1:8">
      <c r="A63" t="s">
        <v>77</v>
      </c>
      <c r="B63" s="2">
        <v>45814</v>
      </c>
      <c r="C63" s="4">
        <v>0.36646369660677602</v>
      </c>
      <c r="D63" t="s">
        <v>10</v>
      </c>
      <c r="E63" t="s">
        <v>9</v>
      </c>
      <c r="F63">
        <v>8000</v>
      </c>
      <c r="G63">
        <v>2</v>
      </c>
      <c r="H63">
        <f t="shared" si="0"/>
        <v>16000</v>
      </c>
    </row>
    <row r="64" spans="1:8">
      <c r="A64" t="s">
        <v>78</v>
      </c>
      <c r="B64" s="2">
        <v>45816</v>
      </c>
      <c r="C64" s="4">
        <v>0.2730111407237451</v>
      </c>
      <c r="D64" t="s">
        <v>7</v>
      </c>
      <c r="E64" t="s">
        <v>5</v>
      </c>
      <c r="F64">
        <v>20000</v>
      </c>
      <c r="G64">
        <v>1</v>
      </c>
      <c r="H64">
        <f t="shared" si="0"/>
        <v>20000</v>
      </c>
    </row>
    <row r="65" spans="1:8">
      <c r="A65" t="s">
        <v>79</v>
      </c>
      <c r="B65" s="2">
        <v>45815</v>
      </c>
      <c r="C65" s="4">
        <v>0.83041523780497573</v>
      </c>
      <c r="D65" t="s">
        <v>7</v>
      </c>
      <c r="E65" t="s">
        <v>5</v>
      </c>
      <c r="F65">
        <v>20000</v>
      </c>
      <c r="G65">
        <v>2</v>
      </c>
      <c r="H65">
        <f t="shared" si="0"/>
        <v>40000</v>
      </c>
    </row>
    <row r="66" spans="1:8">
      <c r="A66" t="s">
        <v>80</v>
      </c>
      <c r="B66" s="5">
        <v>45829</v>
      </c>
      <c r="C66" s="4">
        <v>0.99345631742676876</v>
      </c>
      <c r="D66" t="s">
        <v>266</v>
      </c>
      <c r="E66" t="s">
        <v>5</v>
      </c>
      <c r="F66">
        <v>18000</v>
      </c>
      <c r="G66">
        <v>2</v>
      </c>
      <c r="H66">
        <f t="shared" si="0"/>
        <v>36000</v>
      </c>
    </row>
    <row r="67" spans="1:8">
      <c r="A67" t="s">
        <v>81</v>
      </c>
      <c r="B67" s="5">
        <v>45823</v>
      </c>
      <c r="C67" s="4">
        <v>0.2676541793392313</v>
      </c>
      <c r="D67" t="s">
        <v>6</v>
      </c>
      <c r="E67" t="s">
        <v>5</v>
      </c>
      <c r="F67">
        <v>15000</v>
      </c>
      <c r="G67">
        <v>2</v>
      </c>
      <c r="H67">
        <f t="shared" ref="H67:H130" si="1">F67*G67</f>
        <v>30000</v>
      </c>
    </row>
    <row r="68" spans="1:8">
      <c r="A68" t="s">
        <v>82</v>
      </c>
      <c r="B68" s="2">
        <v>45822</v>
      </c>
      <c r="C68" s="4">
        <v>0.62918979653111973</v>
      </c>
      <c r="D68" t="s">
        <v>4</v>
      </c>
      <c r="E68" t="s">
        <v>5</v>
      </c>
      <c r="F68">
        <v>18000</v>
      </c>
      <c r="G68">
        <v>1</v>
      </c>
      <c r="H68">
        <f t="shared" si="1"/>
        <v>18000</v>
      </c>
    </row>
    <row r="69" spans="1:8">
      <c r="A69" t="s">
        <v>83</v>
      </c>
      <c r="B69" s="2">
        <v>45821</v>
      </c>
      <c r="C69" s="4">
        <v>0.55359895332844522</v>
      </c>
      <c r="D69" t="s">
        <v>268</v>
      </c>
      <c r="E69" t="s">
        <v>5</v>
      </c>
      <c r="F69">
        <v>20000</v>
      </c>
      <c r="G69">
        <v>2</v>
      </c>
      <c r="H69">
        <f t="shared" si="1"/>
        <v>40000</v>
      </c>
    </row>
    <row r="70" spans="1:8">
      <c r="A70" t="s">
        <v>84</v>
      </c>
      <c r="B70" s="2">
        <v>45816</v>
      </c>
      <c r="C70" s="4">
        <v>0.47897812579328491</v>
      </c>
      <c r="D70" t="s">
        <v>267</v>
      </c>
      <c r="E70" t="s">
        <v>9</v>
      </c>
      <c r="F70">
        <v>12000</v>
      </c>
      <c r="G70">
        <v>2</v>
      </c>
      <c r="H70">
        <f t="shared" si="1"/>
        <v>24000</v>
      </c>
    </row>
    <row r="71" spans="1:8">
      <c r="A71" t="s">
        <v>85</v>
      </c>
      <c r="B71" s="2">
        <v>45836</v>
      </c>
      <c r="C71" s="4">
        <v>0.34645039841586034</v>
      </c>
      <c r="D71" t="s">
        <v>10</v>
      </c>
      <c r="E71" t="s">
        <v>9</v>
      </c>
      <c r="F71">
        <v>8000</v>
      </c>
      <c r="G71">
        <v>1</v>
      </c>
      <c r="H71">
        <f t="shared" si="1"/>
        <v>8000</v>
      </c>
    </row>
    <row r="72" spans="1:8">
      <c r="A72" t="s">
        <v>86</v>
      </c>
      <c r="B72" s="2">
        <v>45810</v>
      </c>
      <c r="C72" s="4">
        <v>0.72720664803998081</v>
      </c>
      <c r="D72" t="s">
        <v>4</v>
      </c>
      <c r="E72" t="s">
        <v>5</v>
      </c>
      <c r="F72">
        <v>18000</v>
      </c>
      <c r="G72">
        <v>1</v>
      </c>
      <c r="H72">
        <f t="shared" si="1"/>
        <v>18000</v>
      </c>
    </row>
    <row r="73" spans="1:8">
      <c r="A73" t="s">
        <v>87</v>
      </c>
      <c r="B73" s="2">
        <v>45817</v>
      </c>
      <c r="C73" s="4">
        <v>0.19452041648650353</v>
      </c>
      <c r="D73" t="s">
        <v>7</v>
      </c>
      <c r="E73" t="s">
        <v>5</v>
      </c>
      <c r="F73">
        <v>20000</v>
      </c>
      <c r="G73">
        <v>3</v>
      </c>
      <c r="H73">
        <f t="shared" si="1"/>
        <v>60000</v>
      </c>
    </row>
    <row r="74" spans="1:8">
      <c r="A74" t="s">
        <v>88</v>
      </c>
      <c r="B74" s="2">
        <v>45830</v>
      </c>
      <c r="C74" s="4">
        <v>1.3123804692049768E-2</v>
      </c>
      <c r="D74" t="s">
        <v>6</v>
      </c>
      <c r="E74" t="s">
        <v>5</v>
      </c>
      <c r="F74">
        <v>15000</v>
      </c>
      <c r="G74">
        <v>3</v>
      </c>
      <c r="H74">
        <f t="shared" si="1"/>
        <v>45000</v>
      </c>
    </row>
    <row r="75" spans="1:8">
      <c r="A75" t="s">
        <v>89</v>
      </c>
      <c r="B75" s="2">
        <v>45826</v>
      </c>
      <c r="C75" s="4">
        <v>0.36422060391188216</v>
      </c>
      <c r="D75" t="s">
        <v>8</v>
      </c>
      <c r="E75" t="s">
        <v>9</v>
      </c>
      <c r="F75">
        <v>12000</v>
      </c>
      <c r="G75">
        <v>2</v>
      </c>
      <c r="H75">
        <f t="shared" si="1"/>
        <v>24000</v>
      </c>
    </row>
    <row r="76" spans="1:8">
      <c r="A76" t="s">
        <v>90</v>
      </c>
      <c r="B76" s="2">
        <v>45837</v>
      </c>
      <c r="C76" s="4">
        <v>0.47410954917677894</v>
      </c>
      <c r="D76" t="s">
        <v>6</v>
      </c>
      <c r="E76" t="s">
        <v>5</v>
      </c>
      <c r="F76">
        <v>15000</v>
      </c>
      <c r="G76">
        <v>3</v>
      </c>
      <c r="H76">
        <f t="shared" si="1"/>
        <v>45000</v>
      </c>
    </row>
    <row r="77" spans="1:8">
      <c r="A77" t="s">
        <v>91</v>
      </c>
      <c r="B77" s="2">
        <v>45820</v>
      </c>
      <c r="C77" s="4">
        <v>0.85059278548284578</v>
      </c>
      <c r="D77" t="s">
        <v>10</v>
      </c>
      <c r="E77" t="s">
        <v>9</v>
      </c>
      <c r="F77">
        <v>8000</v>
      </c>
      <c r="G77">
        <v>3</v>
      </c>
      <c r="H77">
        <f t="shared" si="1"/>
        <v>24000</v>
      </c>
    </row>
    <row r="78" spans="1:8">
      <c r="A78" t="s">
        <v>92</v>
      </c>
      <c r="B78" s="2">
        <v>45835</v>
      </c>
      <c r="C78" s="4">
        <v>0.81376121157596515</v>
      </c>
      <c r="D78" t="s">
        <v>6</v>
      </c>
      <c r="E78" t="s">
        <v>5</v>
      </c>
      <c r="F78">
        <v>15000</v>
      </c>
      <c r="G78">
        <v>1</v>
      </c>
      <c r="H78">
        <f t="shared" si="1"/>
        <v>15000</v>
      </c>
    </row>
    <row r="79" spans="1:8">
      <c r="A79" t="s">
        <v>93</v>
      </c>
      <c r="B79" s="2">
        <v>45836</v>
      </c>
      <c r="C79" s="4">
        <v>0.30906547631521175</v>
      </c>
      <c r="D79" t="s">
        <v>8</v>
      </c>
      <c r="E79" t="s">
        <v>9</v>
      </c>
      <c r="F79">
        <v>12000</v>
      </c>
      <c r="G79">
        <v>3</v>
      </c>
      <c r="H79">
        <f t="shared" si="1"/>
        <v>36000</v>
      </c>
    </row>
    <row r="80" spans="1:8">
      <c r="A80" t="s">
        <v>94</v>
      </c>
      <c r="B80" s="2">
        <v>45831</v>
      </c>
      <c r="C80" s="4">
        <v>0.57656488147451124</v>
      </c>
      <c r="D80" t="s">
        <v>7</v>
      </c>
      <c r="E80" t="s">
        <v>5</v>
      </c>
      <c r="F80">
        <v>20000</v>
      </c>
      <c r="G80">
        <v>3</v>
      </c>
      <c r="H80">
        <f t="shared" si="1"/>
        <v>60000</v>
      </c>
    </row>
    <row r="81" spans="1:8">
      <c r="A81" t="s">
        <v>95</v>
      </c>
      <c r="B81" s="2">
        <v>45821</v>
      </c>
      <c r="C81" s="4">
        <v>0.96007619201093242</v>
      </c>
      <c r="D81" t="s">
        <v>10</v>
      </c>
      <c r="E81" t="s">
        <v>9</v>
      </c>
      <c r="F81">
        <v>8000</v>
      </c>
      <c r="G81">
        <v>2</v>
      </c>
      <c r="H81">
        <f t="shared" si="1"/>
        <v>16000</v>
      </c>
    </row>
    <row r="82" spans="1:8">
      <c r="A82" t="s">
        <v>96</v>
      </c>
      <c r="B82" s="2">
        <v>45838</v>
      </c>
      <c r="C82" s="4">
        <v>0.46274445489875771</v>
      </c>
      <c r="D82" t="s">
        <v>6</v>
      </c>
      <c r="E82" t="s">
        <v>5</v>
      </c>
      <c r="F82">
        <v>15000</v>
      </c>
      <c r="G82">
        <v>1</v>
      </c>
      <c r="H82">
        <f t="shared" si="1"/>
        <v>15000</v>
      </c>
    </row>
    <row r="83" spans="1:8">
      <c r="A83" t="s">
        <v>97</v>
      </c>
      <c r="B83" s="2">
        <v>45815</v>
      </c>
      <c r="C83" s="4">
        <v>0.74550019256893119</v>
      </c>
      <c r="D83" t="s">
        <v>4</v>
      </c>
      <c r="E83" t="s">
        <v>5</v>
      </c>
      <c r="F83">
        <v>18000</v>
      </c>
      <c r="G83">
        <v>1</v>
      </c>
      <c r="H83">
        <f t="shared" si="1"/>
        <v>18000</v>
      </c>
    </row>
    <row r="84" spans="1:8">
      <c r="A84" t="s">
        <v>98</v>
      </c>
      <c r="B84" s="2">
        <v>45817</v>
      </c>
      <c r="C84" s="4">
        <v>0.23187445970654541</v>
      </c>
      <c r="D84" t="s">
        <v>7</v>
      </c>
      <c r="E84" t="s">
        <v>5</v>
      </c>
      <c r="F84">
        <v>20000</v>
      </c>
      <c r="G84">
        <v>3</v>
      </c>
      <c r="H84">
        <f t="shared" si="1"/>
        <v>60000</v>
      </c>
    </row>
    <row r="85" spans="1:8">
      <c r="A85" t="s">
        <v>99</v>
      </c>
      <c r="B85" s="2">
        <v>45829</v>
      </c>
      <c r="C85" s="4">
        <v>0.27109806738737041</v>
      </c>
      <c r="D85" t="s">
        <v>4</v>
      </c>
      <c r="E85" t="s">
        <v>5</v>
      </c>
      <c r="F85">
        <v>18000</v>
      </c>
      <c r="G85">
        <v>3</v>
      </c>
      <c r="H85">
        <f t="shared" si="1"/>
        <v>54000</v>
      </c>
    </row>
    <row r="86" spans="1:8">
      <c r="A86" t="s">
        <v>100</v>
      </c>
      <c r="B86" s="2">
        <v>45830</v>
      </c>
      <c r="C86" s="4">
        <v>3.1308037637967967E-2</v>
      </c>
      <c r="D86" t="s">
        <v>6</v>
      </c>
      <c r="E86" t="s">
        <v>5</v>
      </c>
      <c r="F86">
        <v>15000</v>
      </c>
      <c r="G86">
        <v>1</v>
      </c>
      <c r="H86">
        <f t="shared" si="1"/>
        <v>15000</v>
      </c>
    </row>
    <row r="87" spans="1:8">
      <c r="A87" t="s">
        <v>101</v>
      </c>
      <c r="B87" s="6">
        <v>45817</v>
      </c>
      <c r="C87" s="4">
        <v>0.72526419758438188</v>
      </c>
      <c r="D87" t="s">
        <v>10</v>
      </c>
      <c r="E87" t="s">
        <v>9</v>
      </c>
      <c r="F87">
        <v>8000</v>
      </c>
      <c r="G87">
        <v>2</v>
      </c>
      <c r="H87">
        <f t="shared" si="1"/>
        <v>16000</v>
      </c>
    </row>
    <row r="88" spans="1:8">
      <c r="A88" t="s">
        <v>102</v>
      </c>
      <c r="B88" s="6">
        <v>45823</v>
      </c>
      <c r="C88" s="4">
        <v>0.27629824435874772</v>
      </c>
      <c r="D88" t="s">
        <v>267</v>
      </c>
      <c r="E88" t="s">
        <v>9</v>
      </c>
      <c r="F88">
        <v>12000</v>
      </c>
      <c r="G88">
        <v>2</v>
      </c>
      <c r="H88">
        <f t="shared" si="1"/>
        <v>24000</v>
      </c>
    </row>
    <row r="89" spans="1:8">
      <c r="A89" t="s">
        <v>103</v>
      </c>
      <c r="B89" s="6">
        <v>45833</v>
      </c>
      <c r="C89" s="4">
        <v>5.0510910721273561E-2</v>
      </c>
      <c r="D89" t="s">
        <v>4</v>
      </c>
      <c r="E89" t="s">
        <v>5</v>
      </c>
      <c r="F89">
        <v>18000</v>
      </c>
      <c r="G89">
        <v>3</v>
      </c>
      <c r="H89">
        <f t="shared" si="1"/>
        <v>54000</v>
      </c>
    </row>
    <row r="90" spans="1:8">
      <c r="A90" t="s">
        <v>104</v>
      </c>
      <c r="B90" s="6">
        <v>45827</v>
      </c>
      <c r="C90" s="4">
        <v>0.93072909573891993</v>
      </c>
      <c r="D90" t="s">
        <v>6</v>
      </c>
      <c r="E90" t="s">
        <v>5</v>
      </c>
      <c r="F90">
        <v>15000</v>
      </c>
      <c r="G90">
        <v>3</v>
      </c>
      <c r="H90">
        <f t="shared" si="1"/>
        <v>45000</v>
      </c>
    </row>
    <row r="91" spans="1:8">
      <c r="A91" t="s">
        <v>105</v>
      </c>
      <c r="B91" s="6">
        <v>45835</v>
      </c>
      <c r="C91" s="4">
        <v>1.1198503377058411E-2</v>
      </c>
      <c r="D91" t="s">
        <v>10</v>
      </c>
      <c r="E91" t="s">
        <v>9</v>
      </c>
      <c r="F91">
        <v>8000</v>
      </c>
      <c r="G91">
        <v>2</v>
      </c>
      <c r="H91">
        <f t="shared" si="1"/>
        <v>16000</v>
      </c>
    </row>
    <row r="92" spans="1:8">
      <c r="A92" t="s">
        <v>106</v>
      </c>
      <c r="B92" s="6">
        <v>45830</v>
      </c>
      <c r="C92" s="4">
        <v>0.29952920003317041</v>
      </c>
      <c r="D92" t="s">
        <v>4</v>
      </c>
      <c r="E92" t="s">
        <v>5</v>
      </c>
      <c r="F92">
        <v>18000</v>
      </c>
      <c r="G92">
        <v>3</v>
      </c>
      <c r="H92">
        <f t="shared" si="1"/>
        <v>54000</v>
      </c>
    </row>
    <row r="93" spans="1:8">
      <c r="A93" t="s">
        <v>107</v>
      </c>
      <c r="B93" s="6">
        <v>45819</v>
      </c>
      <c r="C93" s="4">
        <v>0.54743030561896966</v>
      </c>
      <c r="D93" t="s">
        <v>7</v>
      </c>
      <c r="E93" t="s">
        <v>5</v>
      </c>
      <c r="F93">
        <v>20000</v>
      </c>
      <c r="G93">
        <v>1</v>
      </c>
      <c r="H93">
        <f t="shared" si="1"/>
        <v>20000</v>
      </c>
    </row>
    <row r="94" spans="1:8">
      <c r="A94" t="s">
        <v>108</v>
      </c>
      <c r="B94" s="6">
        <v>45827</v>
      </c>
      <c r="C94" s="4">
        <v>0.40460274093868853</v>
      </c>
      <c r="D94" t="s">
        <v>4</v>
      </c>
      <c r="E94" t="s">
        <v>5</v>
      </c>
      <c r="F94">
        <v>18000</v>
      </c>
      <c r="G94">
        <v>3</v>
      </c>
      <c r="H94">
        <f t="shared" si="1"/>
        <v>54000</v>
      </c>
    </row>
    <row r="95" spans="1:8">
      <c r="A95" t="s">
        <v>109</v>
      </c>
      <c r="B95" s="6">
        <v>45824</v>
      </c>
      <c r="C95" s="4">
        <v>0.96311733748048078</v>
      </c>
      <c r="D95" t="s">
        <v>8</v>
      </c>
      <c r="E95" t="s">
        <v>9</v>
      </c>
      <c r="F95">
        <v>12000</v>
      </c>
      <c r="G95">
        <v>2</v>
      </c>
      <c r="H95">
        <f t="shared" si="1"/>
        <v>24000</v>
      </c>
    </row>
    <row r="96" spans="1:8">
      <c r="A96" t="s">
        <v>110</v>
      </c>
      <c r="B96" s="6">
        <v>45838</v>
      </c>
      <c r="C96" s="4">
        <v>0.60756925974414489</v>
      </c>
      <c r="D96" t="s">
        <v>266</v>
      </c>
      <c r="E96" t="s">
        <v>5</v>
      </c>
      <c r="F96">
        <v>18000</v>
      </c>
      <c r="G96">
        <v>1</v>
      </c>
      <c r="H96">
        <f t="shared" si="1"/>
        <v>18000</v>
      </c>
    </row>
    <row r="97" spans="1:8">
      <c r="A97" t="s">
        <v>111</v>
      </c>
      <c r="B97" s="2">
        <v>45830</v>
      </c>
      <c r="C97" s="4">
        <v>0.38588216663551245</v>
      </c>
      <c r="D97" t="s">
        <v>10</v>
      </c>
      <c r="E97" t="s">
        <v>9</v>
      </c>
      <c r="F97">
        <v>8000</v>
      </c>
      <c r="G97">
        <v>3</v>
      </c>
      <c r="H97">
        <f t="shared" si="1"/>
        <v>24000</v>
      </c>
    </row>
    <row r="98" spans="1:8">
      <c r="A98" t="s">
        <v>112</v>
      </c>
      <c r="B98" s="2">
        <v>45819</v>
      </c>
      <c r="C98" s="4">
        <v>0.77263431953739192</v>
      </c>
      <c r="D98" t="s">
        <v>4</v>
      </c>
      <c r="E98" t="s">
        <v>5</v>
      </c>
      <c r="F98">
        <v>18000</v>
      </c>
      <c r="G98">
        <v>3</v>
      </c>
      <c r="H98">
        <f t="shared" si="1"/>
        <v>54000</v>
      </c>
    </row>
    <row r="99" spans="1:8">
      <c r="A99" t="s">
        <v>113</v>
      </c>
      <c r="B99" s="2">
        <v>45821</v>
      </c>
      <c r="C99" s="4">
        <v>5.4719785224662254E-2</v>
      </c>
      <c r="D99" t="s">
        <v>267</v>
      </c>
      <c r="E99" t="s">
        <v>9</v>
      </c>
      <c r="F99">
        <v>12000</v>
      </c>
      <c r="G99">
        <v>3</v>
      </c>
      <c r="H99">
        <f t="shared" si="1"/>
        <v>36000</v>
      </c>
    </row>
    <row r="100" spans="1:8">
      <c r="A100" t="s">
        <v>114</v>
      </c>
      <c r="B100" s="2">
        <v>45811</v>
      </c>
      <c r="C100" s="4">
        <v>0.43668008305947781</v>
      </c>
      <c r="E100" t="s">
        <v>5</v>
      </c>
      <c r="F100">
        <v>15000</v>
      </c>
      <c r="G100">
        <v>1</v>
      </c>
      <c r="H100">
        <f t="shared" si="1"/>
        <v>15000</v>
      </c>
    </row>
    <row r="101" spans="1:8">
      <c r="A101" t="s">
        <v>115</v>
      </c>
      <c r="B101" s="2">
        <v>45812</v>
      </c>
      <c r="C101" s="4">
        <v>0.78583296007937264</v>
      </c>
      <c r="D101" t="s">
        <v>6</v>
      </c>
      <c r="E101" t="s">
        <v>5</v>
      </c>
      <c r="F101">
        <v>15000</v>
      </c>
      <c r="G101">
        <v>3</v>
      </c>
      <c r="H101">
        <f t="shared" si="1"/>
        <v>45000</v>
      </c>
    </row>
    <row r="102" spans="1:8">
      <c r="A102" t="s">
        <v>116</v>
      </c>
      <c r="B102" s="2">
        <v>45828</v>
      </c>
      <c r="C102" s="4">
        <v>0.52882482805817699</v>
      </c>
      <c r="D102" t="s">
        <v>7</v>
      </c>
      <c r="E102" t="s">
        <v>5</v>
      </c>
      <c r="F102">
        <v>20000</v>
      </c>
      <c r="G102">
        <v>2</v>
      </c>
      <c r="H102">
        <f t="shared" si="1"/>
        <v>40000</v>
      </c>
    </row>
    <row r="103" spans="1:8">
      <c r="A103" t="s">
        <v>117</v>
      </c>
      <c r="B103" s="2">
        <v>45812</v>
      </c>
      <c r="C103" s="4">
        <v>0.66514382745681899</v>
      </c>
      <c r="D103" t="s">
        <v>4</v>
      </c>
      <c r="E103" t="s">
        <v>5</v>
      </c>
      <c r="F103">
        <v>18000</v>
      </c>
      <c r="G103">
        <v>1</v>
      </c>
      <c r="H103">
        <f t="shared" si="1"/>
        <v>18000</v>
      </c>
    </row>
    <row r="104" spans="1:8">
      <c r="A104" t="s">
        <v>118</v>
      </c>
      <c r="B104" s="2">
        <v>45821</v>
      </c>
      <c r="C104" s="4">
        <v>0.5037978385536388</v>
      </c>
      <c r="D104" t="s">
        <v>7</v>
      </c>
      <c r="E104" t="s">
        <v>5</v>
      </c>
      <c r="F104">
        <v>20000</v>
      </c>
      <c r="G104">
        <v>2</v>
      </c>
      <c r="H104">
        <f t="shared" si="1"/>
        <v>40000</v>
      </c>
    </row>
    <row r="105" spans="1:8">
      <c r="A105" t="s">
        <v>119</v>
      </c>
      <c r="B105" s="2">
        <v>45835</v>
      </c>
      <c r="C105" s="4">
        <v>0.44143382011641819</v>
      </c>
      <c r="D105" t="s">
        <v>8</v>
      </c>
      <c r="E105" t="s">
        <v>9</v>
      </c>
      <c r="F105">
        <v>12000</v>
      </c>
      <c r="G105">
        <v>2</v>
      </c>
      <c r="H105">
        <f t="shared" si="1"/>
        <v>24000</v>
      </c>
    </row>
    <row r="106" spans="1:8">
      <c r="A106" t="s">
        <v>120</v>
      </c>
      <c r="B106" s="2">
        <v>45828</v>
      </c>
      <c r="C106" s="4">
        <v>0.44972749102000609</v>
      </c>
      <c r="D106" t="s">
        <v>6</v>
      </c>
      <c r="E106" t="s">
        <v>5</v>
      </c>
      <c r="F106">
        <v>15000</v>
      </c>
      <c r="G106">
        <v>1</v>
      </c>
      <c r="H106">
        <f t="shared" si="1"/>
        <v>15000</v>
      </c>
    </row>
    <row r="107" spans="1:8">
      <c r="A107" t="s">
        <v>121</v>
      </c>
      <c r="B107" s="5">
        <v>45829</v>
      </c>
      <c r="C107" s="4">
        <v>0.66372922822840574</v>
      </c>
      <c r="D107" t="s">
        <v>10</v>
      </c>
      <c r="E107" t="s">
        <v>9</v>
      </c>
      <c r="F107">
        <v>8000</v>
      </c>
      <c r="G107">
        <v>3</v>
      </c>
      <c r="H107">
        <f t="shared" si="1"/>
        <v>24000</v>
      </c>
    </row>
    <row r="108" spans="1:8">
      <c r="A108" t="s">
        <v>122</v>
      </c>
      <c r="B108" s="2">
        <v>45831</v>
      </c>
      <c r="C108" s="4">
        <v>2.1227436316793358E-2</v>
      </c>
      <c r="D108" t="s">
        <v>8</v>
      </c>
      <c r="E108" t="s">
        <v>9</v>
      </c>
      <c r="F108">
        <v>12000</v>
      </c>
      <c r="G108">
        <v>2</v>
      </c>
      <c r="H108">
        <f t="shared" si="1"/>
        <v>24000</v>
      </c>
    </row>
    <row r="109" spans="1:8">
      <c r="A109" t="s">
        <v>123</v>
      </c>
      <c r="B109" s="2">
        <v>45816</v>
      </c>
      <c r="C109" s="4">
        <v>0.57541275882544118</v>
      </c>
      <c r="D109" t="s">
        <v>266</v>
      </c>
      <c r="E109" t="s">
        <v>5</v>
      </c>
      <c r="F109">
        <v>18000</v>
      </c>
      <c r="G109">
        <v>3</v>
      </c>
      <c r="H109">
        <f t="shared" si="1"/>
        <v>54000</v>
      </c>
    </row>
    <row r="110" spans="1:8">
      <c r="A110" t="s">
        <v>124</v>
      </c>
      <c r="B110" s="2">
        <v>45829</v>
      </c>
      <c r="C110" s="4">
        <v>0.81849313683322611</v>
      </c>
      <c r="D110" t="s">
        <v>10</v>
      </c>
      <c r="E110" t="s">
        <v>9</v>
      </c>
      <c r="F110">
        <v>8000</v>
      </c>
      <c r="G110">
        <v>1</v>
      </c>
      <c r="H110">
        <f t="shared" si="1"/>
        <v>8000</v>
      </c>
    </row>
    <row r="111" spans="1:8">
      <c r="A111" t="s">
        <v>125</v>
      </c>
      <c r="B111" s="2">
        <v>45823</v>
      </c>
      <c r="C111" s="4">
        <v>0.75844799697810938</v>
      </c>
      <c r="D111" t="s">
        <v>6</v>
      </c>
      <c r="E111" t="s">
        <v>5</v>
      </c>
      <c r="F111">
        <v>15000</v>
      </c>
      <c r="G111">
        <v>1</v>
      </c>
      <c r="H111">
        <f t="shared" si="1"/>
        <v>15000</v>
      </c>
    </row>
    <row r="112" spans="1:8">
      <c r="A112" t="s">
        <v>126</v>
      </c>
      <c r="B112" s="2">
        <v>45825</v>
      </c>
      <c r="C112" s="4">
        <v>0.13148730517587592</v>
      </c>
      <c r="D112" t="s">
        <v>268</v>
      </c>
      <c r="E112" t="s">
        <v>5</v>
      </c>
      <c r="F112">
        <v>20000</v>
      </c>
      <c r="G112">
        <v>3</v>
      </c>
      <c r="H112">
        <f t="shared" si="1"/>
        <v>60000</v>
      </c>
    </row>
    <row r="113" spans="1:8">
      <c r="A113" t="s">
        <v>127</v>
      </c>
      <c r="B113" s="2">
        <v>45811</v>
      </c>
      <c r="C113" s="4">
        <v>0.35647579399039586</v>
      </c>
      <c r="D113" t="s">
        <v>4</v>
      </c>
      <c r="E113" t="s">
        <v>5</v>
      </c>
      <c r="F113">
        <v>18000</v>
      </c>
      <c r="G113">
        <v>1</v>
      </c>
      <c r="H113">
        <f t="shared" si="1"/>
        <v>18000</v>
      </c>
    </row>
    <row r="114" spans="1:8">
      <c r="A114" t="s">
        <v>128</v>
      </c>
      <c r="B114" s="2">
        <v>45822</v>
      </c>
      <c r="C114" s="4">
        <v>0.95970058157689242</v>
      </c>
      <c r="D114" t="s">
        <v>8</v>
      </c>
      <c r="E114" t="s">
        <v>9</v>
      </c>
      <c r="F114">
        <v>12000</v>
      </c>
      <c r="G114">
        <v>1</v>
      </c>
      <c r="H114">
        <f t="shared" si="1"/>
        <v>12000</v>
      </c>
    </row>
    <row r="115" spans="1:8">
      <c r="A115" t="s">
        <v>129</v>
      </c>
      <c r="B115" s="2">
        <v>45820</v>
      </c>
      <c r="C115" s="4">
        <v>0.41926536083909138</v>
      </c>
      <c r="D115" t="s">
        <v>4</v>
      </c>
      <c r="E115" t="s">
        <v>5</v>
      </c>
      <c r="F115">
        <v>18000</v>
      </c>
      <c r="G115">
        <v>1</v>
      </c>
      <c r="H115">
        <f t="shared" si="1"/>
        <v>18000</v>
      </c>
    </row>
    <row r="116" spans="1:8">
      <c r="A116" t="s">
        <v>130</v>
      </c>
      <c r="B116" s="2">
        <v>45816</v>
      </c>
      <c r="C116" s="4">
        <v>0.35214827033818308</v>
      </c>
      <c r="D116" t="s">
        <v>4</v>
      </c>
      <c r="E116" t="s">
        <v>5</v>
      </c>
      <c r="F116">
        <v>18000</v>
      </c>
      <c r="G116">
        <v>1</v>
      </c>
      <c r="H116">
        <f t="shared" si="1"/>
        <v>18000</v>
      </c>
    </row>
    <row r="117" spans="1:8">
      <c r="A117" t="s">
        <v>131</v>
      </c>
      <c r="B117" s="2">
        <v>45817</v>
      </c>
      <c r="C117" s="4">
        <v>1.0654323513491493E-2</v>
      </c>
      <c r="D117" t="s">
        <v>267</v>
      </c>
      <c r="E117" t="s">
        <v>9</v>
      </c>
      <c r="F117">
        <v>12000</v>
      </c>
      <c r="G117">
        <v>1</v>
      </c>
      <c r="H117">
        <f t="shared" si="1"/>
        <v>12000</v>
      </c>
    </row>
    <row r="118" spans="1:8">
      <c r="A118" t="s">
        <v>132</v>
      </c>
      <c r="B118" s="2">
        <v>45834</v>
      </c>
      <c r="C118" s="4">
        <v>0.56368608744643334</v>
      </c>
      <c r="D118" t="s">
        <v>8</v>
      </c>
      <c r="E118" t="s">
        <v>9</v>
      </c>
      <c r="F118">
        <v>12000</v>
      </c>
      <c r="G118">
        <v>1</v>
      </c>
      <c r="H118">
        <f t="shared" si="1"/>
        <v>12000</v>
      </c>
    </row>
    <row r="119" spans="1:8">
      <c r="A119" t="s">
        <v>133</v>
      </c>
      <c r="B119" s="2">
        <v>45812</v>
      </c>
      <c r="C119" s="4">
        <v>0.95657085763991723</v>
      </c>
      <c r="D119" t="s">
        <v>10</v>
      </c>
      <c r="E119" t="s">
        <v>9</v>
      </c>
      <c r="F119">
        <v>8000</v>
      </c>
      <c r="G119">
        <v>1</v>
      </c>
      <c r="H119">
        <f t="shared" si="1"/>
        <v>8000</v>
      </c>
    </row>
    <row r="120" spans="1:8">
      <c r="A120" t="s">
        <v>134</v>
      </c>
      <c r="B120" s="2">
        <v>45836</v>
      </c>
      <c r="C120" s="4">
        <v>0.74899358861512177</v>
      </c>
      <c r="D120" t="s">
        <v>6</v>
      </c>
      <c r="E120" t="s">
        <v>5</v>
      </c>
      <c r="F120">
        <v>15000</v>
      </c>
      <c r="G120">
        <v>1</v>
      </c>
      <c r="H120">
        <f t="shared" si="1"/>
        <v>15000</v>
      </c>
    </row>
    <row r="121" spans="1:8">
      <c r="A121" t="s">
        <v>135</v>
      </c>
      <c r="B121" s="2">
        <v>45819</v>
      </c>
      <c r="C121" s="4">
        <v>5.4590619019259767E-2</v>
      </c>
      <c r="D121" t="s">
        <v>4</v>
      </c>
      <c r="E121" t="s">
        <v>5</v>
      </c>
      <c r="F121">
        <v>18000</v>
      </c>
      <c r="G121">
        <v>1</v>
      </c>
      <c r="H121">
        <f t="shared" si="1"/>
        <v>18000</v>
      </c>
    </row>
    <row r="122" spans="1:8">
      <c r="A122" t="s">
        <v>136</v>
      </c>
      <c r="B122" s="2">
        <v>45833</v>
      </c>
      <c r="C122" s="4">
        <v>0.3295308004355596</v>
      </c>
      <c r="D122" t="s">
        <v>10</v>
      </c>
      <c r="E122" t="s">
        <v>9</v>
      </c>
      <c r="F122">
        <v>8000</v>
      </c>
      <c r="G122">
        <v>3</v>
      </c>
      <c r="H122">
        <f t="shared" si="1"/>
        <v>24000</v>
      </c>
    </row>
    <row r="123" spans="1:8">
      <c r="A123" t="s">
        <v>137</v>
      </c>
      <c r="B123" s="2">
        <v>45812</v>
      </c>
      <c r="C123" s="4">
        <v>0.61457264698062064</v>
      </c>
      <c r="D123" t="s">
        <v>8</v>
      </c>
      <c r="E123" t="s">
        <v>9</v>
      </c>
      <c r="F123">
        <v>12000</v>
      </c>
      <c r="G123">
        <v>3</v>
      </c>
      <c r="H123">
        <f t="shared" si="1"/>
        <v>36000</v>
      </c>
    </row>
    <row r="124" spans="1:8">
      <c r="A124" t="s">
        <v>138</v>
      </c>
      <c r="B124" s="2">
        <v>45811</v>
      </c>
      <c r="C124" s="4">
        <v>0.46274876142542209</v>
      </c>
      <c r="D124" t="s">
        <v>8</v>
      </c>
      <c r="E124" t="s">
        <v>9</v>
      </c>
      <c r="F124">
        <v>12000</v>
      </c>
      <c r="G124">
        <v>3</v>
      </c>
      <c r="H124">
        <f t="shared" si="1"/>
        <v>36000</v>
      </c>
    </row>
    <row r="125" spans="1:8">
      <c r="A125" t="s">
        <v>139</v>
      </c>
      <c r="B125" s="2">
        <v>45822</v>
      </c>
      <c r="C125" s="4">
        <v>0.10607806258033003</v>
      </c>
      <c r="D125" t="s">
        <v>4</v>
      </c>
      <c r="E125" t="s">
        <v>5</v>
      </c>
      <c r="F125">
        <v>18000</v>
      </c>
      <c r="G125">
        <v>3</v>
      </c>
      <c r="H125">
        <f t="shared" si="1"/>
        <v>54000</v>
      </c>
    </row>
    <row r="126" spans="1:8">
      <c r="A126" t="s">
        <v>140</v>
      </c>
      <c r="B126" s="2">
        <v>45831</v>
      </c>
      <c r="C126" s="4">
        <v>0.53836842598415069</v>
      </c>
      <c r="D126" t="s">
        <v>8</v>
      </c>
      <c r="E126" t="s">
        <v>9</v>
      </c>
      <c r="F126">
        <v>12000</v>
      </c>
      <c r="G126">
        <v>1</v>
      </c>
      <c r="H126">
        <f t="shared" si="1"/>
        <v>12000</v>
      </c>
    </row>
    <row r="127" spans="1:8">
      <c r="A127" t="s">
        <v>141</v>
      </c>
      <c r="B127" s="2">
        <v>45829</v>
      </c>
      <c r="C127" s="4">
        <v>0.1719594983545254</v>
      </c>
      <c r="D127" t="s">
        <v>10</v>
      </c>
      <c r="E127" t="s">
        <v>9</v>
      </c>
      <c r="F127">
        <v>8000</v>
      </c>
      <c r="G127">
        <v>2</v>
      </c>
      <c r="H127">
        <f t="shared" si="1"/>
        <v>16000</v>
      </c>
    </row>
    <row r="128" spans="1:8">
      <c r="A128" t="s">
        <v>142</v>
      </c>
      <c r="B128" s="2">
        <v>45814</v>
      </c>
      <c r="C128" s="4">
        <v>0.39040447498246633</v>
      </c>
      <c r="D128" t="s">
        <v>10</v>
      </c>
      <c r="E128" t="s">
        <v>9</v>
      </c>
      <c r="F128">
        <v>8000</v>
      </c>
      <c r="G128">
        <v>2</v>
      </c>
      <c r="H128">
        <f t="shared" si="1"/>
        <v>16000</v>
      </c>
    </row>
    <row r="129" spans="1:8">
      <c r="A129" t="s">
        <v>143</v>
      </c>
      <c r="B129" s="2">
        <v>45834</v>
      </c>
      <c r="C129" s="4">
        <v>0.10181372262063759</v>
      </c>
      <c r="D129" t="s">
        <v>266</v>
      </c>
      <c r="E129" t="s">
        <v>5</v>
      </c>
      <c r="F129">
        <v>18000</v>
      </c>
      <c r="G129">
        <v>2</v>
      </c>
      <c r="H129">
        <f t="shared" si="1"/>
        <v>36000</v>
      </c>
    </row>
    <row r="130" spans="1:8">
      <c r="A130" t="s">
        <v>144</v>
      </c>
      <c r="B130" s="2">
        <v>45833</v>
      </c>
      <c r="C130" s="4">
        <v>1.5280502703229115E-2</v>
      </c>
      <c r="D130" t="s">
        <v>7</v>
      </c>
      <c r="E130" t="s">
        <v>5</v>
      </c>
      <c r="F130">
        <v>20000</v>
      </c>
      <c r="G130">
        <v>3</v>
      </c>
      <c r="H130">
        <f t="shared" si="1"/>
        <v>60000</v>
      </c>
    </row>
    <row r="131" spans="1:8">
      <c r="A131" t="s">
        <v>145</v>
      </c>
      <c r="B131" s="2">
        <v>45817</v>
      </c>
      <c r="C131" s="4">
        <v>0.15186204555001193</v>
      </c>
      <c r="D131" t="s">
        <v>6</v>
      </c>
      <c r="E131" t="s">
        <v>5</v>
      </c>
      <c r="F131">
        <v>15000</v>
      </c>
      <c r="G131">
        <v>1</v>
      </c>
      <c r="H131">
        <f t="shared" ref="H131:H194" si="2">F131*G131</f>
        <v>15000</v>
      </c>
    </row>
    <row r="132" spans="1:8">
      <c r="A132" t="s">
        <v>146</v>
      </c>
      <c r="B132" s="2">
        <v>45811</v>
      </c>
      <c r="C132" s="4">
        <v>0.28692492053278096</v>
      </c>
      <c r="D132" t="s">
        <v>10</v>
      </c>
      <c r="E132" t="s">
        <v>9</v>
      </c>
      <c r="F132">
        <v>8000</v>
      </c>
      <c r="G132">
        <v>2</v>
      </c>
      <c r="H132">
        <f t="shared" si="2"/>
        <v>16000</v>
      </c>
    </row>
    <row r="133" spans="1:8">
      <c r="A133" t="s">
        <v>147</v>
      </c>
      <c r="B133" s="2">
        <v>45832</v>
      </c>
      <c r="C133" s="4">
        <v>0.41286043188860821</v>
      </c>
      <c r="D133" t="s">
        <v>10</v>
      </c>
      <c r="E133" t="s">
        <v>9</v>
      </c>
      <c r="F133">
        <v>8000</v>
      </c>
      <c r="G133">
        <v>2</v>
      </c>
      <c r="H133">
        <f t="shared" si="2"/>
        <v>16000</v>
      </c>
    </row>
    <row r="134" spans="1:8">
      <c r="A134" t="s">
        <v>148</v>
      </c>
      <c r="B134" s="2">
        <v>45827</v>
      </c>
      <c r="C134" s="4">
        <v>0.89959738345640994</v>
      </c>
      <c r="D134" t="s">
        <v>267</v>
      </c>
      <c r="E134" t="s">
        <v>9</v>
      </c>
      <c r="F134">
        <v>12000</v>
      </c>
      <c r="G134">
        <v>2</v>
      </c>
      <c r="H134">
        <f t="shared" si="2"/>
        <v>24000</v>
      </c>
    </row>
    <row r="135" spans="1:8">
      <c r="A135" t="s">
        <v>149</v>
      </c>
      <c r="B135" s="2">
        <v>45823</v>
      </c>
      <c r="C135" s="4">
        <v>0.30119804669968464</v>
      </c>
      <c r="D135" t="s">
        <v>8</v>
      </c>
      <c r="E135" t="s">
        <v>9</v>
      </c>
      <c r="F135">
        <v>12000</v>
      </c>
      <c r="H135">
        <f t="shared" si="2"/>
        <v>0</v>
      </c>
    </row>
    <row r="136" spans="1:8">
      <c r="A136" t="s">
        <v>150</v>
      </c>
      <c r="B136" s="2">
        <v>45812</v>
      </c>
      <c r="C136" s="4">
        <v>0.61125406293567952</v>
      </c>
      <c r="D136" t="s">
        <v>10</v>
      </c>
      <c r="E136" t="s">
        <v>9</v>
      </c>
      <c r="F136">
        <v>8000</v>
      </c>
      <c r="G136">
        <v>1</v>
      </c>
      <c r="H136">
        <f t="shared" si="2"/>
        <v>8000</v>
      </c>
    </row>
    <row r="137" spans="1:8">
      <c r="A137" t="s">
        <v>151</v>
      </c>
      <c r="B137" s="2">
        <v>45826</v>
      </c>
      <c r="C137" s="4">
        <v>0.402558542789763</v>
      </c>
      <c r="D137" t="s">
        <v>4</v>
      </c>
      <c r="E137" t="s">
        <v>5</v>
      </c>
      <c r="F137">
        <v>18000</v>
      </c>
      <c r="G137">
        <v>2</v>
      </c>
      <c r="H137">
        <f t="shared" si="2"/>
        <v>36000</v>
      </c>
    </row>
    <row r="138" spans="1:8">
      <c r="A138" t="s">
        <v>152</v>
      </c>
      <c r="B138" s="2">
        <v>45821</v>
      </c>
      <c r="C138" s="4">
        <v>0.97340144658298455</v>
      </c>
      <c r="D138" t="s">
        <v>10</v>
      </c>
      <c r="E138" t="s">
        <v>9</v>
      </c>
      <c r="F138">
        <v>8000</v>
      </c>
      <c r="G138">
        <v>3</v>
      </c>
      <c r="H138">
        <f t="shared" si="2"/>
        <v>24000</v>
      </c>
    </row>
    <row r="139" spans="1:8">
      <c r="A139" t="s">
        <v>153</v>
      </c>
      <c r="B139" s="2">
        <v>45821</v>
      </c>
      <c r="C139" s="4">
        <v>0.91800228571262477</v>
      </c>
      <c r="D139" t="s">
        <v>4</v>
      </c>
      <c r="E139" t="s">
        <v>5</v>
      </c>
      <c r="F139">
        <v>18000</v>
      </c>
      <c r="G139">
        <v>1</v>
      </c>
      <c r="H139">
        <f t="shared" si="2"/>
        <v>18000</v>
      </c>
    </row>
    <row r="140" spans="1:8">
      <c r="A140" t="s">
        <v>154</v>
      </c>
      <c r="B140" s="5">
        <v>45817</v>
      </c>
      <c r="C140" s="4">
        <v>0.30303156927225461</v>
      </c>
      <c r="D140" t="s">
        <v>10</v>
      </c>
      <c r="E140" t="s">
        <v>9</v>
      </c>
      <c r="F140">
        <v>8000</v>
      </c>
      <c r="G140">
        <v>3</v>
      </c>
      <c r="H140">
        <f t="shared" si="2"/>
        <v>24000</v>
      </c>
    </row>
    <row r="141" spans="1:8">
      <c r="A141" t="s">
        <v>155</v>
      </c>
      <c r="B141" s="2">
        <v>45816</v>
      </c>
      <c r="C141" s="4">
        <v>0.84122749860132007</v>
      </c>
      <c r="D141" t="s">
        <v>7</v>
      </c>
      <c r="E141" t="s">
        <v>5</v>
      </c>
      <c r="F141">
        <v>20000</v>
      </c>
      <c r="G141">
        <v>1</v>
      </c>
      <c r="H141">
        <f t="shared" si="2"/>
        <v>20000</v>
      </c>
    </row>
    <row r="142" spans="1:8">
      <c r="A142" t="s">
        <v>156</v>
      </c>
      <c r="B142" s="2">
        <v>45820</v>
      </c>
      <c r="C142" s="4">
        <v>0.94540500531059268</v>
      </c>
      <c r="D142" t="s">
        <v>6</v>
      </c>
      <c r="E142" t="s">
        <v>5</v>
      </c>
      <c r="F142">
        <v>15000</v>
      </c>
      <c r="G142">
        <v>3</v>
      </c>
      <c r="H142">
        <f t="shared" si="2"/>
        <v>45000</v>
      </c>
    </row>
    <row r="143" spans="1:8">
      <c r="A143" t="s">
        <v>157</v>
      </c>
      <c r="B143" s="2">
        <v>45821</v>
      </c>
      <c r="C143" s="4">
        <v>0.90261211415738951</v>
      </c>
      <c r="D143" t="s">
        <v>7</v>
      </c>
      <c r="E143" t="s">
        <v>5</v>
      </c>
      <c r="F143">
        <v>20000</v>
      </c>
      <c r="G143">
        <v>3</v>
      </c>
      <c r="H143">
        <f t="shared" si="2"/>
        <v>60000</v>
      </c>
    </row>
    <row r="144" spans="1:8">
      <c r="A144" t="s">
        <v>158</v>
      </c>
      <c r="B144" s="2">
        <v>45838</v>
      </c>
      <c r="C144" s="4">
        <v>0.53207452347346718</v>
      </c>
      <c r="D144" t="s">
        <v>8</v>
      </c>
      <c r="E144" t="s">
        <v>9</v>
      </c>
      <c r="F144">
        <v>12000</v>
      </c>
      <c r="G144">
        <v>3</v>
      </c>
      <c r="H144">
        <f t="shared" si="2"/>
        <v>36000</v>
      </c>
    </row>
    <row r="145" spans="1:8">
      <c r="A145" t="s">
        <v>159</v>
      </c>
      <c r="B145" s="2">
        <v>45821</v>
      </c>
      <c r="C145" s="4">
        <v>0.19617729932736439</v>
      </c>
      <c r="D145" t="s">
        <v>7</v>
      </c>
      <c r="E145" t="s">
        <v>5</v>
      </c>
      <c r="F145">
        <v>20000</v>
      </c>
      <c r="G145">
        <v>3</v>
      </c>
      <c r="H145">
        <f t="shared" si="2"/>
        <v>60000</v>
      </c>
    </row>
    <row r="146" spans="1:8">
      <c r="A146" t="s">
        <v>160</v>
      </c>
      <c r="B146" s="2">
        <v>45830</v>
      </c>
      <c r="C146" s="4">
        <v>0.53373819896719366</v>
      </c>
      <c r="D146" t="s">
        <v>7</v>
      </c>
      <c r="E146" t="s">
        <v>5</v>
      </c>
      <c r="F146">
        <v>20000</v>
      </c>
      <c r="G146">
        <v>3</v>
      </c>
      <c r="H146">
        <f t="shared" si="2"/>
        <v>60000</v>
      </c>
    </row>
    <row r="147" spans="1:8">
      <c r="A147" t="s">
        <v>161</v>
      </c>
      <c r="B147" s="2">
        <v>45810</v>
      </c>
      <c r="C147" s="4">
        <v>0.67898882181638331</v>
      </c>
      <c r="D147" t="s">
        <v>4</v>
      </c>
      <c r="E147" t="s">
        <v>5</v>
      </c>
      <c r="F147">
        <v>18000</v>
      </c>
      <c r="G147">
        <v>1</v>
      </c>
      <c r="H147">
        <f t="shared" si="2"/>
        <v>18000</v>
      </c>
    </row>
    <row r="148" spans="1:8">
      <c r="A148" t="s">
        <v>162</v>
      </c>
      <c r="B148" s="2">
        <v>45813</v>
      </c>
      <c r="C148" s="4">
        <v>0.7660511606163618</v>
      </c>
      <c r="D148" t="s">
        <v>266</v>
      </c>
      <c r="E148" t="s">
        <v>5</v>
      </c>
      <c r="F148">
        <v>18000</v>
      </c>
      <c r="G148">
        <v>3</v>
      </c>
      <c r="H148">
        <f t="shared" si="2"/>
        <v>54000</v>
      </c>
    </row>
    <row r="149" spans="1:8">
      <c r="A149" t="s">
        <v>163</v>
      </c>
      <c r="B149" s="2">
        <v>45817</v>
      </c>
      <c r="C149" s="4">
        <v>0.19619815721128664</v>
      </c>
      <c r="E149" t="s">
        <v>5</v>
      </c>
      <c r="F149">
        <v>18000</v>
      </c>
      <c r="G149">
        <v>1</v>
      </c>
      <c r="H149">
        <f t="shared" si="2"/>
        <v>18000</v>
      </c>
    </row>
    <row r="150" spans="1:8">
      <c r="A150" t="s">
        <v>164</v>
      </c>
      <c r="B150" s="2">
        <v>45834</v>
      </c>
      <c r="C150" s="4">
        <v>0.63157417358121104</v>
      </c>
      <c r="D150" t="s">
        <v>4</v>
      </c>
      <c r="E150" t="s">
        <v>5</v>
      </c>
      <c r="F150">
        <v>18000</v>
      </c>
      <c r="G150">
        <v>1</v>
      </c>
      <c r="H150">
        <f t="shared" si="2"/>
        <v>18000</v>
      </c>
    </row>
    <row r="151" spans="1:8">
      <c r="A151" t="s">
        <v>165</v>
      </c>
      <c r="B151" s="2">
        <v>45836</v>
      </c>
      <c r="C151" s="4">
        <v>9.4404550119067676E-2</v>
      </c>
      <c r="D151" t="s">
        <v>8</v>
      </c>
      <c r="E151" t="s">
        <v>9</v>
      </c>
      <c r="F151">
        <v>12000</v>
      </c>
      <c r="G151">
        <v>3</v>
      </c>
      <c r="H151">
        <f t="shared" si="2"/>
        <v>36000</v>
      </c>
    </row>
    <row r="152" spans="1:8">
      <c r="A152" t="s">
        <v>166</v>
      </c>
      <c r="B152" s="2">
        <v>45825</v>
      </c>
      <c r="C152" s="4">
        <v>0.72229093708719228</v>
      </c>
      <c r="D152" t="s">
        <v>7</v>
      </c>
      <c r="E152" t="s">
        <v>5</v>
      </c>
      <c r="F152">
        <v>20000</v>
      </c>
      <c r="G152">
        <v>3</v>
      </c>
      <c r="H152">
        <f t="shared" si="2"/>
        <v>60000</v>
      </c>
    </row>
    <row r="153" spans="1:8">
      <c r="A153" t="s">
        <v>167</v>
      </c>
      <c r="B153" s="2">
        <v>45823</v>
      </c>
      <c r="C153" s="4">
        <v>0.89268648720305077</v>
      </c>
      <c r="D153" t="s">
        <v>10</v>
      </c>
      <c r="E153" t="s">
        <v>9</v>
      </c>
      <c r="F153">
        <v>8000</v>
      </c>
      <c r="G153">
        <v>3</v>
      </c>
      <c r="H153">
        <f t="shared" si="2"/>
        <v>24000</v>
      </c>
    </row>
    <row r="154" spans="1:8">
      <c r="A154" t="s">
        <v>168</v>
      </c>
      <c r="B154" s="2">
        <v>45818</v>
      </c>
      <c r="C154" s="4">
        <v>0.83514578363117431</v>
      </c>
      <c r="D154" t="s">
        <v>7</v>
      </c>
      <c r="E154" t="s">
        <v>5</v>
      </c>
      <c r="F154">
        <v>20000</v>
      </c>
      <c r="G154">
        <v>3</v>
      </c>
      <c r="H154">
        <f t="shared" si="2"/>
        <v>60000</v>
      </c>
    </row>
    <row r="155" spans="1:8">
      <c r="A155" t="s">
        <v>169</v>
      </c>
      <c r="B155" s="2">
        <v>45809</v>
      </c>
      <c r="C155" s="4">
        <v>0.28262310738139274</v>
      </c>
      <c r="D155" t="s">
        <v>4</v>
      </c>
      <c r="E155" t="s">
        <v>5</v>
      </c>
      <c r="F155">
        <v>18000</v>
      </c>
      <c r="G155">
        <v>1</v>
      </c>
      <c r="H155">
        <f t="shared" si="2"/>
        <v>18000</v>
      </c>
    </row>
    <row r="156" spans="1:8">
      <c r="A156" t="s">
        <v>170</v>
      </c>
      <c r="B156" s="2">
        <v>45834</v>
      </c>
      <c r="C156" s="4">
        <v>0.77185513512865667</v>
      </c>
      <c r="D156" t="s">
        <v>6</v>
      </c>
      <c r="E156" t="s">
        <v>5</v>
      </c>
      <c r="F156">
        <v>15000</v>
      </c>
      <c r="G156">
        <v>3</v>
      </c>
      <c r="H156">
        <f t="shared" si="2"/>
        <v>45000</v>
      </c>
    </row>
    <row r="157" spans="1:8">
      <c r="A157" t="s">
        <v>171</v>
      </c>
      <c r="B157" s="2">
        <v>45830</v>
      </c>
      <c r="C157" s="4">
        <v>0.58551577459895998</v>
      </c>
      <c r="D157" t="s">
        <v>6</v>
      </c>
      <c r="E157" t="s">
        <v>5</v>
      </c>
      <c r="F157">
        <v>15000</v>
      </c>
      <c r="G157">
        <v>1</v>
      </c>
      <c r="H157">
        <f t="shared" si="2"/>
        <v>15000</v>
      </c>
    </row>
    <row r="158" spans="1:8">
      <c r="A158" t="s">
        <v>172</v>
      </c>
      <c r="B158" s="2">
        <v>45837</v>
      </c>
      <c r="C158" s="4">
        <v>0.86032769785486873</v>
      </c>
      <c r="D158" t="s">
        <v>8</v>
      </c>
      <c r="E158" t="s">
        <v>9</v>
      </c>
      <c r="F158">
        <v>12000</v>
      </c>
      <c r="G158">
        <v>1</v>
      </c>
      <c r="H158">
        <f t="shared" si="2"/>
        <v>12000</v>
      </c>
    </row>
    <row r="159" spans="1:8">
      <c r="A159" t="s">
        <v>173</v>
      </c>
      <c r="B159" s="2">
        <v>45825</v>
      </c>
      <c r="C159" s="4">
        <v>0.80742136350784077</v>
      </c>
      <c r="D159" t="s">
        <v>6</v>
      </c>
      <c r="E159" t="s">
        <v>5</v>
      </c>
      <c r="F159">
        <v>15000</v>
      </c>
      <c r="G159">
        <v>2</v>
      </c>
      <c r="H159">
        <f t="shared" si="2"/>
        <v>30000</v>
      </c>
    </row>
    <row r="160" spans="1:8">
      <c r="A160" t="s">
        <v>174</v>
      </c>
      <c r="B160" s="2">
        <v>45832</v>
      </c>
      <c r="C160" s="4">
        <v>0.76790062930061187</v>
      </c>
      <c r="D160" t="s">
        <v>10</v>
      </c>
      <c r="E160" t="s">
        <v>9</v>
      </c>
      <c r="F160">
        <v>8000</v>
      </c>
      <c r="G160">
        <v>2</v>
      </c>
      <c r="H160">
        <f t="shared" si="2"/>
        <v>16000</v>
      </c>
    </row>
    <row r="161" spans="1:8">
      <c r="A161" t="s">
        <v>175</v>
      </c>
      <c r="B161" s="2">
        <v>45826</v>
      </c>
      <c r="C161" s="4">
        <v>0.23076263299336741</v>
      </c>
      <c r="D161" t="s">
        <v>10</v>
      </c>
      <c r="E161" t="s">
        <v>9</v>
      </c>
      <c r="F161">
        <v>8000</v>
      </c>
      <c r="G161">
        <v>1</v>
      </c>
      <c r="H161">
        <f t="shared" si="2"/>
        <v>8000</v>
      </c>
    </row>
    <row r="162" spans="1:8">
      <c r="A162" t="s">
        <v>176</v>
      </c>
      <c r="B162" s="2">
        <v>45813</v>
      </c>
      <c r="C162" s="4">
        <v>0.46223594035963755</v>
      </c>
      <c r="D162" t="s">
        <v>4</v>
      </c>
      <c r="E162" t="s">
        <v>5</v>
      </c>
      <c r="F162">
        <v>18000</v>
      </c>
      <c r="G162">
        <v>2</v>
      </c>
      <c r="H162">
        <f t="shared" si="2"/>
        <v>36000</v>
      </c>
    </row>
    <row r="163" spans="1:8">
      <c r="A163" t="s">
        <v>177</v>
      </c>
      <c r="B163" s="2">
        <v>45831</v>
      </c>
      <c r="C163" s="4">
        <v>1.3681473663965549E-2</v>
      </c>
      <c r="D163" t="s">
        <v>4</v>
      </c>
      <c r="E163" t="s">
        <v>5</v>
      </c>
      <c r="F163">
        <v>18000</v>
      </c>
      <c r="G163">
        <v>2</v>
      </c>
      <c r="H163">
        <f t="shared" si="2"/>
        <v>36000</v>
      </c>
    </row>
    <row r="164" spans="1:8">
      <c r="A164" t="s">
        <v>178</v>
      </c>
      <c r="B164" s="2">
        <v>45820</v>
      </c>
      <c r="C164" s="4">
        <v>0.50117853821677882</v>
      </c>
      <c r="D164" t="s">
        <v>8</v>
      </c>
      <c r="E164" t="s">
        <v>9</v>
      </c>
      <c r="F164">
        <v>12000</v>
      </c>
      <c r="G164">
        <v>2</v>
      </c>
      <c r="H164">
        <f t="shared" si="2"/>
        <v>24000</v>
      </c>
    </row>
    <row r="165" spans="1:8">
      <c r="A165" t="s">
        <v>179</v>
      </c>
      <c r="B165" s="2">
        <v>45823</v>
      </c>
      <c r="C165" s="4">
        <v>6.1073549671314842E-2</v>
      </c>
      <c r="D165" t="s">
        <v>7</v>
      </c>
      <c r="E165" t="s">
        <v>5</v>
      </c>
      <c r="F165">
        <v>20000</v>
      </c>
      <c r="G165">
        <v>1</v>
      </c>
      <c r="H165">
        <f t="shared" si="2"/>
        <v>20000</v>
      </c>
    </row>
    <row r="166" spans="1:8">
      <c r="A166" t="s">
        <v>180</v>
      </c>
      <c r="B166" s="2">
        <v>45835</v>
      </c>
      <c r="C166" s="4">
        <v>0.48900072848512599</v>
      </c>
      <c r="D166" t="s">
        <v>6</v>
      </c>
      <c r="E166" t="s">
        <v>5</v>
      </c>
      <c r="F166">
        <v>15000</v>
      </c>
      <c r="G166">
        <v>2</v>
      </c>
      <c r="H166">
        <f t="shared" si="2"/>
        <v>30000</v>
      </c>
    </row>
    <row r="167" spans="1:8">
      <c r="A167" t="s">
        <v>181</v>
      </c>
      <c r="B167" s="2">
        <v>45822</v>
      </c>
      <c r="C167" s="4">
        <v>0.20757569702467182</v>
      </c>
      <c r="D167" t="s">
        <v>4</v>
      </c>
      <c r="E167" t="s">
        <v>5</v>
      </c>
      <c r="F167">
        <v>18000</v>
      </c>
      <c r="G167">
        <v>1</v>
      </c>
      <c r="H167">
        <f t="shared" si="2"/>
        <v>18000</v>
      </c>
    </row>
    <row r="168" spans="1:8">
      <c r="A168" t="s">
        <v>182</v>
      </c>
      <c r="B168" s="2">
        <v>45810</v>
      </c>
      <c r="C168" s="4">
        <v>0.41459277918079052</v>
      </c>
      <c r="D168" t="s">
        <v>6</v>
      </c>
      <c r="E168" t="s">
        <v>5</v>
      </c>
      <c r="F168">
        <v>15000</v>
      </c>
      <c r="G168">
        <v>1</v>
      </c>
      <c r="H168">
        <f t="shared" si="2"/>
        <v>15000</v>
      </c>
    </row>
    <row r="169" spans="1:8">
      <c r="A169" t="s">
        <v>183</v>
      </c>
      <c r="B169" s="5">
        <v>45833</v>
      </c>
      <c r="C169" s="4">
        <v>0.98898844548619436</v>
      </c>
      <c r="D169" t="s">
        <v>7</v>
      </c>
      <c r="E169" t="s">
        <v>5</v>
      </c>
      <c r="F169">
        <v>20000</v>
      </c>
      <c r="G169">
        <v>1</v>
      </c>
      <c r="H169">
        <f t="shared" si="2"/>
        <v>20000</v>
      </c>
    </row>
    <row r="170" spans="1:8">
      <c r="A170" t="s">
        <v>184</v>
      </c>
      <c r="B170" s="2">
        <v>45828</v>
      </c>
      <c r="C170" s="4">
        <v>1.4817924043921793E-2</v>
      </c>
      <c r="D170" t="s">
        <v>10</v>
      </c>
      <c r="E170" t="s">
        <v>9</v>
      </c>
      <c r="F170">
        <v>8000</v>
      </c>
      <c r="G170">
        <v>2</v>
      </c>
      <c r="H170">
        <f t="shared" si="2"/>
        <v>16000</v>
      </c>
    </row>
    <row r="171" spans="1:8">
      <c r="A171" t="s">
        <v>185</v>
      </c>
      <c r="B171" s="2">
        <v>45820</v>
      </c>
      <c r="C171" s="4">
        <v>0.87669261180060065</v>
      </c>
      <c r="D171" t="s">
        <v>4</v>
      </c>
      <c r="E171" t="s">
        <v>5</v>
      </c>
      <c r="F171">
        <v>18000</v>
      </c>
      <c r="G171">
        <v>2</v>
      </c>
      <c r="H171">
        <f t="shared" si="2"/>
        <v>36000</v>
      </c>
    </row>
    <row r="172" spans="1:8">
      <c r="A172" t="s">
        <v>186</v>
      </c>
      <c r="B172" s="2">
        <v>45826</v>
      </c>
      <c r="C172" s="4">
        <v>0.72674330365019801</v>
      </c>
      <c r="E172" t="s">
        <v>9</v>
      </c>
      <c r="F172">
        <v>8000</v>
      </c>
      <c r="G172">
        <v>3</v>
      </c>
      <c r="H172">
        <f t="shared" si="2"/>
        <v>24000</v>
      </c>
    </row>
    <row r="173" spans="1:8">
      <c r="A173" t="s">
        <v>187</v>
      </c>
      <c r="B173" s="2">
        <v>45831</v>
      </c>
      <c r="C173" s="4">
        <v>0.5176655060902996</v>
      </c>
      <c r="D173" t="s">
        <v>10</v>
      </c>
      <c r="E173" t="s">
        <v>9</v>
      </c>
      <c r="F173">
        <v>8000</v>
      </c>
      <c r="G173">
        <v>3</v>
      </c>
      <c r="H173">
        <f t="shared" si="2"/>
        <v>24000</v>
      </c>
    </row>
    <row r="174" spans="1:8">
      <c r="A174" t="s">
        <v>188</v>
      </c>
      <c r="B174" s="2">
        <v>45820</v>
      </c>
      <c r="C174" s="4">
        <v>0.39841034643766116</v>
      </c>
      <c r="D174" t="s">
        <v>8</v>
      </c>
      <c r="E174" t="s">
        <v>9</v>
      </c>
      <c r="F174">
        <v>12000</v>
      </c>
      <c r="G174">
        <v>2</v>
      </c>
      <c r="H174">
        <f t="shared" si="2"/>
        <v>24000</v>
      </c>
    </row>
    <row r="175" spans="1:8">
      <c r="A175" t="s">
        <v>189</v>
      </c>
      <c r="B175" s="2">
        <v>45828</v>
      </c>
      <c r="C175" s="4">
        <v>0.73517749397392029</v>
      </c>
      <c r="D175" t="s">
        <v>4</v>
      </c>
      <c r="E175" t="s">
        <v>5</v>
      </c>
      <c r="F175">
        <v>18000</v>
      </c>
      <c r="G175">
        <v>1</v>
      </c>
      <c r="H175">
        <f t="shared" si="2"/>
        <v>18000</v>
      </c>
    </row>
    <row r="176" spans="1:8">
      <c r="A176" t="s">
        <v>190</v>
      </c>
      <c r="B176" s="2">
        <v>45818</v>
      </c>
      <c r="C176" s="4">
        <v>0.39585809529834048</v>
      </c>
      <c r="D176" t="s">
        <v>6</v>
      </c>
      <c r="E176" t="s">
        <v>5</v>
      </c>
      <c r="F176">
        <v>15000</v>
      </c>
      <c r="G176">
        <v>1</v>
      </c>
      <c r="H176">
        <f t="shared" si="2"/>
        <v>15000</v>
      </c>
    </row>
    <row r="177" spans="1:8">
      <c r="A177" t="s">
        <v>191</v>
      </c>
      <c r="B177" s="2">
        <v>45830</v>
      </c>
      <c r="C177" s="4">
        <v>0.6623396865840192</v>
      </c>
      <c r="E177" t="s">
        <v>5</v>
      </c>
      <c r="F177">
        <v>15000</v>
      </c>
      <c r="G177">
        <v>2</v>
      </c>
      <c r="H177">
        <f t="shared" si="2"/>
        <v>30000</v>
      </c>
    </row>
    <row r="178" spans="1:8">
      <c r="A178" t="s">
        <v>192</v>
      </c>
      <c r="B178" s="2">
        <v>45819</v>
      </c>
      <c r="C178" s="4">
        <v>0.6338105243603761</v>
      </c>
      <c r="D178" t="s">
        <v>10</v>
      </c>
      <c r="E178" t="s">
        <v>9</v>
      </c>
      <c r="F178">
        <v>8000</v>
      </c>
      <c r="G178">
        <v>1</v>
      </c>
      <c r="H178">
        <f t="shared" si="2"/>
        <v>8000</v>
      </c>
    </row>
    <row r="179" spans="1:8">
      <c r="A179" t="s">
        <v>193</v>
      </c>
      <c r="B179" s="2">
        <v>45821</v>
      </c>
      <c r="C179" s="4">
        <v>0.17371308402393193</v>
      </c>
      <c r="D179" t="s">
        <v>8</v>
      </c>
      <c r="E179" t="s">
        <v>9</v>
      </c>
      <c r="F179">
        <v>12000</v>
      </c>
      <c r="G179">
        <v>2</v>
      </c>
      <c r="H179">
        <f t="shared" si="2"/>
        <v>24000</v>
      </c>
    </row>
    <row r="180" spans="1:8">
      <c r="A180" t="s">
        <v>194</v>
      </c>
      <c r="B180" s="2">
        <v>45829</v>
      </c>
      <c r="C180" s="4">
        <v>0.63402170164362071</v>
      </c>
      <c r="D180" t="s">
        <v>6</v>
      </c>
      <c r="E180" t="s">
        <v>5</v>
      </c>
      <c r="F180">
        <v>15000</v>
      </c>
      <c r="H180">
        <f t="shared" si="2"/>
        <v>0</v>
      </c>
    </row>
    <row r="181" spans="1:8">
      <c r="A181" t="s">
        <v>195</v>
      </c>
      <c r="B181" s="2">
        <v>45826</v>
      </c>
      <c r="C181" s="4">
        <v>0.18430056890829338</v>
      </c>
      <c r="D181" t="s">
        <v>4</v>
      </c>
      <c r="E181" t="s">
        <v>5</v>
      </c>
      <c r="F181">
        <v>18000</v>
      </c>
      <c r="G181">
        <v>1</v>
      </c>
      <c r="H181">
        <f t="shared" si="2"/>
        <v>18000</v>
      </c>
    </row>
    <row r="182" spans="1:8">
      <c r="A182" t="s">
        <v>196</v>
      </c>
      <c r="B182" s="2">
        <v>45818</v>
      </c>
      <c r="C182" s="4">
        <v>0.13479645438432419</v>
      </c>
      <c r="D182" t="s">
        <v>7</v>
      </c>
      <c r="E182" t="s">
        <v>5</v>
      </c>
      <c r="F182">
        <v>20000</v>
      </c>
      <c r="G182">
        <v>1</v>
      </c>
      <c r="H182">
        <f t="shared" si="2"/>
        <v>20000</v>
      </c>
    </row>
    <row r="183" spans="1:8">
      <c r="A183" t="s">
        <v>197</v>
      </c>
      <c r="B183" s="2">
        <v>45827</v>
      </c>
      <c r="C183" s="4">
        <v>0.99487171930957041</v>
      </c>
      <c r="D183" t="s">
        <v>6</v>
      </c>
      <c r="E183" t="s">
        <v>5</v>
      </c>
      <c r="F183">
        <v>15000</v>
      </c>
      <c r="G183">
        <v>1</v>
      </c>
      <c r="H183">
        <f t="shared" si="2"/>
        <v>15000</v>
      </c>
    </row>
    <row r="184" spans="1:8">
      <c r="A184" t="s">
        <v>198</v>
      </c>
      <c r="B184" s="2">
        <v>45809</v>
      </c>
      <c r="C184" s="4">
        <v>0.71369247772149658</v>
      </c>
      <c r="D184" t="s">
        <v>8</v>
      </c>
      <c r="E184" t="s">
        <v>9</v>
      </c>
      <c r="F184">
        <v>12000</v>
      </c>
      <c r="G184">
        <v>3</v>
      </c>
      <c r="H184">
        <f t="shared" si="2"/>
        <v>36000</v>
      </c>
    </row>
    <row r="185" spans="1:8">
      <c r="A185" t="s">
        <v>199</v>
      </c>
      <c r="B185" s="2">
        <v>45821</v>
      </c>
      <c r="C185" s="4">
        <v>0.1352445750295771</v>
      </c>
      <c r="D185" t="s">
        <v>8</v>
      </c>
      <c r="E185" t="s">
        <v>9</v>
      </c>
      <c r="F185">
        <v>12000</v>
      </c>
      <c r="G185">
        <v>3</v>
      </c>
      <c r="H185">
        <f t="shared" si="2"/>
        <v>36000</v>
      </c>
    </row>
    <row r="186" spans="1:8">
      <c r="A186" t="s">
        <v>200</v>
      </c>
      <c r="B186" s="2">
        <v>45816</v>
      </c>
      <c r="C186" s="4">
        <v>0.5987880180200158</v>
      </c>
      <c r="D186" t="s">
        <v>7</v>
      </c>
      <c r="E186" t="s">
        <v>5</v>
      </c>
      <c r="F186">
        <v>20000</v>
      </c>
      <c r="G186">
        <v>2</v>
      </c>
      <c r="H186">
        <f t="shared" si="2"/>
        <v>40000</v>
      </c>
    </row>
    <row r="187" spans="1:8">
      <c r="A187" t="s">
        <v>201</v>
      </c>
      <c r="B187" s="2">
        <v>45827</v>
      </c>
      <c r="C187" s="4">
        <v>0.81843882398952605</v>
      </c>
      <c r="D187" t="s">
        <v>8</v>
      </c>
      <c r="E187" t="s">
        <v>9</v>
      </c>
      <c r="F187">
        <v>12000</v>
      </c>
      <c r="G187">
        <v>3</v>
      </c>
      <c r="H187">
        <f t="shared" si="2"/>
        <v>36000</v>
      </c>
    </row>
    <row r="188" spans="1:8">
      <c r="A188" t="s">
        <v>202</v>
      </c>
      <c r="B188" s="5">
        <v>45833</v>
      </c>
      <c r="C188" s="4">
        <v>0.79057412586011566</v>
      </c>
      <c r="D188" t="s">
        <v>10</v>
      </c>
      <c r="E188" t="s">
        <v>9</v>
      </c>
      <c r="F188">
        <v>8000</v>
      </c>
      <c r="G188">
        <v>1</v>
      </c>
      <c r="H188">
        <f t="shared" si="2"/>
        <v>8000</v>
      </c>
    </row>
    <row r="189" spans="1:8">
      <c r="A189" t="s">
        <v>203</v>
      </c>
      <c r="B189" s="2">
        <v>45820</v>
      </c>
      <c r="C189" s="4">
        <v>3.1814504372042252E-2</v>
      </c>
      <c r="D189" t="s">
        <v>10</v>
      </c>
      <c r="E189" t="s">
        <v>9</v>
      </c>
      <c r="F189">
        <v>8000</v>
      </c>
      <c r="G189">
        <v>2</v>
      </c>
      <c r="H189">
        <f t="shared" si="2"/>
        <v>16000</v>
      </c>
    </row>
    <row r="190" spans="1:8">
      <c r="A190" t="s">
        <v>204</v>
      </c>
      <c r="B190" s="2">
        <v>45816</v>
      </c>
      <c r="C190" s="4">
        <v>0.33403133885404768</v>
      </c>
      <c r="D190" t="s">
        <v>6</v>
      </c>
      <c r="E190" t="s">
        <v>5</v>
      </c>
      <c r="F190">
        <v>15000</v>
      </c>
      <c r="G190">
        <v>2</v>
      </c>
      <c r="H190">
        <f t="shared" si="2"/>
        <v>30000</v>
      </c>
    </row>
    <row r="191" spans="1:8">
      <c r="A191" t="s">
        <v>205</v>
      </c>
      <c r="B191" s="2">
        <v>45829</v>
      </c>
      <c r="C191" s="4">
        <v>6.7081041621988469E-2</v>
      </c>
      <c r="D191" t="s">
        <v>4</v>
      </c>
      <c r="E191" t="s">
        <v>5</v>
      </c>
      <c r="F191">
        <v>18000</v>
      </c>
      <c r="G191">
        <v>3</v>
      </c>
      <c r="H191">
        <f t="shared" si="2"/>
        <v>54000</v>
      </c>
    </row>
    <row r="192" spans="1:8">
      <c r="A192" t="s">
        <v>206</v>
      </c>
      <c r="B192" s="2">
        <v>45836</v>
      </c>
      <c r="C192" s="4">
        <v>0.53767243229936479</v>
      </c>
      <c r="D192" t="s">
        <v>7</v>
      </c>
      <c r="E192" t="s">
        <v>5</v>
      </c>
      <c r="F192">
        <v>20000</v>
      </c>
      <c r="G192">
        <v>2</v>
      </c>
      <c r="H192">
        <f t="shared" si="2"/>
        <v>40000</v>
      </c>
    </row>
    <row r="193" spans="1:8">
      <c r="A193" t="s">
        <v>207</v>
      </c>
      <c r="B193" s="2">
        <v>45810</v>
      </c>
      <c r="C193" s="4">
        <v>0.60494681014497365</v>
      </c>
      <c r="E193" t="s">
        <v>5</v>
      </c>
      <c r="F193">
        <v>18000</v>
      </c>
      <c r="H193">
        <f t="shared" si="2"/>
        <v>0</v>
      </c>
    </row>
    <row r="194" spans="1:8">
      <c r="A194" t="s">
        <v>208</v>
      </c>
      <c r="B194" s="2">
        <v>45833</v>
      </c>
      <c r="C194" s="4">
        <v>0.86058524281551774</v>
      </c>
      <c r="D194" t="s">
        <v>4</v>
      </c>
      <c r="E194" t="s">
        <v>5</v>
      </c>
      <c r="F194">
        <v>18000</v>
      </c>
      <c r="G194">
        <v>3</v>
      </c>
      <c r="H194">
        <f t="shared" si="2"/>
        <v>54000</v>
      </c>
    </row>
    <row r="195" spans="1:8">
      <c r="A195" t="s">
        <v>209</v>
      </c>
      <c r="B195" s="2">
        <v>45819</v>
      </c>
      <c r="C195" s="4">
        <v>0.81912465930253142</v>
      </c>
      <c r="D195" t="s">
        <v>4</v>
      </c>
      <c r="E195" t="s">
        <v>5</v>
      </c>
      <c r="F195">
        <v>18000</v>
      </c>
      <c r="G195">
        <v>3</v>
      </c>
      <c r="H195">
        <f t="shared" ref="H195:H251" si="3">F195*G195</f>
        <v>54000</v>
      </c>
    </row>
    <row r="196" spans="1:8">
      <c r="A196" t="s">
        <v>210</v>
      </c>
      <c r="B196" s="2">
        <v>45826</v>
      </c>
      <c r="C196" s="4">
        <v>0.28899234599908474</v>
      </c>
      <c r="D196" t="s">
        <v>8</v>
      </c>
      <c r="E196" t="s">
        <v>9</v>
      </c>
      <c r="F196">
        <v>12000</v>
      </c>
      <c r="G196">
        <v>3</v>
      </c>
      <c r="H196">
        <f t="shared" si="3"/>
        <v>36000</v>
      </c>
    </row>
    <row r="197" spans="1:8">
      <c r="A197" t="s">
        <v>211</v>
      </c>
      <c r="B197" s="2">
        <v>45830</v>
      </c>
      <c r="C197" s="4">
        <v>0.1751184564992857</v>
      </c>
      <c r="D197" t="s">
        <v>4</v>
      </c>
      <c r="E197" t="s">
        <v>5</v>
      </c>
      <c r="F197">
        <v>18000</v>
      </c>
      <c r="G197">
        <v>1</v>
      </c>
      <c r="H197">
        <f t="shared" si="3"/>
        <v>18000</v>
      </c>
    </row>
    <row r="198" spans="1:8">
      <c r="A198" t="s">
        <v>212</v>
      </c>
      <c r="B198" s="2">
        <v>45810</v>
      </c>
      <c r="C198" s="4">
        <v>0.77821034904713193</v>
      </c>
      <c r="D198" t="s">
        <v>7</v>
      </c>
      <c r="E198" t="s">
        <v>5</v>
      </c>
      <c r="F198">
        <v>20000</v>
      </c>
      <c r="G198">
        <v>2</v>
      </c>
      <c r="H198">
        <f t="shared" si="3"/>
        <v>40000</v>
      </c>
    </row>
    <row r="199" spans="1:8">
      <c r="A199" t="s">
        <v>213</v>
      </c>
      <c r="B199" s="2">
        <v>45811</v>
      </c>
      <c r="C199" s="4">
        <v>0.36925329063754497</v>
      </c>
      <c r="D199" t="s">
        <v>6</v>
      </c>
      <c r="E199" t="s">
        <v>5</v>
      </c>
      <c r="F199">
        <v>15000</v>
      </c>
      <c r="G199">
        <v>2</v>
      </c>
      <c r="H199">
        <f t="shared" si="3"/>
        <v>30000</v>
      </c>
    </row>
    <row r="200" spans="1:8">
      <c r="A200" t="s">
        <v>214</v>
      </c>
      <c r="B200" s="2">
        <v>45824</v>
      </c>
      <c r="C200" s="4">
        <v>0.74594170197596077</v>
      </c>
      <c r="D200" t="s">
        <v>10</v>
      </c>
      <c r="E200" t="s">
        <v>9</v>
      </c>
      <c r="F200">
        <v>8000</v>
      </c>
      <c r="G200">
        <v>2</v>
      </c>
      <c r="H200">
        <f t="shared" si="3"/>
        <v>16000</v>
      </c>
    </row>
    <row r="201" spans="1:8">
      <c r="A201" t="s">
        <v>215</v>
      </c>
      <c r="B201" s="2">
        <v>45811</v>
      </c>
      <c r="C201" s="4">
        <v>0.31162915795437773</v>
      </c>
      <c r="D201" t="s">
        <v>266</v>
      </c>
      <c r="E201" t="s">
        <v>5</v>
      </c>
      <c r="F201">
        <v>18000</v>
      </c>
      <c r="G201">
        <v>1</v>
      </c>
      <c r="H201">
        <f t="shared" si="3"/>
        <v>18000</v>
      </c>
    </row>
    <row r="202" spans="1:8">
      <c r="A202" t="s">
        <v>216</v>
      </c>
      <c r="B202" s="2">
        <v>45837</v>
      </c>
      <c r="C202" s="4">
        <v>0.93987322760017655</v>
      </c>
      <c r="D202" t="s">
        <v>10</v>
      </c>
      <c r="E202" t="s">
        <v>9</v>
      </c>
      <c r="F202">
        <v>8000</v>
      </c>
      <c r="G202">
        <v>3</v>
      </c>
      <c r="H202">
        <f t="shared" si="3"/>
        <v>24000</v>
      </c>
    </row>
    <row r="203" spans="1:8">
      <c r="A203" t="s">
        <v>217</v>
      </c>
      <c r="B203" s="2">
        <v>45832</v>
      </c>
      <c r="C203" s="4">
        <v>0.27963136016929047</v>
      </c>
      <c r="D203" t="s">
        <v>7</v>
      </c>
      <c r="E203" t="s">
        <v>5</v>
      </c>
      <c r="F203">
        <v>20000</v>
      </c>
      <c r="G203">
        <v>1</v>
      </c>
      <c r="H203">
        <f t="shared" si="3"/>
        <v>20000</v>
      </c>
    </row>
    <row r="204" spans="1:8">
      <c r="A204" t="s">
        <v>218</v>
      </c>
      <c r="B204" s="2">
        <v>45836</v>
      </c>
      <c r="C204" s="4">
        <v>0.1769399314167549</v>
      </c>
      <c r="D204" t="s">
        <v>6</v>
      </c>
      <c r="E204" t="s">
        <v>5</v>
      </c>
      <c r="F204">
        <v>15000</v>
      </c>
      <c r="G204">
        <v>1</v>
      </c>
      <c r="H204">
        <f t="shared" si="3"/>
        <v>15000</v>
      </c>
    </row>
    <row r="205" spans="1:8">
      <c r="A205" t="s">
        <v>219</v>
      </c>
      <c r="B205" s="2">
        <v>45810</v>
      </c>
      <c r="C205" s="4">
        <v>0.67106974438451494</v>
      </c>
      <c r="D205" t="s">
        <v>7</v>
      </c>
      <c r="E205" t="s">
        <v>5</v>
      </c>
      <c r="F205">
        <v>20000</v>
      </c>
      <c r="G205">
        <v>1</v>
      </c>
      <c r="H205">
        <f t="shared" si="3"/>
        <v>20000</v>
      </c>
    </row>
    <row r="206" spans="1:8">
      <c r="A206" t="s">
        <v>220</v>
      </c>
      <c r="B206" s="2">
        <v>45812</v>
      </c>
      <c r="C206" s="4">
        <v>0.81890090214285216</v>
      </c>
      <c r="D206" t="s">
        <v>6</v>
      </c>
      <c r="E206" t="s">
        <v>5</v>
      </c>
      <c r="F206">
        <v>15000</v>
      </c>
      <c r="G206">
        <v>3</v>
      </c>
      <c r="H206">
        <f t="shared" si="3"/>
        <v>45000</v>
      </c>
    </row>
    <row r="207" spans="1:8">
      <c r="A207" t="s">
        <v>221</v>
      </c>
      <c r="B207" s="2">
        <v>45827</v>
      </c>
      <c r="C207" s="4">
        <v>1.2775654564925243E-2</v>
      </c>
      <c r="D207" t="s">
        <v>10</v>
      </c>
      <c r="E207" t="s">
        <v>9</v>
      </c>
      <c r="F207">
        <v>8000</v>
      </c>
      <c r="G207">
        <v>1</v>
      </c>
      <c r="H207">
        <f t="shared" si="3"/>
        <v>8000</v>
      </c>
    </row>
    <row r="208" spans="1:8">
      <c r="A208" t="s">
        <v>222</v>
      </c>
      <c r="B208" s="2">
        <v>45815</v>
      </c>
      <c r="C208" s="4">
        <v>0.22031985802681342</v>
      </c>
      <c r="D208" t="s">
        <v>266</v>
      </c>
      <c r="E208" t="s">
        <v>5</v>
      </c>
      <c r="F208">
        <v>18000</v>
      </c>
      <c r="G208">
        <v>3</v>
      </c>
      <c r="H208">
        <f t="shared" si="3"/>
        <v>54000</v>
      </c>
    </row>
    <row r="209" spans="1:8">
      <c r="A209" t="s">
        <v>223</v>
      </c>
      <c r="B209" s="2">
        <v>45838</v>
      </c>
      <c r="C209" s="4">
        <v>0.46658306275688599</v>
      </c>
      <c r="D209" t="s">
        <v>4</v>
      </c>
      <c r="E209" t="s">
        <v>5</v>
      </c>
      <c r="F209">
        <v>18000</v>
      </c>
      <c r="G209">
        <v>1</v>
      </c>
      <c r="H209">
        <f t="shared" si="3"/>
        <v>18000</v>
      </c>
    </row>
    <row r="210" spans="1:8">
      <c r="A210" t="s">
        <v>224</v>
      </c>
      <c r="B210" s="2">
        <v>45833</v>
      </c>
      <c r="C210" s="4">
        <v>2.3507136888412994E-2</v>
      </c>
      <c r="D210" t="s">
        <v>8</v>
      </c>
      <c r="E210" t="s">
        <v>9</v>
      </c>
      <c r="F210">
        <v>12000</v>
      </c>
      <c r="G210">
        <v>2</v>
      </c>
      <c r="H210">
        <f t="shared" si="3"/>
        <v>24000</v>
      </c>
    </row>
    <row r="211" spans="1:8">
      <c r="A211" t="s">
        <v>225</v>
      </c>
      <c r="B211" s="2">
        <v>45813</v>
      </c>
      <c r="C211" s="4">
        <v>0.10202220213887581</v>
      </c>
      <c r="D211" t="s">
        <v>4</v>
      </c>
      <c r="E211" t="s">
        <v>5</v>
      </c>
      <c r="F211">
        <v>18000</v>
      </c>
      <c r="G211">
        <v>3</v>
      </c>
      <c r="H211">
        <f t="shared" si="3"/>
        <v>54000</v>
      </c>
    </row>
    <row r="212" spans="1:8">
      <c r="A212" t="s">
        <v>226</v>
      </c>
      <c r="B212" s="2">
        <v>45831</v>
      </c>
      <c r="C212" s="4">
        <v>0.49268601573835313</v>
      </c>
      <c r="D212" t="s">
        <v>267</v>
      </c>
      <c r="E212" t="s">
        <v>9</v>
      </c>
      <c r="F212">
        <v>12000</v>
      </c>
      <c r="G212">
        <v>2</v>
      </c>
      <c r="H212">
        <f t="shared" si="3"/>
        <v>24000</v>
      </c>
    </row>
    <row r="213" spans="1:8">
      <c r="A213" t="s">
        <v>227</v>
      </c>
      <c r="B213" s="2">
        <v>45814</v>
      </c>
      <c r="C213" s="4">
        <v>0.72705708313784734</v>
      </c>
      <c r="D213" t="s">
        <v>4</v>
      </c>
      <c r="E213" t="s">
        <v>5</v>
      </c>
      <c r="F213">
        <v>18000</v>
      </c>
      <c r="H213">
        <f t="shared" si="3"/>
        <v>0</v>
      </c>
    </row>
    <row r="214" spans="1:8">
      <c r="A214" t="s">
        <v>228</v>
      </c>
      <c r="B214" s="2">
        <v>45809</v>
      </c>
      <c r="C214" s="4">
        <v>0.43735471574052331</v>
      </c>
      <c r="D214" t="s">
        <v>10</v>
      </c>
      <c r="E214" t="s">
        <v>9</v>
      </c>
      <c r="F214">
        <v>8000</v>
      </c>
      <c r="G214">
        <v>2</v>
      </c>
      <c r="H214">
        <f t="shared" si="3"/>
        <v>16000</v>
      </c>
    </row>
    <row r="215" spans="1:8">
      <c r="A215" t="s">
        <v>229</v>
      </c>
      <c r="B215" s="2">
        <v>45833</v>
      </c>
      <c r="C215" s="4">
        <v>5.9685009625640495E-2</v>
      </c>
      <c r="D215" t="s">
        <v>7</v>
      </c>
      <c r="E215" t="s">
        <v>5</v>
      </c>
      <c r="F215">
        <v>20000</v>
      </c>
      <c r="G215">
        <v>2</v>
      </c>
      <c r="H215">
        <f t="shared" si="3"/>
        <v>40000</v>
      </c>
    </row>
    <row r="216" spans="1:8">
      <c r="A216" t="s">
        <v>230</v>
      </c>
      <c r="B216" s="5">
        <v>45836</v>
      </c>
      <c r="C216" s="4">
        <v>0.22293220033535344</v>
      </c>
      <c r="E216" t="s">
        <v>9</v>
      </c>
      <c r="F216">
        <v>8000</v>
      </c>
      <c r="G216">
        <v>3</v>
      </c>
      <c r="H216">
        <f t="shared" si="3"/>
        <v>24000</v>
      </c>
    </row>
    <row r="217" spans="1:8">
      <c r="A217" t="s">
        <v>231</v>
      </c>
      <c r="B217" s="2">
        <v>45810</v>
      </c>
      <c r="C217" s="4">
        <v>0.5367963871012793</v>
      </c>
      <c r="D217" t="s">
        <v>6</v>
      </c>
      <c r="E217" t="s">
        <v>5</v>
      </c>
      <c r="F217">
        <v>15000</v>
      </c>
      <c r="G217">
        <v>3</v>
      </c>
      <c r="H217">
        <f t="shared" si="3"/>
        <v>45000</v>
      </c>
    </row>
    <row r="218" spans="1:8">
      <c r="A218" t="s">
        <v>232</v>
      </c>
      <c r="B218" s="2">
        <v>45835</v>
      </c>
      <c r="C218" s="4">
        <v>0.46726523418001453</v>
      </c>
      <c r="D218" t="s">
        <v>10</v>
      </c>
      <c r="E218" t="s">
        <v>9</v>
      </c>
      <c r="F218">
        <v>8000</v>
      </c>
      <c r="G218">
        <v>2</v>
      </c>
      <c r="H218">
        <f t="shared" si="3"/>
        <v>16000</v>
      </c>
    </row>
    <row r="219" spans="1:8">
      <c r="A219" t="s">
        <v>233</v>
      </c>
      <c r="B219" s="2">
        <v>45824</v>
      </c>
      <c r="C219" s="4">
        <v>0.93573173221731298</v>
      </c>
      <c r="D219" t="s">
        <v>10</v>
      </c>
      <c r="E219" t="s">
        <v>9</v>
      </c>
      <c r="F219">
        <v>8000</v>
      </c>
      <c r="G219">
        <v>2</v>
      </c>
      <c r="H219">
        <f t="shared" si="3"/>
        <v>16000</v>
      </c>
    </row>
    <row r="220" spans="1:8">
      <c r="A220" t="s">
        <v>234</v>
      </c>
      <c r="B220" s="2">
        <v>45834</v>
      </c>
      <c r="C220" s="4">
        <v>0.10256040082777518</v>
      </c>
      <c r="D220" t="s">
        <v>4</v>
      </c>
      <c r="E220" t="s">
        <v>5</v>
      </c>
      <c r="F220">
        <v>18000</v>
      </c>
      <c r="G220">
        <v>2</v>
      </c>
      <c r="H220">
        <f t="shared" si="3"/>
        <v>36000</v>
      </c>
    </row>
    <row r="221" spans="1:8">
      <c r="A221" t="s">
        <v>235</v>
      </c>
      <c r="B221" s="2">
        <v>45834</v>
      </c>
      <c r="C221" s="4">
        <v>0.70591774009269781</v>
      </c>
      <c r="D221" t="s">
        <v>8</v>
      </c>
      <c r="E221" t="s">
        <v>9</v>
      </c>
      <c r="F221">
        <v>12000</v>
      </c>
      <c r="G221">
        <v>3</v>
      </c>
      <c r="H221">
        <f t="shared" si="3"/>
        <v>36000</v>
      </c>
    </row>
    <row r="222" spans="1:8">
      <c r="A222" t="s">
        <v>236</v>
      </c>
      <c r="B222" s="2">
        <v>45826</v>
      </c>
      <c r="C222" s="4">
        <v>0.69694127952036622</v>
      </c>
      <c r="D222" t="s">
        <v>10</v>
      </c>
      <c r="E222" t="s">
        <v>9</v>
      </c>
      <c r="F222">
        <v>8000</v>
      </c>
      <c r="H222">
        <f t="shared" si="3"/>
        <v>0</v>
      </c>
    </row>
    <row r="223" spans="1:8">
      <c r="A223" t="s">
        <v>237</v>
      </c>
      <c r="B223" s="2">
        <v>45823</v>
      </c>
      <c r="C223" s="4">
        <v>0.68521566127542588</v>
      </c>
      <c r="D223" t="s">
        <v>8</v>
      </c>
      <c r="E223" t="s">
        <v>9</v>
      </c>
      <c r="F223">
        <v>12000</v>
      </c>
      <c r="G223">
        <v>3</v>
      </c>
      <c r="H223">
        <f t="shared" si="3"/>
        <v>36000</v>
      </c>
    </row>
    <row r="224" spans="1:8">
      <c r="A224" t="s">
        <v>238</v>
      </c>
      <c r="B224" s="2">
        <v>45816</v>
      </c>
      <c r="C224" s="4">
        <v>0.98016856921468387</v>
      </c>
      <c r="D224" t="s">
        <v>4</v>
      </c>
      <c r="E224" t="s">
        <v>5</v>
      </c>
      <c r="F224">
        <v>18000</v>
      </c>
      <c r="G224">
        <v>2</v>
      </c>
      <c r="H224">
        <f t="shared" si="3"/>
        <v>36000</v>
      </c>
    </row>
    <row r="225" spans="1:8">
      <c r="A225" t="s">
        <v>239</v>
      </c>
      <c r="B225" s="2">
        <v>45829</v>
      </c>
      <c r="C225" s="4">
        <v>1.4645151361506237E-2</v>
      </c>
      <c r="D225" t="s">
        <v>7</v>
      </c>
      <c r="E225" t="s">
        <v>5</v>
      </c>
      <c r="F225">
        <v>20000</v>
      </c>
      <c r="G225">
        <v>2</v>
      </c>
      <c r="H225">
        <f t="shared" si="3"/>
        <v>40000</v>
      </c>
    </row>
    <row r="226" spans="1:8">
      <c r="A226" t="s">
        <v>240</v>
      </c>
      <c r="B226" s="2">
        <v>45831</v>
      </c>
      <c r="C226" s="4">
        <v>0.73749489211303099</v>
      </c>
      <c r="D226" t="s">
        <v>10</v>
      </c>
      <c r="E226" t="s">
        <v>9</v>
      </c>
      <c r="F226">
        <v>8000</v>
      </c>
      <c r="G226">
        <v>1</v>
      </c>
      <c r="H226">
        <f t="shared" si="3"/>
        <v>8000</v>
      </c>
    </row>
    <row r="227" spans="1:8">
      <c r="A227" t="s">
        <v>241</v>
      </c>
      <c r="B227" s="2">
        <v>45821</v>
      </c>
      <c r="C227" s="4">
        <v>5.8490112866316224E-2</v>
      </c>
      <c r="D227" t="s">
        <v>7</v>
      </c>
      <c r="E227" t="s">
        <v>5</v>
      </c>
      <c r="F227">
        <v>20000</v>
      </c>
      <c r="G227">
        <v>2</v>
      </c>
      <c r="H227">
        <f t="shared" si="3"/>
        <v>40000</v>
      </c>
    </row>
    <row r="228" spans="1:8">
      <c r="A228" t="s">
        <v>242</v>
      </c>
      <c r="B228" s="2">
        <v>45812</v>
      </c>
      <c r="C228" s="4">
        <v>0.18262032497271752</v>
      </c>
      <c r="D228" t="s">
        <v>10</v>
      </c>
      <c r="E228" t="s">
        <v>9</v>
      </c>
      <c r="F228">
        <v>8000</v>
      </c>
      <c r="G228">
        <v>2</v>
      </c>
      <c r="H228">
        <f t="shared" si="3"/>
        <v>16000</v>
      </c>
    </row>
    <row r="229" spans="1:8">
      <c r="A229" t="s">
        <v>243</v>
      </c>
      <c r="B229" s="2">
        <v>45832</v>
      </c>
      <c r="C229" s="4">
        <v>0.9520390678921794</v>
      </c>
      <c r="D229" t="s">
        <v>6</v>
      </c>
      <c r="E229" t="s">
        <v>5</v>
      </c>
      <c r="F229">
        <v>15000</v>
      </c>
      <c r="G229">
        <v>2</v>
      </c>
      <c r="H229">
        <f t="shared" si="3"/>
        <v>30000</v>
      </c>
    </row>
    <row r="230" spans="1:8">
      <c r="A230" t="s">
        <v>244</v>
      </c>
      <c r="B230" s="2">
        <v>45822</v>
      </c>
      <c r="C230" s="4">
        <v>0.60322958308060359</v>
      </c>
      <c r="D230" t="s">
        <v>6</v>
      </c>
      <c r="E230" t="s">
        <v>5</v>
      </c>
      <c r="F230">
        <v>15000</v>
      </c>
      <c r="G230">
        <v>3</v>
      </c>
      <c r="H230">
        <f t="shared" si="3"/>
        <v>45000</v>
      </c>
    </row>
    <row r="231" spans="1:8">
      <c r="A231" t="s">
        <v>245</v>
      </c>
      <c r="B231" s="2">
        <v>45836</v>
      </c>
      <c r="C231" s="4">
        <v>0.75302686240766326</v>
      </c>
      <c r="D231" t="s">
        <v>10</v>
      </c>
      <c r="E231" t="s">
        <v>9</v>
      </c>
      <c r="F231">
        <v>8000</v>
      </c>
      <c r="G231">
        <v>1</v>
      </c>
      <c r="H231">
        <f t="shared" si="3"/>
        <v>8000</v>
      </c>
    </row>
    <row r="232" spans="1:8">
      <c r="A232" t="s">
        <v>246</v>
      </c>
      <c r="B232" s="2">
        <v>45814</v>
      </c>
      <c r="C232" s="4">
        <v>0.8448929340118817</v>
      </c>
      <c r="D232" t="s">
        <v>8</v>
      </c>
      <c r="E232" t="s">
        <v>9</v>
      </c>
      <c r="F232">
        <v>12000</v>
      </c>
      <c r="G232">
        <v>1</v>
      </c>
      <c r="H232">
        <f t="shared" si="3"/>
        <v>12000</v>
      </c>
    </row>
    <row r="233" spans="1:8">
      <c r="A233" t="s">
        <v>247</v>
      </c>
      <c r="B233" s="2">
        <v>45833</v>
      </c>
      <c r="C233" s="4">
        <v>0.37666472456943367</v>
      </c>
      <c r="D233" t="s">
        <v>6</v>
      </c>
      <c r="E233" t="s">
        <v>5</v>
      </c>
      <c r="F233">
        <v>15000</v>
      </c>
      <c r="G233">
        <v>3</v>
      </c>
      <c r="H233">
        <f t="shared" si="3"/>
        <v>45000</v>
      </c>
    </row>
    <row r="234" spans="1:8">
      <c r="A234" t="s">
        <v>248</v>
      </c>
      <c r="B234" s="2">
        <v>45820</v>
      </c>
      <c r="C234" s="4">
        <v>0.92165395487736146</v>
      </c>
      <c r="D234" t="s">
        <v>267</v>
      </c>
      <c r="E234" t="s">
        <v>9</v>
      </c>
      <c r="F234">
        <v>12000</v>
      </c>
      <c r="G234">
        <v>3</v>
      </c>
      <c r="H234">
        <f t="shared" si="3"/>
        <v>36000</v>
      </c>
    </row>
    <row r="235" spans="1:8">
      <c r="A235" t="s">
        <v>249</v>
      </c>
      <c r="B235" s="2">
        <v>45828</v>
      </c>
      <c r="C235" s="4">
        <v>2.8459332876899612E-2</v>
      </c>
      <c r="D235" t="s">
        <v>8</v>
      </c>
      <c r="E235" t="s">
        <v>9</v>
      </c>
      <c r="F235">
        <v>12000</v>
      </c>
      <c r="G235">
        <v>1</v>
      </c>
      <c r="H235">
        <f t="shared" si="3"/>
        <v>12000</v>
      </c>
    </row>
    <row r="236" spans="1:8">
      <c r="A236" t="s">
        <v>250</v>
      </c>
      <c r="B236" s="2">
        <v>45817</v>
      </c>
      <c r="C236" s="4">
        <v>0.21560703712657692</v>
      </c>
      <c r="D236" t="s">
        <v>6</v>
      </c>
      <c r="E236" t="s">
        <v>5</v>
      </c>
      <c r="F236">
        <v>15000</v>
      </c>
      <c r="G236">
        <v>2</v>
      </c>
      <c r="H236">
        <f t="shared" si="3"/>
        <v>30000</v>
      </c>
    </row>
    <row r="237" spans="1:8">
      <c r="A237" t="s">
        <v>251</v>
      </c>
      <c r="B237" s="2">
        <v>45833</v>
      </c>
      <c r="C237" s="4">
        <v>0.17094347885825356</v>
      </c>
      <c r="D237" t="s">
        <v>8</v>
      </c>
      <c r="E237" t="s">
        <v>9</v>
      </c>
      <c r="F237">
        <v>12000</v>
      </c>
      <c r="G237">
        <v>1</v>
      </c>
      <c r="H237">
        <f t="shared" si="3"/>
        <v>12000</v>
      </c>
    </row>
    <row r="238" spans="1:8">
      <c r="A238" t="s">
        <v>252</v>
      </c>
      <c r="B238" s="2">
        <v>45838</v>
      </c>
      <c r="C238" s="4">
        <v>0.42532504007462868</v>
      </c>
      <c r="D238" t="s">
        <v>7</v>
      </c>
      <c r="E238" t="s">
        <v>5</v>
      </c>
      <c r="F238">
        <v>20000</v>
      </c>
      <c r="G238">
        <v>3</v>
      </c>
      <c r="H238">
        <f t="shared" si="3"/>
        <v>60000</v>
      </c>
    </row>
    <row r="239" spans="1:8">
      <c r="A239" t="s">
        <v>253</v>
      </c>
      <c r="B239" s="2">
        <v>45832</v>
      </c>
      <c r="C239" s="4">
        <v>0.25050044722218301</v>
      </c>
      <c r="D239" t="s">
        <v>4</v>
      </c>
      <c r="E239" t="s">
        <v>5</v>
      </c>
      <c r="F239">
        <v>18000</v>
      </c>
      <c r="G239">
        <v>3</v>
      </c>
      <c r="H239">
        <f t="shared" si="3"/>
        <v>54000</v>
      </c>
    </row>
    <row r="240" spans="1:8">
      <c r="A240" t="s">
        <v>254</v>
      </c>
      <c r="B240" s="2">
        <v>45813</v>
      </c>
      <c r="C240" s="4">
        <v>0.57407174154858953</v>
      </c>
      <c r="D240" t="s">
        <v>7</v>
      </c>
      <c r="E240" t="s">
        <v>5</v>
      </c>
      <c r="F240">
        <v>20000</v>
      </c>
      <c r="G240">
        <v>1</v>
      </c>
      <c r="H240">
        <f t="shared" si="3"/>
        <v>20000</v>
      </c>
    </row>
    <row r="241" spans="1:8">
      <c r="A241" t="s">
        <v>255</v>
      </c>
      <c r="B241" s="2">
        <v>45809</v>
      </c>
      <c r="C241" s="4">
        <v>0.57490665963012344</v>
      </c>
      <c r="D241" t="s">
        <v>7</v>
      </c>
      <c r="E241" t="s">
        <v>5</v>
      </c>
      <c r="F241">
        <v>20000</v>
      </c>
      <c r="G241">
        <v>2</v>
      </c>
      <c r="H241">
        <f t="shared" si="3"/>
        <v>40000</v>
      </c>
    </row>
    <row r="242" spans="1:8">
      <c r="A242" t="s">
        <v>256</v>
      </c>
      <c r="B242" s="2">
        <v>45832</v>
      </c>
      <c r="C242" s="4">
        <v>0.10692077338629535</v>
      </c>
      <c r="D242" t="s">
        <v>267</v>
      </c>
      <c r="E242" t="s">
        <v>9</v>
      </c>
      <c r="F242">
        <v>12000</v>
      </c>
      <c r="G242">
        <v>3</v>
      </c>
      <c r="H242">
        <f t="shared" si="3"/>
        <v>36000</v>
      </c>
    </row>
    <row r="243" spans="1:8">
      <c r="A243" t="s">
        <v>257</v>
      </c>
      <c r="B243" s="2">
        <v>45833</v>
      </c>
      <c r="C243" s="4">
        <v>0.15337239770233801</v>
      </c>
      <c r="D243" t="s">
        <v>10</v>
      </c>
      <c r="E243" t="s">
        <v>9</v>
      </c>
      <c r="F243">
        <v>8000</v>
      </c>
      <c r="G243">
        <v>3</v>
      </c>
      <c r="H243">
        <f t="shared" si="3"/>
        <v>24000</v>
      </c>
    </row>
    <row r="244" spans="1:8">
      <c r="A244" t="s">
        <v>258</v>
      </c>
      <c r="B244" s="2">
        <v>45836</v>
      </c>
      <c r="C244" s="4">
        <v>0.773020396479843</v>
      </c>
      <c r="D244" t="s">
        <v>7</v>
      </c>
      <c r="E244" t="s">
        <v>5</v>
      </c>
      <c r="F244">
        <v>20000</v>
      </c>
      <c r="H244">
        <f t="shared" si="3"/>
        <v>0</v>
      </c>
    </row>
    <row r="245" spans="1:8">
      <c r="A245" t="s">
        <v>259</v>
      </c>
      <c r="B245" s="2">
        <v>45823</v>
      </c>
      <c r="C245" s="4">
        <v>0.86333914841688741</v>
      </c>
      <c r="D245" t="s">
        <v>10</v>
      </c>
      <c r="E245" t="s">
        <v>9</v>
      </c>
      <c r="F245">
        <v>8000</v>
      </c>
      <c r="G245">
        <v>1</v>
      </c>
      <c r="H245">
        <f t="shared" si="3"/>
        <v>8000</v>
      </c>
    </row>
    <row r="246" spans="1:8">
      <c r="A246" t="s">
        <v>260</v>
      </c>
      <c r="B246" s="2">
        <v>45814</v>
      </c>
      <c r="C246" s="4">
        <v>0.94503734436515807</v>
      </c>
      <c r="D246" t="s">
        <v>10</v>
      </c>
      <c r="E246" t="s">
        <v>9</v>
      </c>
      <c r="F246">
        <v>8000</v>
      </c>
      <c r="G246">
        <v>3</v>
      </c>
      <c r="H246">
        <f t="shared" si="3"/>
        <v>24000</v>
      </c>
    </row>
    <row r="247" spans="1:8">
      <c r="A247" t="s">
        <v>261</v>
      </c>
      <c r="B247" s="2">
        <v>45820</v>
      </c>
      <c r="C247" s="4">
        <v>0.80528026141022824</v>
      </c>
      <c r="D247" t="s">
        <v>7</v>
      </c>
      <c r="E247" t="s">
        <v>5</v>
      </c>
      <c r="F247">
        <v>20000</v>
      </c>
      <c r="G247">
        <v>1</v>
      </c>
      <c r="H247">
        <f t="shared" si="3"/>
        <v>20000</v>
      </c>
    </row>
    <row r="248" spans="1:8">
      <c r="A248" t="s">
        <v>262</v>
      </c>
      <c r="B248" s="2">
        <v>45835</v>
      </c>
      <c r="C248" s="4">
        <v>0.44790881448860387</v>
      </c>
      <c r="D248" t="s">
        <v>10</v>
      </c>
      <c r="E248" t="s">
        <v>9</v>
      </c>
      <c r="F248">
        <v>8000</v>
      </c>
      <c r="G248">
        <v>1</v>
      </c>
      <c r="H248">
        <f t="shared" si="3"/>
        <v>8000</v>
      </c>
    </row>
    <row r="249" spans="1:8">
      <c r="A249" t="s">
        <v>263</v>
      </c>
      <c r="B249" s="2">
        <v>45817</v>
      </c>
      <c r="C249" s="4">
        <v>0.90313702820821717</v>
      </c>
      <c r="D249" t="s">
        <v>8</v>
      </c>
      <c r="E249" t="s">
        <v>9</v>
      </c>
      <c r="F249">
        <v>12000</v>
      </c>
      <c r="G249">
        <v>2</v>
      </c>
      <c r="H249">
        <f t="shared" si="3"/>
        <v>24000</v>
      </c>
    </row>
    <row r="250" spans="1:8">
      <c r="A250" t="s">
        <v>264</v>
      </c>
      <c r="B250" s="2">
        <v>45815</v>
      </c>
      <c r="C250" s="4">
        <v>0.75384939983542754</v>
      </c>
      <c r="D250" t="s">
        <v>8</v>
      </c>
      <c r="E250" t="s">
        <v>9</v>
      </c>
      <c r="F250">
        <v>12000</v>
      </c>
      <c r="G250">
        <v>1</v>
      </c>
      <c r="H250">
        <f t="shared" si="3"/>
        <v>12000</v>
      </c>
    </row>
    <row r="251" spans="1:8">
      <c r="A251" t="s">
        <v>265</v>
      </c>
      <c r="B251" s="2">
        <v>45814</v>
      </c>
      <c r="C251" s="4">
        <v>0.144468292317943</v>
      </c>
      <c r="D251" t="s">
        <v>8</v>
      </c>
      <c r="E251" t="s">
        <v>9</v>
      </c>
      <c r="F251">
        <v>12000</v>
      </c>
      <c r="G251">
        <v>1</v>
      </c>
      <c r="H251">
        <f t="shared" si="3"/>
        <v>12000</v>
      </c>
    </row>
  </sheetData>
  <autoFilter ref="A1:H251" xr:uid="{F17C6DF7-FF24-42C0-9D8F-78E0F911FEFF}"/>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EE07-9B43-49A8-9A85-1ACD31F113DC}">
  <dimension ref="A1:E6"/>
  <sheetViews>
    <sheetView workbookViewId="0">
      <selection activeCell="D5" sqref="D5"/>
    </sheetView>
  </sheetViews>
  <sheetFormatPr defaultRowHeight="15"/>
  <cols>
    <col min="1" max="1" width="10" bestFit="1" customWidth="1"/>
    <col min="2" max="2" width="18.7109375" bestFit="1" customWidth="1"/>
    <col min="3" max="3" width="15.5703125" bestFit="1" customWidth="1"/>
    <col min="4" max="4" width="13.42578125" bestFit="1" customWidth="1"/>
  </cols>
  <sheetData>
    <row r="1" spans="1:5">
      <c r="A1" s="1" t="s">
        <v>0</v>
      </c>
      <c r="B1" s="1" t="s">
        <v>1</v>
      </c>
      <c r="C1" s="1" t="s">
        <v>2</v>
      </c>
      <c r="D1" s="1" t="s">
        <v>3</v>
      </c>
      <c r="E1" s="1"/>
    </row>
    <row r="2" spans="1:5">
      <c r="A2">
        <v>1</v>
      </c>
      <c r="B2" t="s">
        <v>4</v>
      </c>
      <c r="C2" t="s">
        <v>5</v>
      </c>
      <c r="D2">
        <v>18000</v>
      </c>
    </row>
    <row r="3" spans="1:5">
      <c r="A3">
        <v>2</v>
      </c>
      <c r="B3" t="s">
        <v>6</v>
      </c>
      <c r="C3" t="s">
        <v>5</v>
      </c>
      <c r="D3">
        <v>15000</v>
      </c>
    </row>
    <row r="4" spans="1:5">
      <c r="A4">
        <v>3</v>
      </c>
      <c r="B4" t="s">
        <v>7</v>
      </c>
      <c r="C4" t="s">
        <v>5</v>
      </c>
      <c r="D4">
        <v>20000</v>
      </c>
    </row>
    <row r="5" spans="1:5">
      <c r="A5">
        <v>4</v>
      </c>
      <c r="B5" t="s">
        <v>8</v>
      </c>
      <c r="C5" t="s">
        <v>9</v>
      </c>
      <c r="D5">
        <v>12000</v>
      </c>
    </row>
    <row r="6" spans="1:5">
      <c r="A6">
        <v>5</v>
      </c>
      <c r="B6" t="s">
        <v>10</v>
      </c>
      <c r="C6" t="s">
        <v>9</v>
      </c>
      <c r="D6">
        <v>8000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847BF-AB98-444D-8FF6-E2570299C433}">
  <dimension ref="A1:I240"/>
  <sheetViews>
    <sheetView topLeftCell="B1" zoomScale="115" zoomScaleNormal="115" workbookViewId="0">
      <pane ySplit="1" topLeftCell="A23" activePane="bottomLeft" state="frozen"/>
      <selection pane="bottomLeft" activeCell="I26" sqref="I26"/>
    </sheetView>
  </sheetViews>
  <sheetFormatPr defaultColWidth="9.5703125" defaultRowHeight="15"/>
  <cols>
    <col min="1" max="1" width="14.5703125" bestFit="1" customWidth="1"/>
    <col min="2" max="2" width="11.28515625" bestFit="1" customWidth="1"/>
    <col min="3" max="3" width="9" bestFit="1" customWidth="1"/>
    <col min="4" max="4" width="28.28515625" bestFit="1" customWidth="1"/>
    <col min="5" max="5" width="18" bestFit="1" customWidth="1"/>
    <col min="6" max="6" width="15.5703125" bestFit="1" customWidth="1"/>
    <col min="7" max="7" width="13.85546875" bestFit="1" customWidth="1"/>
    <col min="8" max="8" width="13.7109375" bestFit="1" customWidth="1"/>
    <col min="9" max="9" width="14.85546875" bestFit="1" customWidth="1"/>
  </cols>
  <sheetData>
    <row r="1" spans="1:9">
      <c r="A1" s="3" t="s">
        <v>11</v>
      </c>
      <c r="B1" s="3" t="s">
        <v>12</v>
      </c>
      <c r="C1" s="3" t="s">
        <v>13</v>
      </c>
      <c r="D1" s="3" t="s">
        <v>1</v>
      </c>
      <c r="E1" s="3" t="s">
        <v>2</v>
      </c>
      <c r="F1" s="3" t="s">
        <v>3</v>
      </c>
      <c r="G1" s="3" t="s">
        <v>14</v>
      </c>
      <c r="H1" s="3" t="s">
        <v>15</v>
      </c>
      <c r="I1" s="1" t="s">
        <v>273</v>
      </c>
    </row>
    <row r="2" spans="1:9">
      <c r="A2" t="s">
        <v>16</v>
      </c>
      <c r="B2" s="6">
        <v>45833</v>
      </c>
      <c r="C2" s="4">
        <v>0.454245336198697</v>
      </c>
      <c r="D2" t="s">
        <v>10</v>
      </c>
      <c r="E2" t="s">
        <v>9</v>
      </c>
      <c r="F2">
        <v>12000</v>
      </c>
      <c r="G2">
        <v>3</v>
      </c>
      <c r="H2">
        <v>36000</v>
      </c>
      <c r="I2" t="str">
        <f>IF(C2&lt;TIME(12,0,0), "Pagi", IF(C2&lt;TIME(15,0,0), "Siang",IF(C2&lt;TIME(19,0,0),"Sore", "Malam")))</f>
        <v>Pagi</v>
      </c>
    </row>
    <row r="3" spans="1:9">
      <c r="A3" t="s">
        <v>17</v>
      </c>
      <c r="B3" s="6">
        <v>45831</v>
      </c>
      <c r="C3" s="4">
        <v>9.6179070871382666E-2</v>
      </c>
      <c r="D3" t="s">
        <v>7</v>
      </c>
      <c r="E3" t="s">
        <v>5</v>
      </c>
      <c r="F3">
        <v>20000</v>
      </c>
      <c r="G3">
        <v>1</v>
      </c>
      <c r="H3">
        <v>20000</v>
      </c>
      <c r="I3" t="str">
        <f t="shared" ref="I3:I66" si="0">IF(C3&lt;TIME(12,0,0), "Pagi", IF(C3&lt;TIME(15,0,0), "Siang",IF(C3&lt;TIME(19,0,0),"Sore", "Malam")))</f>
        <v>Pagi</v>
      </c>
    </row>
    <row r="4" spans="1:9">
      <c r="A4" t="s">
        <v>18</v>
      </c>
      <c r="B4" s="6">
        <v>45821</v>
      </c>
      <c r="C4" s="4">
        <v>0.30881584969015474</v>
      </c>
      <c r="D4" t="s">
        <v>6</v>
      </c>
      <c r="E4" t="s">
        <v>5</v>
      </c>
      <c r="F4">
        <v>15000</v>
      </c>
      <c r="G4">
        <v>3</v>
      </c>
      <c r="H4">
        <v>45000</v>
      </c>
      <c r="I4" t="str">
        <f t="shared" si="0"/>
        <v>Pagi</v>
      </c>
    </row>
    <row r="5" spans="1:9">
      <c r="A5" t="s">
        <v>19</v>
      </c>
      <c r="B5" s="6">
        <v>45814</v>
      </c>
      <c r="C5" s="4">
        <v>0.95877623385386579</v>
      </c>
      <c r="D5" t="s">
        <v>8</v>
      </c>
      <c r="E5" t="s">
        <v>9</v>
      </c>
      <c r="F5">
        <v>12000</v>
      </c>
      <c r="G5">
        <v>2</v>
      </c>
      <c r="H5">
        <v>24000</v>
      </c>
      <c r="I5" t="str">
        <f t="shared" si="0"/>
        <v>Malam</v>
      </c>
    </row>
    <row r="6" spans="1:9">
      <c r="A6" t="s">
        <v>20</v>
      </c>
      <c r="B6" s="6">
        <v>45831</v>
      </c>
      <c r="C6" s="4">
        <v>0.36762595331117476</v>
      </c>
      <c r="D6" t="s">
        <v>270</v>
      </c>
      <c r="E6" t="s">
        <v>5</v>
      </c>
      <c r="F6">
        <v>18000</v>
      </c>
      <c r="G6">
        <v>2</v>
      </c>
      <c r="H6">
        <v>36000</v>
      </c>
      <c r="I6" t="str">
        <f t="shared" si="0"/>
        <v>Pagi</v>
      </c>
    </row>
    <row r="7" spans="1:9">
      <c r="A7" t="s">
        <v>21</v>
      </c>
      <c r="B7" s="6">
        <v>45814</v>
      </c>
      <c r="C7" s="4">
        <v>0.82241886728684788</v>
      </c>
      <c r="D7" t="s">
        <v>7</v>
      </c>
      <c r="E7" t="s">
        <v>5</v>
      </c>
      <c r="F7">
        <v>20000</v>
      </c>
      <c r="G7">
        <v>1</v>
      </c>
      <c r="H7">
        <v>20000</v>
      </c>
      <c r="I7" t="str">
        <f t="shared" si="0"/>
        <v>Malam</v>
      </c>
    </row>
    <row r="8" spans="1:9">
      <c r="A8" t="s">
        <v>22</v>
      </c>
      <c r="B8" s="6">
        <v>45813</v>
      </c>
      <c r="C8" s="4">
        <v>0.94727842861053391</v>
      </c>
      <c r="D8" t="s">
        <v>8</v>
      </c>
      <c r="E8" t="s">
        <v>9</v>
      </c>
      <c r="F8">
        <v>12000</v>
      </c>
      <c r="G8">
        <v>3</v>
      </c>
      <c r="H8">
        <v>36000</v>
      </c>
      <c r="I8" t="str">
        <f t="shared" si="0"/>
        <v>Malam</v>
      </c>
    </row>
    <row r="9" spans="1:9">
      <c r="A9" t="s">
        <v>23</v>
      </c>
      <c r="B9" s="6">
        <v>45831</v>
      </c>
      <c r="C9" s="4">
        <v>0.65511804606431445</v>
      </c>
      <c r="D9" t="s">
        <v>6</v>
      </c>
      <c r="E9" t="s">
        <v>5</v>
      </c>
      <c r="F9">
        <v>15000</v>
      </c>
      <c r="G9">
        <v>3</v>
      </c>
      <c r="H9">
        <v>45000</v>
      </c>
      <c r="I9" t="str">
        <f t="shared" si="0"/>
        <v>Sore</v>
      </c>
    </row>
    <row r="10" spans="1:9">
      <c r="A10" t="s">
        <v>24</v>
      </c>
      <c r="B10" s="6">
        <v>45809</v>
      </c>
      <c r="C10" s="4">
        <v>0.67661799626370001</v>
      </c>
      <c r="D10" t="s">
        <v>6</v>
      </c>
      <c r="E10" t="s">
        <v>5</v>
      </c>
      <c r="F10">
        <v>15000</v>
      </c>
      <c r="G10">
        <v>2</v>
      </c>
      <c r="H10">
        <v>30000</v>
      </c>
      <c r="I10" t="str">
        <f t="shared" si="0"/>
        <v>Sore</v>
      </c>
    </row>
    <row r="11" spans="1:9">
      <c r="A11" t="s">
        <v>25</v>
      </c>
      <c r="B11" s="6">
        <v>45814</v>
      </c>
      <c r="C11" s="4">
        <v>0.9430933767641696</v>
      </c>
      <c r="D11" t="s">
        <v>10</v>
      </c>
      <c r="E11" t="s">
        <v>9</v>
      </c>
      <c r="F11">
        <v>8000</v>
      </c>
      <c r="G11">
        <v>2</v>
      </c>
      <c r="H11">
        <v>16000</v>
      </c>
      <c r="I11" t="str">
        <f t="shared" si="0"/>
        <v>Malam</v>
      </c>
    </row>
    <row r="12" spans="1:9">
      <c r="A12" t="s">
        <v>26</v>
      </c>
      <c r="B12" s="6">
        <v>45823</v>
      </c>
      <c r="C12" s="4">
        <v>0.73553224232590664</v>
      </c>
      <c r="D12" t="s">
        <v>8</v>
      </c>
      <c r="E12" t="s">
        <v>9</v>
      </c>
      <c r="F12">
        <v>12000</v>
      </c>
      <c r="G12">
        <v>2</v>
      </c>
      <c r="H12">
        <v>24000</v>
      </c>
      <c r="I12" t="str">
        <f t="shared" si="0"/>
        <v>Sore</v>
      </c>
    </row>
    <row r="13" spans="1:9">
      <c r="A13" t="s">
        <v>27</v>
      </c>
      <c r="B13" s="6">
        <v>45823</v>
      </c>
      <c r="C13" s="4">
        <v>0.18408103373149975</v>
      </c>
      <c r="D13" t="s">
        <v>6</v>
      </c>
      <c r="E13" t="s">
        <v>5</v>
      </c>
      <c r="F13">
        <v>15000</v>
      </c>
      <c r="G13">
        <v>1</v>
      </c>
      <c r="H13">
        <v>15000</v>
      </c>
      <c r="I13" t="str">
        <f t="shared" si="0"/>
        <v>Pagi</v>
      </c>
    </row>
    <row r="14" spans="1:9">
      <c r="A14" t="s">
        <v>28</v>
      </c>
      <c r="B14" s="6">
        <v>45811</v>
      </c>
      <c r="C14" s="4">
        <v>3.2170174289179454E-2</v>
      </c>
      <c r="D14" t="s">
        <v>6</v>
      </c>
      <c r="E14" t="s">
        <v>5</v>
      </c>
      <c r="F14">
        <v>15000</v>
      </c>
      <c r="G14">
        <v>1</v>
      </c>
      <c r="H14">
        <v>15000</v>
      </c>
      <c r="I14" t="str">
        <f t="shared" si="0"/>
        <v>Pagi</v>
      </c>
    </row>
    <row r="15" spans="1:9">
      <c r="A15" t="s">
        <v>29</v>
      </c>
      <c r="B15" s="6">
        <v>45828</v>
      </c>
      <c r="C15" s="4">
        <v>0.25625931719169814</v>
      </c>
      <c r="D15" t="s">
        <v>270</v>
      </c>
      <c r="E15" t="s">
        <v>5</v>
      </c>
      <c r="F15">
        <v>18000</v>
      </c>
      <c r="G15">
        <v>2</v>
      </c>
      <c r="H15">
        <v>36000</v>
      </c>
      <c r="I15" t="str">
        <f t="shared" si="0"/>
        <v>Pagi</v>
      </c>
    </row>
    <row r="16" spans="1:9">
      <c r="A16" t="s">
        <v>30</v>
      </c>
      <c r="B16" s="6">
        <v>45832</v>
      </c>
      <c r="C16" s="4">
        <v>0.94209229368728087</v>
      </c>
      <c r="D16" t="s">
        <v>7</v>
      </c>
      <c r="E16" t="s">
        <v>5</v>
      </c>
      <c r="F16">
        <v>20000</v>
      </c>
      <c r="G16">
        <v>1</v>
      </c>
      <c r="H16">
        <v>20000</v>
      </c>
      <c r="I16" t="str">
        <f t="shared" si="0"/>
        <v>Malam</v>
      </c>
    </row>
    <row r="17" spans="1:9">
      <c r="A17" t="s">
        <v>31</v>
      </c>
      <c r="B17" s="6">
        <v>45815</v>
      </c>
      <c r="C17" s="4">
        <v>0.17023209619356661</v>
      </c>
      <c r="D17" t="s">
        <v>7</v>
      </c>
      <c r="E17" t="s">
        <v>5</v>
      </c>
      <c r="F17">
        <v>20000</v>
      </c>
      <c r="G17">
        <v>2</v>
      </c>
      <c r="H17">
        <v>40000</v>
      </c>
      <c r="I17" t="str">
        <f t="shared" si="0"/>
        <v>Pagi</v>
      </c>
    </row>
    <row r="18" spans="1:9">
      <c r="A18" t="s">
        <v>32</v>
      </c>
      <c r="B18" s="6">
        <v>45837</v>
      </c>
      <c r="C18" s="4">
        <v>0.71092638809756914</v>
      </c>
      <c r="D18" t="s">
        <v>8</v>
      </c>
      <c r="E18" t="s">
        <v>9</v>
      </c>
      <c r="F18">
        <v>12000</v>
      </c>
      <c r="G18">
        <v>3</v>
      </c>
      <c r="H18">
        <v>36000</v>
      </c>
      <c r="I18" t="str">
        <f t="shared" si="0"/>
        <v>Sore</v>
      </c>
    </row>
    <row r="19" spans="1:9">
      <c r="A19" t="s">
        <v>33</v>
      </c>
      <c r="B19" s="6">
        <v>45829</v>
      </c>
      <c r="C19" s="4">
        <v>0.58942665454126442</v>
      </c>
      <c r="D19" t="s">
        <v>7</v>
      </c>
      <c r="E19" t="s">
        <v>5</v>
      </c>
      <c r="F19">
        <v>20000</v>
      </c>
      <c r="G19">
        <v>2</v>
      </c>
      <c r="H19">
        <v>40000</v>
      </c>
      <c r="I19" t="str">
        <f t="shared" si="0"/>
        <v>Siang</v>
      </c>
    </row>
    <row r="20" spans="1:9">
      <c r="A20" t="s">
        <v>34</v>
      </c>
      <c r="B20" s="6">
        <v>45828</v>
      </c>
      <c r="C20" s="4">
        <v>9.7836692179022688E-2</v>
      </c>
      <c r="D20" t="s">
        <v>10</v>
      </c>
      <c r="E20" t="s">
        <v>9</v>
      </c>
      <c r="F20">
        <v>8000</v>
      </c>
      <c r="G20">
        <v>1</v>
      </c>
      <c r="H20">
        <v>8000</v>
      </c>
      <c r="I20" t="str">
        <f t="shared" si="0"/>
        <v>Pagi</v>
      </c>
    </row>
    <row r="21" spans="1:9">
      <c r="A21" t="s">
        <v>35</v>
      </c>
      <c r="B21" s="6">
        <v>45822</v>
      </c>
      <c r="C21" s="4">
        <v>0.66676757194387826</v>
      </c>
      <c r="D21" t="s">
        <v>7</v>
      </c>
      <c r="E21" t="s">
        <v>5</v>
      </c>
      <c r="F21">
        <v>20000</v>
      </c>
      <c r="G21">
        <v>1</v>
      </c>
      <c r="H21">
        <v>20000</v>
      </c>
      <c r="I21" t="str">
        <f t="shared" si="0"/>
        <v>Sore</v>
      </c>
    </row>
    <row r="22" spans="1:9">
      <c r="A22" t="s">
        <v>36</v>
      </c>
      <c r="B22" s="6">
        <v>45810</v>
      </c>
      <c r="C22" s="4">
        <v>0.57841269133519335</v>
      </c>
      <c r="D22" t="s">
        <v>8</v>
      </c>
      <c r="E22" t="s">
        <v>9</v>
      </c>
      <c r="F22">
        <v>12000</v>
      </c>
      <c r="G22">
        <v>3</v>
      </c>
      <c r="H22">
        <v>36000</v>
      </c>
      <c r="I22" t="str">
        <f t="shared" si="0"/>
        <v>Siang</v>
      </c>
    </row>
    <row r="23" spans="1:9">
      <c r="A23" t="s">
        <v>37</v>
      </c>
      <c r="B23" s="6">
        <v>45829</v>
      </c>
      <c r="C23" s="4">
        <v>0.96984468944956959</v>
      </c>
      <c r="D23" t="s">
        <v>270</v>
      </c>
      <c r="E23" t="s">
        <v>5</v>
      </c>
      <c r="F23">
        <v>18000</v>
      </c>
      <c r="G23">
        <v>2</v>
      </c>
      <c r="H23">
        <v>36000</v>
      </c>
      <c r="I23" t="str">
        <f t="shared" si="0"/>
        <v>Malam</v>
      </c>
    </row>
    <row r="24" spans="1:9">
      <c r="A24" t="s">
        <v>38</v>
      </c>
      <c r="B24" s="6">
        <v>45813</v>
      </c>
      <c r="C24" s="4">
        <v>0.45845442050824881</v>
      </c>
      <c r="D24" t="s">
        <v>7</v>
      </c>
      <c r="E24" t="s">
        <v>5</v>
      </c>
      <c r="F24">
        <v>20000</v>
      </c>
      <c r="G24">
        <v>3</v>
      </c>
      <c r="H24">
        <v>60000</v>
      </c>
      <c r="I24" t="str">
        <f t="shared" si="0"/>
        <v>Pagi</v>
      </c>
    </row>
    <row r="25" spans="1:9">
      <c r="A25" t="s">
        <v>39</v>
      </c>
      <c r="B25" s="6">
        <v>45837</v>
      </c>
      <c r="C25" s="4">
        <v>0.69995784002043238</v>
      </c>
      <c r="D25" t="s">
        <v>7</v>
      </c>
      <c r="E25" t="s">
        <v>5</v>
      </c>
      <c r="F25">
        <v>20000</v>
      </c>
      <c r="G25">
        <v>2</v>
      </c>
      <c r="H25">
        <v>40000</v>
      </c>
      <c r="I25" t="str">
        <f t="shared" si="0"/>
        <v>Sore</v>
      </c>
    </row>
    <row r="26" spans="1:9">
      <c r="A26" t="s">
        <v>40</v>
      </c>
      <c r="B26" s="6">
        <v>45811</v>
      </c>
      <c r="C26" s="4">
        <v>0.16682029094148887</v>
      </c>
      <c r="D26" t="s">
        <v>10</v>
      </c>
      <c r="E26" t="s">
        <v>9</v>
      </c>
      <c r="F26">
        <v>8000</v>
      </c>
      <c r="G26">
        <v>1</v>
      </c>
      <c r="H26">
        <v>8000</v>
      </c>
      <c r="I26" t="str">
        <f>IF(C26&lt;TIME(12,0,0), "Pagi", IF(C26&lt;TIME(15,0,0), "Siang",IF(C26&lt;TIME(19,0,0),"Sore", "Malam")))</f>
        <v>Pagi</v>
      </c>
    </row>
    <row r="27" spans="1:9">
      <c r="A27" t="s">
        <v>41</v>
      </c>
      <c r="B27" s="6">
        <v>45811</v>
      </c>
      <c r="C27" s="4">
        <v>0.11719529179756261</v>
      </c>
      <c r="D27" t="s">
        <v>270</v>
      </c>
      <c r="E27" t="s">
        <v>5</v>
      </c>
      <c r="F27">
        <v>18000</v>
      </c>
      <c r="G27">
        <v>1</v>
      </c>
      <c r="H27">
        <v>18000</v>
      </c>
      <c r="I27" t="str">
        <f t="shared" si="0"/>
        <v>Pagi</v>
      </c>
    </row>
    <row r="28" spans="1:9">
      <c r="A28" t="s">
        <v>42</v>
      </c>
      <c r="B28" s="6">
        <v>45809</v>
      </c>
      <c r="C28" s="4">
        <v>0.8177308848373348</v>
      </c>
      <c r="D28" t="s">
        <v>8</v>
      </c>
      <c r="E28" t="s">
        <v>9</v>
      </c>
      <c r="F28">
        <v>12000</v>
      </c>
      <c r="G28">
        <v>2</v>
      </c>
      <c r="H28">
        <v>24000</v>
      </c>
      <c r="I28" t="str">
        <f t="shared" si="0"/>
        <v>Malam</v>
      </c>
    </row>
    <row r="29" spans="1:9">
      <c r="A29" t="s">
        <v>43</v>
      </c>
      <c r="B29" s="6">
        <v>45835</v>
      </c>
      <c r="C29" s="4">
        <v>0.78581738589835293</v>
      </c>
      <c r="D29" t="s">
        <v>6</v>
      </c>
      <c r="E29" t="s">
        <v>5</v>
      </c>
      <c r="F29">
        <v>15000</v>
      </c>
      <c r="G29">
        <v>2</v>
      </c>
      <c r="H29">
        <v>30000</v>
      </c>
      <c r="I29" t="str">
        <f t="shared" si="0"/>
        <v>Sore</v>
      </c>
    </row>
    <row r="30" spans="1:9">
      <c r="A30" t="s">
        <v>44</v>
      </c>
      <c r="B30" s="6">
        <v>45829</v>
      </c>
      <c r="C30" s="4">
        <v>0.62108987931418869</v>
      </c>
      <c r="D30" t="s">
        <v>8</v>
      </c>
      <c r="E30" t="s">
        <v>9</v>
      </c>
      <c r="F30">
        <v>12000</v>
      </c>
      <c r="G30">
        <v>3</v>
      </c>
      <c r="H30">
        <v>36000</v>
      </c>
      <c r="I30" t="str">
        <f t="shared" si="0"/>
        <v>Siang</v>
      </c>
    </row>
    <row r="31" spans="1:9">
      <c r="A31" t="s">
        <v>45</v>
      </c>
      <c r="B31" s="6">
        <v>45825</v>
      </c>
      <c r="C31" s="4">
        <v>0.87611278501076484</v>
      </c>
      <c r="D31" t="s">
        <v>6</v>
      </c>
      <c r="E31" t="s">
        <v>5</v>
      </c>
      <c r="F31">
        <v>15000</v>
      </c>
      <c r="G31">
        <v>2</v>
      </c>
      <c r="H31">
        <v>30000</v>
      </c>
      <c r="I31" t="str">
        <f t="shared" si="0"/>
        <v>Malam</v>
      </c>
    </row>
    <row r="32" spans="1:9">
      <c r="A32" t="s">
        <v>46</v>
      </c>
      <c r="B32" s="6">
        <v>45809</v>
      </c>
      <c r="C32" s="4">
        <v>0.14518759936141712</v>
      </c>
      <c r="D32" t="s">
        <v>7</v>
      </c>
      <c r="E32" t="s">
        <v>5</v>
      </c>
      <c r="F32">
        <v>20000</v>
      </c>
      <c r="G32">
        <v>3</v>
      </c>
      <c r="H32">
        <v>60000</v>
      </c>
      <c r="I32" t="str">
        <f t="shared" si="0"/>
        <v>Pagi</v>
      </c>
    </row>
    <row r="33" spans="1:9">
      <c r="A33" t="s">
        <v>47</v>
      </c>
      <c r="B33" s="6">
        <v>45813</v>
      </c>
      <c r="C33" s="4">
        <v>0.5579391649148262</v>
      </c>
      <c r="D33" t="s">
        <v>270</v>
      </c>
      <c r="E33" t="s">
        <v>5</v>
      </c>
      <c r="F33">
        <v>18000</v>
      </c>
      <c r="G33">
        <v>3</v>
      </c>
      <c r="H33">
        <v>54000</v>
      </c>
      <c r="I33" t="str">
        <f t="shared" si="0"/>
        <v>Siang</v>
      </c>
    </row>
    <row r="34" spans="1:9">
      <c r="A34" t="s">
        <v>48</v>
      </c>
      <c r="B34" s="6">
        <v>45829</v>
      </c>
      <c r="C34" s="4">
        <v>7.899179986128313E-2</v>
      </c>
      <c r="D34" t="s">
        <v>10</v>
      </c>
      <c r="E34" t="s">
        <v>9</v>
      </c>
      <c r="F34">
        <v>8000</v>
      </c>
      <c r="G34">
        <v>3</v>
      </c>
      <c r="H34">
        <v>24000</v>
      </c>
      <c r="I34" t="str">
        <f t="shared" si="0"/>
        <v>Pagi</v>
      </c>
    </row>
    <row r="35" spans="1:9">
      <c r="A35" t="s">
        <v>49</v>
      </c>
      <c r="B35" s="6">
        <v>45817</v>
      </c>
      <c r="C35" s="4">
        <v>0.72963320117867769</v>
      </c>
      <c r="D35" t="s">
        <v>270</v>
      </c>
      <c r="E35" t="s">
        <v>5</v>
      </c>
      <c r="F35">
        <v>18000</v>
      </c>
      <c r="G35">
        <v>2</v>
      </c>
      <c r="H35">
        <v>36000</v>
      </c>
      <c r="I35" t="str">
        <f t="shared" si="0"/>
        <v>Sore</v>
      </c>
    </row>
    <row r="36" spans="1:9">
      <c r="A36" t="s">
        <v>50</v>
      </c>
      <c r="B36" s="6">
        <v>45818</v>
      </c>
      <c r="C36" s="4">
        <v>0.47979487214053762</v>
      </c>
      <c r="D36" t="s">
        <v>8</v>
      </c>
      <c r="E36" t="s">
        <v>9</v>
      </c>
      <c r="F36">
        <v>12000</v>
      </c>
      <c r="G36">
        <v>3</v>
      </c>
      <c r="H36">
        <v>36000</v>
      </c>
      <c r="I36" t="str">
        <f t="shared" si="0"/>
        <v>Pagi</v>
      </c>
    </row>
    <row r="37" spans="1:9">
      <c r="A37" t="s">
        <v>51</v>
      </c>
      <c r="B37" s="6">
        <v>45822</v>
      </c>
      <c r="C37" s="4">
        <v>3.0908259908619895E-2</v>
      </c>
      <c r="D37" t="s">
        <v>270</v>
      </c>
      <c r="E37" t="s">
        <v>5</v>
      </c>
      <c r="F37">
        <v>18000</v>
      </c>
      <c r="G37">
        <v>1</v>
      </c>
      <c r="H37">
        <v>18000</v>
      </c>
      <c r="I37" t="str">
        <f t="shared" si="0"/>
        <v>Pagi</v>
      </c>
    </row>
    <row r="38" spans="1:9">
      <c r="A38" t="s">
        <v>52</v>
      </c>
      <c r="B38" s="6">
        <v>45822</v>
      </c>
      <c r="C38" s="4">
        <v>0.55360158305322038</v>
      </c>
      <c r="D38" t="s">
        <v>10</v>
      </c>
      <c r="E38" t="s">
        <v>9</v>
      </c>
      <c r="F38">
        <v>8000</v>
      </c>
      <c r="G38">
        <v>3</v>
      </c>
      <c r="H38">
        <v>24000</v>
      </c>
      <c r="I38" t="str">
        <f t="shared" si="0"/>
        <v>Siang</v>
      </c>
    </row>
    <row r="39" spans="1:9">
      <c r="A39" t="s">
        <v>53</v>
      </c>
      <c r="B39" s="6">
        <v>45831</v>
      </c>
      <c r="C39" s="4">
        <v>0.15877875619798754</v>
      </c>
      <c r="D39" t="s">
        <v>10</v>
      </c>
      <c r="E39" t="s">
        <v>9</v>
      </c>
      <c r="F39">
        <v>8000</v>
      </c>
      <c r="G39">
        <v>2</v>
      </c>
      <c r="H39">
        <v>16000</v>
      </c>
      <c r="I39" t="str">
        <f t="shared" si="0"/>
        <v>Pagi</v>
      </c>
    </row>
    <row r="40" spans="1:9">
      <c r="A40" t="s">
        <v>54</v>
      </c>
      <c r="B40" s="6">
        <v>45811</v>
      </c>
      <c r="C40" s="4">
        <v>0.97689690006540719</v>
      </c>
      <c r="D40" t="s">
        <v>7</v>
      </c>
      <c r="E40" t="s">
        <v>5</v>
      </c>
      <c r="F40">
        <v>20000</v>
      </c>
      <c r="G40">
        <v>2</v>
      </c>
      <c r="H40">
        <v>40000</v>
      </c>
      <c r="I40" t="str">
        <f t="shared" si="0"/>
        <v>Malam</v>
      </c>
    </row>
    <row r="41" spans="1:9">
      <c r="A41" t="s">
        <v>55</v>
      </c>
      <c r="B41" s="6">
        <v>45838</v>
      </c>
      <c r="C41" s="4">
        <v>0.31777074189331189</v>
      </c>
      <c r="D41" t="s">
        <v>7</v>
      </c>
      <c r="E41" t="s">
        <v>5</v>
      </c>
      <c r="F41">
        <v>20000</v>
      </c>
      <c r="G41">
        <v>2</v>
      </c>
      <c r="H41">
        <v>40000</v>
      </c>
      <c r="I41" t="str">
        <f t="shared" si="0"/>
        <v>Pagi</v>
      </c>
    </row>
    <row r="42" spans="1:9">
      <c r="A42" t="s">
        <v>56</v>
      </c>
      <c r="B42" s="6">
        <v>45813</v>
      </c>
      <c r="C42" s="4">
        <v>0.39055718208570078</v>
      </c>
      <c r="D42" t="s">
        <v>7</v>
      </c>
      <c r="E42" t="s">
        <v>5</v>
      </c>
      <c r="F42">
        <v>20000</v>
      </c>
      <c r="G42">
        <v>2</v>
      </c>
      <c r="H42">
        <v>40000</v>
      </c>
      <c r="I42" t="str">
        <f t="shared" si="0"/>
        <v>Pagi</v>
      </c>
    </row>
    <row r="43" spans="1:9">
      <c r="A43" t="s">
        <v>57</v>
      </c>
      <c r="B43" s="6">
        <v>45815</v>
      </c>
      <c r="C43" s="4">
        <v>0.63416308875051186</v>
      </c>
      <c r="D43" t="s">
        <v>7</v>
      </c>
      <c r="E43" t="s">
        <v>5</v>
      </c>
      <c r="F43">
        <v>20000</v>
      </c>
      <c r="G43">
        <v>3</v>
      </c>
      <c r="H43">
        <v>60000</v>
      </c>
      <c r="I43" t="str">
        <f t="shared" si="0"/>
        <v>Sore</v>
      </c>
    </row>
    <row r="44" spans="1:9">
      <c r="A44" t="s">
        <v>58</v>
      </c>
      <c r="B44" s="6">
        <v>45828</v>
      </c>
      <c r="C44" s="4">
        <v>0.28200038599987953</v>
      </c>
      <c r="D44" t="s">
        <v>270</v>
      </c>
      <c r="E44" t="s">
        <v>5</v>
      </c>
      <c r="F44">
        <v>18000</v>
      </c>
      <c r="G44">
        <v>1</v>
      </c>
      <c r="H44">
        <v>18000</v>
      </c>
      <c r="I44" t="str">
        <f t="shared" si="0"/>
        <v>Pagi</v>
      </c>
    </row>
    <row r="45" spans="1:9">
      <c r="A45" t="s">
        <v>59</v>
      </c>
      <c r="B45" s="6">
        <v>45818</v>
      </c>
      <c r="C45" s="4">
        <v>0.7958059699192277</v>
      </c>
      <c r="D45" t="s">
        <v>8</v>
      </c>
      <c r="E45" t="s">
        <v>9</v>
      </c>
      <c r="F45">
        <v>12000</v>
      </c>
      <c r="G45">
        <v>3</v>
      </c>
      <c r="H45">
        <v>36000</v>
      </c>
      <c r="I45" t="str">
        <f t="shared" si="0"/>
        <v>Malam</v>
      </c>
    </row>
    <row r="46" spans="1:9">
      <c r="A46" t="s">
        <v>60</v>
      </c>
      <c r="B46" s="6">
        <v>45835</v>
      </c>
      <c r="C46" s="4">
        <v>0.51266684972885046</v>
      </c>
      <c r="D46" t="s">
        <v>6</v>
      </c>
      <c r="E46" t="s">
        <v>5</v>
      </c>
      <c r="F46">
        <v>15000</v>
      </c>
      <c r="G46">
        <v>2</v>
      </c>
      <c r="H46">
        <v>30000</v>
      </c>
      <c r="I46" t="str">
        <f t="shared" si="0"/>
        <v>Siang</v>
      </c>
    </row>
    <row r="47" spans="1:9">
      <c r="A47" t="s">
        <v>61</v>
      </c>
      <c r="B47" s="6">
        <v>45833</v>
      </c>
      <c r="C47" s="4">
        <v>0.57011898413010864</v>
      </c>
      <c r="D47" t="s">
        <v>8</v>
      </c>
      <c r="E47" t="s">
        <v>9</v>
      </c>
      <c r="F47">
        <v>12000</v>
      </c>
      <c r="G47">
        <v>1</v>
      </c>
      <c r="H47">
        <v>12000</v>
      </c>
      <c r="I47" t="str">
        <f t="shared" si="0"/>
        <v>Siang</v>
      </c>
    </row>
    <row r="48" spans="1:9">
      <c r="A48" t="s">
        <v>62</v>
      </c>
      <c r="B48" s="6">
        <v>45817</v>
      </c>
      <c r="C48" s="4">
        <v>0.2223859243964883</v>
      </c>
      <c r="D48" t="s">
        <v>10</v>
      </c>
      <c r="E48" t="s">
        <v>9</v>
      </c>
      <c r="F48">
        <v>8000</v>
      </c>
      <c r="G48">
        <v>1</v>
      </c>
      <c r="H48">
        <v>8000</v>
      </c>
      <c r="I48" t="str">
        <f t="shared" si="0"/>
        <v>Pagi</v>
      </c>
    </row>
    <row r="49" spans="1:9">
      <c r="A49" t="s">
        <v>63</v>
      </c>
      <c r="B49" s="6">
        <v>45827</v>
      </c>
      <c r="C49" s="4">
        <v>0.28048871142369669</v>
      </c>
      <c r="D49" t="s">
        <v>6</v>
      </c>
      <c r="E49" t="s">
        <v>5</v>
      </c>
      <c r="F49">
        <v>15000</v>
      </c>
      <c r="G49">
        <v>3</v>
      </c>
      <c r="H49">
        <v>45000</v>
      </c>
      <c r="I49" t="str">
        <f t="shared" si="0"/>
        <v>Pagi</v>
      </c>
    </row>
    <row r="50" spans="1:9">
      <c r="A50" t="s">
        <v>64</v>
      </c>
      <c r="B50" s="6">
        <v>45819</v>
      </c>
      <c r="C50" s="4">
        <v>0.49108119335990752</v>
      </c>
      <c r="D50" t="s">
        <v>6</v>
      </c>
      <c r="E50" t="s">
        <v>5</v>
      </c>
      <c r="F50">
        <v>15000</v>
      </c>
      <c r="G50">
        <v>1</v>
      </c>
      <c r="H50">
        <v>15000</v>
      </c>
      <c r="I50" t="str">
        <f t="shared" si="0"/>
        <v>Pagi</v>
      </c>
    </row>
    <row r="51" spans="1:9">
      <c r="A51" t="s">
        <v>65</v>
      </c>
      <c r="B51" s="6">
        <v>45834</v>
      </c>
      <c r="C51" s="4">
        <v>9.3229690044155711E-2</v>
      </c>
      <c r="D51" t="s">
        <v>10</v>
      </c>
      <c r="E51" t="s">
        <v>9</v>
      </c>
      <c r="F51">
        <v>8000</v>
      </c>
      <c r="G51">
        <v>2</v>
      </c>
      <c r="H51">
        <v>16000</v>
      </c>
      <c r="I51" t="str">
        <f t="shared" si="0"/>
        <v>Pagi</v>
      </c>
    </row>
    <row r="52" spans="1:9">
      <c r="A52" t="s">
        <v>66</v>
      </c>
      <c r="B52" s="6">
        <v>45809</v>
      </c>
      <c r="C52" s="4">
        <v>3.9404594324898401E-2</v>
      </c>
      <c r="D52" t="s">
        <v>6</v>
      </c>
      <c r="E52" t="s">
        <v>5</v>
      </c>
      <c r="F52">
        <v>15000</v>
      </c>
      <c r="G52">
        <v>1</v>
      </c>
      <c r="H52">
        <v>15000</v>
      </c>
      <c r="I52" t="str">
        <f t="shared" si="0"/>
        <v>Pagi</v>
      </c>
    </row>
    <row r="53" spans="1:9">
      <c r="A53" t="s">
        <v>67</v>
      </c>
      <c r="B53" s="6">
        <v>45811</v>
      </c>
      <c r="C53" s="4">
        <v>0.70617417791267234</v>
      </c>
      <c r="D53" t="s">
        <v>6</v>
      </c>
      <c r="E53" t="s">
        <v>5</v>
      </c>
      <c r="F53">
        <v>15000</v>
      </c>
      <c r="G53">
        <v>1</v>
      </c>
      <c r="H53">
        <v>15000</v>
      </c>
      <c r="I53" t="str">
        <f t="shared" si="0"/>
        <v>Sore</v>
      </c>
    </row>
    <row r="54" spans="1:9">
      <c r="A54" t="s">
        <v>68</v>
      </c>
      <c r="B54" s="6">
        <v>45837</v>
      </c>
      <c r="C54" s="4">
        <v>0.88575019125438781</v>
      </c>
      <c r="D54" t="s">
        <v>7</v>
      </c>
      <c r="E54" t="s">
        <v>5</v>
      </c>
      <c r="F54">
        <v>20000</v>
      </c>
      <c r="G54">
        <v>1</v>
      </c>
      <c r="H54">
        <v>20000</v>
      </c>
      <c r="I54" t="str">
        <f t="shared" si="0"/>
        <v>Malam</v>
      </c>
    </row>
    <row r="55" spans="1:9">
      <c r="A55" t="s">
        <v>69</v>
      </c>
      <c r="B55" s="6">
        <v>45833</v>
      </c>
      <c r="C55" s="4">
        <v>0.77357084886865668</v>
      </c>
      <c r="D55" t="s">
        <v>8</v>
      </c>
      <c r="E55" t="s">
        <v>9</v>
      </c>
      <c r="F55">
        <v>12000</v>
      </c>
      <c r="G55">
        <v>1</v>
      </c>
      <c r="H55">
        <v>12000</v>
      </c>
      <c r="I55" t="str">
        <f t="shared" si="0"/>
        <v>Sore</v>
      </c>
    </row>
    <row r="56" spans="1:9">
      <c r="A56" t="s">
        <v>70</v>
      </c>
      <c r="B56" s="6">
        <v>45818</v>
      </c>
      <c r="C56" s="4">
        <v>0.97938814522350326</v>
      </c>
      <c r="D56" t="s">
        <v>10</v>
      </c>
      <c r="E56" t="s">
        <v>9</v>
      </c>
      <c r="F56">
        <v>8000</v>
      </c>
      <c r="G56">
        <v>1</v>
      </c>
      <c r="H56">
        <v>8000</v>
      </c>
      <c r="I56" t="str">
        <f t="shared" si="0"/>
        <v>Malam</v>
      </c>
    </row>
    <row r="57" spans="1:9">
      <c r="A57" t="s">
        <v>71</v>
      </c>
      <c r="B57" s="6">
        <v>45836</v>
      </c>
      <c r="C57" s="4">
        <v>0.17287047053911475</v>
      </c>
      <c r="D57" t="s">
        <v>10</v>
      </c>
      <c r="E57" t="s">
        <v>9</v>
      </c>
      <c r="F57">
        <v>8000</v>
      </c>
      <c r="G57">
        <v>2</v>
      </c>
      <c r="H57">
        <v>16000</v>
      </c>
      <c r="I57" t="str">
        <f t="shared" si="0"/>
        <v>Pagi</v>
      </c>
    </row>
    <row r="58" spans="1:9">
      <c r="A58" t="s">
        <v>72</v>
      </c>
      <c r="B58" s="6">
        <v>45828</v>
      </c>
      <c r="C58" s="4">
        <v>0.50674388027106498</v>
      </c>
      <c r="D58" t="s">
        <v>7</v>
      </c>
      <c r="E58" t="s">
        <v>5</v>
      </c>
      <c r="F58">
        <v>20000</v>
      </c>
      <c r="G58">
        <v>2</v>
      </c>
      <c r="H58">
        <v>40000</v>
      </c>
      <c r="I58" t="str">
        <f t="shared" si="0"/>
        <v>Siang</v>
      </c>
    </row>
    <row r="59" spans="1:9">
      <c r="A59" t="s">
        <v>73</v>
      </c>
      <c r="B59" s="6">
        <v>45838</v>
      </c>
      <c r="C59" s="4">
        <v>0.23883543273204755</v>
      </c>
      <c r="D59" t="s">
        <v>6</v>
      </c>
      <c r="E59" t="s">
        <v>5</v>
      </c>
      <c r="F59">
        <v>15000</v>
      </c>
      <c r="G59">
        <v>2</v>
      </c>
      <c r="H59">
        <v>30000</v>
      </c>
      <c r="I59" t="str">
        <f t="shared" si="0"/>
        <v>Pagi</v>
      </c>
    </row>
    <row r="60" spans="1:9">
      <c r="A60" t="s">
        <v>74</v>
      </c>
      <c r="B60" s="6">
        <v>45815</v>
      </c>
      <c r="C60" s="4">
        <v>0.6102452873359111</v>
      </c>
      <c r="D60" t="s">
        <v>7</v>
      </c>
      <c r="E60" t="s">
        <v>5</v>
      </c>
      <c r="F60">
        <v>20000</v>
      </c>
      <c r="G60">
        <v>1</v>
      </c>
      <c r="H60">
        <v>20000</v>
      </c>
      <c r="I60" t="str">
        <f t="shared" si="0"/>
        <v>Siang</v>
      </c>
    </row>
    <row r="61" spans="1:9">
      <c r="A61" t="s">
        <v>75</v>
      </c>
      <c r="B61" s="6">
        <v>45815</v>
      </c>
      <c r="C61" s="4">
        <v>0.59287972083813767</v>
      </c>
      <c r="D61" t="s">
        <v>270</v>
      </c>
      <c r="E61" t="s">
        <v>5</v>
      </c>
      <c r="F61">
        <v>18000</v>
      </c>
      <c r="G61">
        <v>2</v>
      </c>
      <c r="H61">
        <v>36000</v>
      </c>
      <c r="I61" t="str">
        <f t="shared" si="0"/>
        <v>Siang</v>
      </c>
    </row>
    <row r="62" spans="1:9">
      <c r="A62" t="s">
        <v>76</v>
      </c>
      <c r="B62" s="6">
        <v>45828</v>
      </c>
      <c r="C62" s="4">
        <v>0.68775805338254103</v>
      </c>
      <c r="D62" t="s">
        <v>7</v>
      </c>
      <c r="E62" t="s">
        <v>5</v>
      </c>
      <c r="F62">
        <v>20000</v>
      </c>
      <c r="G62">
        <v>1</v>
      </c>
      <c r="H62">
        <v>20000</v>
      </c>
      <c r="I62" t="str">
        <f t="shared" si="0"/>
        <v>Sore</v>
      </c>
    </row>
    <row r="63" spans="1:9">
      <c r="A63" t="s">
        <v>77</v>
      </c>
      <c r="B63" s="6">
        <v>45814</v>
      </c>
      <c r="C63" s="4">
        <v>0.36646369660677602</v>
      </c>
      <c r="D63" t="s">
        <v>10</v>
      </c>
      <c r="E63" t="s">
        <v>9</v>
      </c>
      <c r="F63">
        <v>8000</v>
      </c>
      <c r="G63">
        <v>2</v>
      </c>
      <c r="H63">
        <v>16000</v>
      </c>
      <c r="I63" t="str">
        <f t="shared" si="0"/>
        <v>Pagi</v>
      </c>
    </row>
    <row r="64" spans="1:9">
      <c r="A64" t="s">
        <v>78</v>
      </c>
      <c r="B64" s="6">
        <v>45816</v>
      </c>
      <c r="C64" s="4">
        <v>0.2730111407237451</v>
      </c>
      <c r="D64" t="s">
        <v>7</v>
      </c>
      <c r="E64" t="s">
        <v>5</v>
      </c>
      <c r="F64">
        <v>20000</v>
      </c>
      <c r="G64">
        <v>1</v>
      </c>
      <c r="H64">
        <v>20000</v>
      </c>
      <c r="I64" t="str">
        <f t="shared" si="0"/>
        <v>Pagi</v>
      </c>
    </row>
    <row r="65" spans="1:9">
      <c r="A65" t="s">
        <v>79</v>
      </c>
      <c r="B65" s="6">
        <v>45815</v>
      </c>
      <c r="C65" s="4">
        <v>0.83041523780497573</v>
      </c>
      <c r="D65" t="s">
        <v>7</v>
      </c>
      <c r="E65" t="s">
        <v>5</v>
      </c>
      <c r="F65">
        <v>20000</v>
      </c>
      <c r="G65">
        <v>2</v>
      </c>
      <c r="H65">
        <v>40000</v>
      </c>
      <c r="I65" t="str">
        <f t="shared" si="0"/>
        <v>Malam</v>
      </c>
    </row>
    <row r="66" spans="1:9">
      <c r="A66" t="s">
        <v>80</v>
      </c>
      <c r="B66" s="6">
        <v>45829</v>
      </c>
      <c r="C66" s="4">
        <v>0.99345631742676876</v>
      </c>
      <c r="D66" t="s">
        <v>270</v>
      </c>
      <c r="E66" t="s">
        <v>5</v>
      </c>
      <c r="F66">
        <v>18000</v>
      </c>
      <c r="G66">
        <v>2</v>
      </c>
      <c r="H66">
        <v>36000</v>
      </c>
      <c r="I66" t="str">
        <f t="shared" si="0"/>
        <v>Malam</v>
      </c>
    </row>
    <row r="67" spans="1:9">
      <c r="A67" t="s">
        <v>81</v>
      </c>
      <c r="B67" s="6">
        <v>45823</v>
      </c>
      <c r="C67" s="4">
        <v>0.2676541793392313</v>
      </c>
      <c r="D67" t="s">
        <v>6</v>
      </c>
      <c r="E67" t="s">
        <v>5</v>
      </c>
      <c r="F67">
        <v>15000</v>
      </c>
      <c r="G67">
        <v>2</v>
      </c>
      <c r="H67">
        <v>30000</v>
      </c>
      <c r="I67" t="str">
        <f t="shared" ref="I67:I130" si="1">IF(C67&lt;TIME(12,0,0), "Pagi", IF(C67&lt;TIME(15,0,0), "Siang",IF(C67&lt;TIME(19,0,0),"Sore", "Malam")))</f>
        <v>Pagi</v>
      </c>
    </row>
    <row r="68" spans="1:9">
      <c r="A68" t="s">
        <v>82</v>
      </c>
      <c r="B68" s="6">
        <v>45822</v>
      </c>
      <c r="C68" s="4">
        <v>0.62918979653111973</v>
      </c>
      <c r="D68" t="s">
        <v>270</v>
      </c>
      <c r="E68" t="s">
        <v>5</v>
      </c>
      <c r="F68">
        <v>18000</v>
      </c>
      <c r="G68">
        <v>1</v>
      </c>
      <c r="H68">
        <v>18000</v>
      </c>
      <c r="I68" t="str">
        <f t="shared" si="1"/>
        <v>Sore</v>
      </c>
    </row>
    <row r="69" spans="1:9">
      <c r="A69" t="s">
        <v>83</v>
      </c>
      <c r="B69" s="6">
        <v>45821</v>
      </c>
      <c r="C69" s="4">
        <v>0.55359895332844522</v>
      </c>
      <c r="D69" t="s">
        <v>7</v>
      </c>
      <c r="E69" t="s">
        <v>5</v>
      </c>
      <c r="F69">
        <v>20000</v>
      </c>
      <c r="G69">
        <v>2</v>
      </c>
      <c r="H69">
        <v>40000</v>
      </c>
      <c r="I69" t="str">
        <f t="shared" si="1"/>
        <v>Siang</v>
      </c>
    </row>
    <row r="70" spans="1:9">
      <c r="A70" t="s">
        <v>84</v>
      </c>
      <c r="B70" s="6">
        <v>45816</v>
      </c>
      <c r="C70" s="4">
        <v>0.47897812579328491</v>
      </c>
      <c r="D70" t="s">
        <v>8</v>
      </c>
      <c r="E70" t="s">
        <v>9</v>
      </c>
      <c r="F70">
        <v>12000</v>
      </c>
      <c r="G70">
        <v>2</v>
      </c>
      <c r="H70">
        <v>24000</v>
      </c>
      <c r="I70" t="str">
        <f t="shared" si="1"/>
        <v>Pagi</v>
      </c>
    </row>
    <row r="71" spans="1:9">
      <c r="A71" t="s">
        <v>85</v>
      </c>
      <c r="B71" s="6">
        <v>45836</v>
      </c>
      <c r="C71" s="4">
        <v>0.34645039841586034</v>
      </c>
      <c r="D71" t="s">
        <v>10</v>
      </c>
      <c r="E71" t="s">
        <v>9</v>
      </c>
      <c r="F71">
        <v>8000</v>
      </c>
      <c r="G71">
        <v>1</v>
      </c>
      <c r="H71">
        <v>8000</v>
      </c>
      <c r="I71" t="str">
        <f t="shared" si="1"/>
        <v>Pagi</v>
      </c>
    </row>
    <row r="72" spans="1:9">
      <c r="A72" t="s">
        <v>86</v>
      </c>
      <c r="B72" s="6">
        <v>45810</v>
      </c>
      <c r="C72" s="4">
        <v>0.72720664803998081</v>
      </c>
      <c r="D72" t="s">
        <v>270</v>
      </c>
      <c r="E72" t="s">
        <v>5</v>
      </c>
      <c r="F72">
        <v>18000</v>
      </c>
      <c r="G72">
        <v>1</v>
      </c>
      <c r="H72">
        <v>18000</v>
      </c>
      <c r="I72" t="str">
        <f t="shared" si="1"/>
        <v>Sore</v>
      </c>
    </row>
    <row r="73" spans="1:9">
      <c r="A73" t="s">
        <v>87</v>
      </c>
      <c r="B73" s="6">
        <v>45817</v>
      </c>
      <c r="C73" s="4">
        <v>0.19452041648650353</v>
      </c>
      <c r="D73" t="s">
        <v>7</v>
      </c>
      <c r="E73" t="s">
        <v>5</v>
      </c>
      <c r="F73">
        <v>20000</v>
      </c>
      <c r="G73">
        <v>3</v>
      </c>
      <c r="H73">
        <v>60000</v>
      </c>
      <c r="I73" t="str">
        <f t="shared" si="1"/>
        <v>Pagi</v>
      </c>
    </row>
    <row r="74" spans="1:9">
      <c r="A74" t="s">
        <v>88</v>
      </c>
      <c r="B74" s="6">
        <v>45830</v>
      </c>
      <c r="C74" s="4">
        <v>1.3123804692049768E-2</v>
      </c>
      <c r="D74" t="s">
        <v>6</v>
      </c>
      <c r="E74" t="s">
        <v>5</v>
      </c>
      <c r="F74">
        <v>15000</v>
      </c>
      <c r="G74">
        <v>3</v>
      </c>
      <c r="H74">
        <v>45000</v>
      </c>
      <c r="I74" t="str">
        <f t="shared" si="1"/>
        <v>Pagi</v>
      </c>
    </row>
    <row r="75" spans="1:9">
      <c r="A75" t="s">
        <v>89</v>
      </c>
      <c r="B75" s="6">
        <v>45826</v>
      </c>
      <c r="C75" s="4">
        <v>0.36422060391188216</v>
      </c>
      <c r="D75" t="s">
        <v>8</v>
      </c>
      <c r="E75" t="s">
        <v>9</v>
      </c>
      <c r="F75">
        <v>12000</v>
      </c>
      <c r="G75">
        <v>2</v>
      </c>
      <c r="H75">
        <v>24000</v>
      </c>
      <c r="I75" t="str">
        <f t="shared" si="1"/>
        <v>Pagi</v>
      </c>
    </row>
    <row r="76" spans="1:9">
      <c r="A76" t="s">
        <v>90</v>
      </c>
      <c r="B76" s="6">
        <v>45837</v>
      </c>
      <c r="C76" s="4">
        <v>0.47410954917677894</v>
      </c>
      <c r="D76" t="s">
        <v>6</v>
      </c>
      <c r="E76" t="s">
        <v>5</v>
      </c>
      <c r="F76">
        <v>15000</v>
      </c>
      <c r="G76">
        <v>3</v>
      </c>
      <c r="H76">
        <v>45000</v>
      </c>
      <c r="I76" t="str">
        <f t="shared" si="1"/>
        <v>Pagi</v>
      </c>
    </row>
    <row r="77" spans="1:9">
      <c r="A77" t="s">
        <v>91</v>
      </c>
      <c r="B77" s="6">
        <v>45820</v>
      </c>
      <c r="C77" s="4">
        <v>0.85059278548284578</v>
      </c>
      <c r="D77" t="s">
        <v>10</v>
      </c>
      <c r="E77" t="s">
        <v>9</v>
      </c>
      <c r="F77">
        <v>8000</v>
      </c>
      <c r="G77">
        <v>3</v>
      </c>
      <c r="H77">
        <v>24000</v>
      </c>
      <c r="I77" t="str">
        <f t="shared" si="1"/>
        <v>Malam</v>
      </c>
    </row>
    <row r="78" spans="1:9">
      <c r="A78" t="s">
        <v>92</v>
      </c>
      <c r="B78" s="6">
        <v>45835</v>
      </c>
      <c r="C78" s="4">
        <v>0.81376121157596515</v>
      </c>
      <c r="D78" t="s">
        <v>6</v>
      </c>
      <c r="E78" t="s">
        <v>5</v>
      </c>
      <c r="F78">
        <v>15000</v>
      </c>
      <c r="G78">
        <v>1</v>
      </c>
      <c r="H78">
        <v>15000</v>
      </c>
      <c r="I78" t="str">
        <f t="shared" si="1"/>
        <v>Malam</v>
      </c>
    </row>
    <row r="79" spans="1:9">
      <c r="A79" t="s">
        <v>93</v>
      </c>
      <c r="B79" s="6">
        <v>45836</v>
      </c>
      <c r="C79" s="4">
        <v>0.30906547631521175</v>
      </c>
      <c r="D79" t="s">
        <v>8</v>
      </c>
      <c r="E79" t="s">
        <v>9</v>
      </c>
      <c r="F79">
        <v>12000</v>
      </c>
      <c r="G79">
        <v>3</v>
      </c>
      <c r="H79">
        <v>36000</v>
      </c>
      <c r="I79" t="str">
        <f t="shared" si="1"/>
        <v>Pagi</v>
      </c>
    </row>
    <row r="80" spans="1:9">
      <c r="A80" t="s">
        <v>94</v>
      </c>
      <c r="B80" s="6">
        <v>45831</v>
      </c>
      <c r="C80" s="4">
        <v>0.57656488147451124</v>
      </c>
      <c r="D80" t="s">
        <v>7</v>
      </c>
      <c r="E80" t="s">
        <v>5</v>
      </c>
      <c r="F80">
        <v>20000</v>
      </c>
      <c r="G80">
        <v>3</v>
      </c>
      <c r="H80">
        <v>60000</v>
      </c>
      <c r="I80" t="str">
        <f t="shared" si="1"/>
        <v>Siang</v>
      </c>
    </row>
    <row r="81" spans="1:9">
      <c r="A81" t="s">
        <v>95</v>
      </c>
      <c r="B81" s="6">
        <v>45821</v>
      </c>
      <c r="C81" s="4">
        <v>0.96007619201093242</v>
      </c>
      <c r="D81" t="s">
        <v>10</v>
      </c>
      <c r="E81" t="s">
        <v>9</v>
      </c>
      <c r="F81">
        <v>8000</v>
      </c>
      <c r="G81">
        <v>2</v>
      </c>
      <c r="H81">
        <v>16000</v>
      </c>
      <c r="I81" t="str">
        <f t="shared" si="1"/>
        <v>Malam</v>
      </c>
    </row>
    <row r="82" spans="1:9">
      <c r="A82" t="s">
        <v>96</v>
      </c>
      <c r="B82" s="6">
        <v>45838</v>
      </c>
      <c r="C82" s="4">
        <v>0.46274445489875771</v>
      </c>
      <c r="D82" t="s">
        <v>6</v>
      </c>
      <c r="E82" t="s">
        <v>5</v>
      </c>
      <c r="F82">
        <v>15000</v>
      </c>
      <c r="G82">
        <v>1</v>
      </c>
      <c r="H82">
        <v>15000</v>
      </c>
      <c r="I82" t="str">
        <f t="shared" si="1"/>
        <v>Pagi</v>
      </c>
    </row>
    <row r="83" spans="1:9">
      <c r="A83" t="s">
        <v>97</v>
      </c>
      <c r="B83" s="6">
        <v>45815</v>
      </c>
      <c r="C83" s="4">
        <v>0.74550019256893119</v>
      </c>
      <c r="D83" t="s">
        <v>270</v>
      </c>
      <c r="E83" t="s">
        <v>5</v>
      </c>
      <c r="F83">
        <v>18000</v>
      </c>
      <c r="G83">
        <v>1</v>
      </c>
      <c r="H83">
        <v>18000</v>
      </c>
      <c r="I83" t="str">
        <f t="shared" si="1"/>
        <v>Sore</v>
      </c>
    </row>
    <row r="84" spans="1:9">
      <c r="A84" t="s">
        <v>98</v>
      </c>
      <c r="B84" s="6">
        <v>45817</v>
      </c>
      <c r="C84" s="4">
        <v>0.23187445970654541</v>
      </c>
      <c r="D84" t="s">
        <v>7</v>
      </c>
      <c r="E84" t="s">
        <v>5</v>
      </c>
      <c r="F84">
        <v>20000</v>
      </c>
      <c r="G84">
        <v>3</v>
      </c>
      <c r="H84">
        <v>60000</v>
      </c>
      <c r="I84" t="str">
        <f t="shared" si="1"/>
        <v>Pagi</v>
      </c>
    </row>
    <row r="85" spans="1:9">
      <c r="A85" t="s">
        <v>99</v>
      </c>
      <c r="B85" s="6">
        <v>45829</v>
      </c>
      <c r="C85" s="4">
        <v>0.27109806738737041</v>
      </c>
      <c r="D85" t="s">
        <v>270</v>
      </c>
      <c r="E85" t="s">
        <v>5</v>
      </c>
      <c r="F85">
        <v>18000</v>
      </c>
      <c r="G85">
        <v>3</v>
      </c>
      <c r="H85">
        <v>54000</v>
      </c>
      <c r="I85" t="str">
        <f t="shared" si="1"/>
        <v>Pagi</v>
      </c>
    </row>
    <row r="86" spans="1:9">
      <c r="A86" t="s">
        <v>100</v>
      </c>
      <c r="B86" s="6">
        <v>45830</v>
      </c>
      <c r="C86" s="4">
        <v>3.1308037637967967E-2</v>
      </c>
      <c r="D86" t="s">
        <v>6</v>
      </c>
      <c r="E86" t="s">
        <v>5</v>
      </c>
      <c r="F86">
        <v>15000</v>
      </c>
      <c r="G86">
        <v>1</v>
      </c>
      <c r="H86">
        <v>15000</v>
      </c>
      <c r="I86" t="str">
        <f t="shared" si="1"/>
        <v>Pagi</v>
      </c>
    </row>
    <row r="87" spans="1:9">
      <c r="A87" t="s">
        <v>101</v>
      </c>
      <c r="B87" s="6">
        <v>45817</v>
      </c>
      <c r="C87" s="4">
        <v>0.72526419758438188</v>
      </c>
      <c r="D87" t="s">
        <v>10</v>
      </c>
      <c r="E87" t="s">
        <v>9</v>
      </c>
      <c r="F87">
        <v>8000</v>
      </c>
      <c r="G87">
        <v>2</v>
      </c>
      <c r="H87">
        <v>16000</v>
      </c>
      <c r="I87" t="str">
        <f t="shared" si="1"/>
        <v>Sore</v>
      </c>
    </row>
    <row r="88" spans="1:9">
      <c r="A88" t="s">
        <v>102</v>
      </c>
      <c r="B88" s="6">
        <v>45823</v>
      </c>
      <c r="C88" s="4">
        <v>0.27629824435874772</v>
      </c>
      <c r="D88" t="s">
        <v>8</v>
      </c>
      <c r="E88" t="s">
        <v>9</v>
      </c>
      <c r="F88">
        <v>12000</v>
      </c>
      <c r="G88">
        <v>2</v>
      </c>
      <c r="H88">
        <v>24000</v>
      </c>
      <c r="I88" t="str">
        <f t="shared" si="1"/>
        <v>Pagi</v>
      </c>
    </row>
    <row r="89" spans="1:9">
      <c r="A89" t="s">
        <v>103</v>
      </c>
      <c r="B89" s="6">
        <v>45833</v>
      </c>
      <c r="C89" s="4">
        <v>5.0510910721273561E-2</v>
      </c>
      <c r="D89" t="s">
        <v>270</v>
      </c>
      <c r="E89" t="s">
        <v>5</v>
      </c>
      <c r="F89">
        <v>18000</v>
      </c>
      <c r="G89">
        <v>3</v>
      </c>
      <c r="H89">
        <v>54000</v>
      </c>
      <c r="I89" t="str">
        <f t="shared" si="1"/>
        <v>Pagi</v>
      </c>
    </row>
    <row r="90" spans="1:9">
      <c r="A90" t="s">
        <v>104</v>
      </c>
      <c r="B90" s="6">
        <v>45827</v>
      </c>
      <c r="C90" s="4">
        <v>0.93072909573891993</v>
      </c>
      <c r="D90" t="s">
        <v>6</v>
      </c>
      <c r="E90" t="s">
        <v>5</v>
      </c>
      <c r="F90">
        <v>15000</v>
      </c>
      <c r="G90">
        <v>3</v>
      </c>
      <c r="H90">
        <v>45000</v>
      </c>
      <c r="I90" t="str">
        <f t="shared" si="1"/>
        <v>Malam</v>
      </c>
    </row>
    <row r="91" spans="1:9">
      <c r="A91" t="s">
        <v>105</v>
      </c>
      <c r="B91" s="6">
        <v>45835</v>
      </c>
      <c r="C91" s="4">
        <v>1.1198503377058411E-2</v>
      </c>
      <c r="D91" t="s">
        <v>10</v>
      </c>
      <c r="E91" t="s">
        <v>9</v>
      </c>
      <c r="F91">
        <v>8000</v>
      </c>
      <c r="G91">
        <v>2</v>
      </c>
      <c r="H91">
        <v>16000</v>
      </c>
      <c r="I91" t="str">
        <f t="shared" si="1"/>
        <v>Pagi</v>
      </c>
    </row>
    <row r="92" spans="1:9">
      <c r="A92" t="s">
        <v>106</v>
      </c>
      <c r="B92" s="6">
        <v>45830</v>
      </c>
      <c r="C92" s="4">
        <v>0.29952920003317041</v>
      </c>
      <c r="D92" t="s">
        <v>270</v>
      </c>
      <c r="E92" t="s">
        <v>5</v>
      </c>
      <c r="F92">
        <v>18000</v>
      </c>
      <c r="G92">
        <v>3</v>
      </c>
      <c r="H92">
        <v>54000</v>
      </c>
      <c r="I92" t="str">
        <f t="shared" si="1"/>
        <v>Pagi</v>
      </c>
    </row>
    <row r="93" spans="1:9">
      <c r="A93" t="s">
        <v>107</v>
      </c>
      <c r="B93" s="6">
        <v>45819</v>
      </c>
      <c r="C93" s="4">
        <v>0.54743030561896966</v>
      </c>
      <c r="D93" t="s">
        <v>7</v>
      </c>
      <c r="E93" t="s">
        <v>5</v>
      </c>
      <c r="F93">
        <v>20000</v>
      </c>
      <c r="G93">
        <v>1</v>
      </c>
      <c r="H93">
        <v>20000</v>
      </c>
      <c r="I93" t="str">
        <f t="shared" si="1"/>
        <v>Siang</v>
      </c>
    </row>
    <row r="94" spans="1:9">
      <c r="A94" t="s">
        <v>108</v>
      </c>
      <c r="B94" s="6">
        <v>45827</v>
      </c>
      <c r="C94" s="4">
        <v>0.40460274093868853</v>
      </c>
      <c r="D94" t="s">
        <v>270</v>
      </c>
      <c r="E94" t="s">
        <v>5</v>
      </c>
      <c r="F94">
        <v>18000</v>
      </c>
      <c r="G94">
        <v>3</v>
      </c>
      <c r="H94">
        <v>54000</v>
      </c>
      <c r="I94" t="str">
        <f t="shared" si="1"/>
        <v>Pagi</v>
      </c>
    </row>
    <row r="95" spans="1:9">
      <c r="A95" t="s">
        <v>109</v>
      </c>
      <c r="B95" s="6">
        <v>45824</v>
      </c>
      <c r="C95" s="4">
        <v>0.96311733748048078</v>
      </c>
      <c r="D95" t="s">
        <v>8</v>
      </c>
      <c r="E95" t="s">
        <v>9</v>
      </c>
      <c r="F95">
        <v>12000</v>
      </c>
      <c r="G95">
        <v>2</v>
      </c>
      <c r="H95">
        <v>24000</v>
      </c>
      <c r="I95" t="str">
        <f t="shared" si="1"/>
        <v>Malam</v>
      </c>
    </row>
    <row r="96" spans="1:9">
      <c r="A96" t="s">
        <v>110</v>
      </c>
      <c r="B96" s="6">
        <v>45838</v>
      </c>
      <c r="C96" s="4">
        <v>0.60756925974414489</v>
      </c>
      <c r="D96" t="s">
        <v>270</v>
      </c>
      <c r="E96" t="s">
        <v>5</v>
      </c>
      <c r="F96">
        <v>18000</v>
      </c>
      <c r="G96">
        <v>1</v>
      </c>
      <c r="H96">
        <v>18000</v>
      </c>
      <c r="I96" t="str">
        <f t="shared" si="1"/>
        <v>Siang</v>
      </c>
    </row>
    <row r="97" spans="1:9">
      <c r="A97" t="s">
        <v>111</v>
      </c>
      <c r="B97" s="6">
        <v>45830</v>
      </c>
      <c r="C97" s="4">
        <v>0.38588216663551245</v>
      </c>
      <c r="D97" t="s">
        <v>10</v>
      </c>
      <c r="E97" t="s">
        <v>9</v>
      </c>
      <c r="F97">
        <v>8000</v>
      </c>
      <c r="G97">
        <v>3</v>
      </c>
      <c r="H97">
        <v>24000</v>
      </c>
      <c r="I97" t="str">
        <f t="shared" si="1"/>
        <v>Pagi</v>
      </c>
    </row>
    <row r="98" spans="1:9">
      <c r="A98" t="s">
        <v>112</v>
      </c>
      <c r="B98" s="6">
        <v>45819</v>
      </c>
      <c r="C98" s="4">
        <v>0.77263431953739192</v>
      </c>
      <c r="D98" t="s">
        <v>270</v>
      </c>
      <c r="E98" t="s">
        <v>5</v>
      </c>
      <c r="F98">
        <v>18000</v>
      </c>
      <c r="G98">
        <v>3</v>
      </c>
      <c r="H98">
        <v>54000</v>
      </c>
      <c r="I98" t="str">
        <f t="shared" si="1"/>
        <v>Sore</v>
      </c>
    </row>
    <row r="99" spans="1:9">
      <c r="A99" t="s">
        <v>113</v>
      </c>
      <c r="B99" s="6">
        <v>45821</v>
      </c>
      <c r="C99" s="4">
        <v>5.4719785224662254E-2</v>
      </c>
      <c r="D99" t="s">
        <v>8</v>
      </c>
      <c r="E99" t="s">
        <v>9</v>
      </c>
      <c r="F99">
        <v>12000</v>
      </c>
      <c r="G99">
        <v>3</v>
      </c>
      <c r="H99">
        <v>36000</v>
      </c>
      <c r="I99" t="str">
        <f t="shared" si="1"/>
        <v>Pagi</v>
      </c>
    </row>
    <row r="100" spans="1:9">
      <c r="A100" t="s">
        <v>115</v>
      </c>
      <c r="B100" s="6">
        <v>45812</v>
      </c>
      <c r="C100" s="4">
        <v>0.78583296007937264</v>
      </c>
      <c r="D100" t="s">
        <v>6</v>
      </c>
      <c r="E100" t="s">
        <v>5</v>
      </c>
      <c r="F100">
        <v>15000</v>
      </c>
      <c r="G100">
        <v>3</v>
      </c>
      <c r="H100">
        <v>45000</v>
      </c>
      <c r="I100" t="str">
        <f t="shared" si="1"/>
        <v>Sore</v>
      </c>
    </row>
    <row r="101" spans="1:9">
      <c r="A101" t="s">
        <v>116</v>
      </c>
      <c r="B101" s="6">
        <v>45828</v>
      </c>
      <c r="C101" s="4">
        <v>0.52882482805817699</v>
      </c>
      <c r="D101" t="s">
        <v>7</v>
      </c>
      <c r="E101" t="s">
        <v>5</v>
      </c>
      <c r="F101">
        <v>20000</v>
      </c>
      <c r="G101">
        <v>2</v>
      </c>
      <c r="H101">
        <v>40000</v>
      </c>
      <c r="I101" t="str">
        <f t="shared" si="1"/>
        <v>Siang</v>
      </c>
    </row>
    <row r="102" spans="1:9">
      <c r="A102" t="s">
        <v>117</v>
      </c>
      <c r="B102" s="6">
        <v>45812</v>
      </c>
      <c r="C102" s="4">
        <v>0.66514382745681899</v>
      </c>
      <c r="D102" t="s">
        <v>270</v>
      </c>
      <c r="E102" t="s">
        <v>5</v>
      </c>
      <c r="F102">
        <v>18000</v>
      </c>
      <c r="G102">
        <v>1</v>
      </c>
      <c r="H102">
        <v>18000</v>
      </c>
      <c r="I102" t="str">
        <f t="shared" si="1"/>
        <v>Sore</v>
      </c>
    </row>
    <row r="103" spans="1:9">
      <c r="A103" t="s">
        <v>118</v>
      </c>
      <c r="B103" s="6">
        <v>45821</v>
      </c>
      <c r="C103" s="4">
        <v>0.5037978385536388</v>
      </c>
      <c r="D103" t="s">
        <v>7</v>
      </c>
      <c r="E103" t="s">
        <v>5</v>
      </c>
      <c r="F103">
        <v>20000</v>
      </c>
      <c r="G103">
        <v>2</v>
      </c>
      <c r="H103">
        <v>40000</v>
      </c>
      <c r="I103" t="str">
        <f t="shared" si="1"/>
        <v>Siang</v>
      </c>
    </row>
    <row r="104" spans="1:9">
      <c r="A104" t="s">
        <v>119</v>
      </c>
      <c r="B104" s="6">
        <v>45835</v>
      </c>
      <c r="C104" s="4">
        <v>0.44143382011641819</v>
      </c>
      <c r="D104" t="s">
        <v>8</v>
      </c>
      <c r="E104" t="s">
        <v>9</v>
      </c>
      <c r="F104">
        <v>12000</v>
      </c>
      <c r="G104">
        <v>2</v>
      </c>
      <c r="H104">
        <v>24000</v>
      </c>
      <c r="I104" t="str">
        <f t="shared" si="1"/>
        <v>Pagi</v>
      </c>
    </row>
    <row r="105" spans="1:9">
      <c r="A105" t="s">
        <v>120</v>
      </c>
      <c r="B105" s="6">
        <v>45828</v>
      </c>
      <c r="C105" s="4">
        <v>0.44972749102000609</v>
      </c>
      <c r="D105" t="s">
        <v>6</v>
      </c>
      <c r="E105" t="s">
        <v>5</v>
      </c>
      <c r="F105">
        <v>15000</v>
      </c>
      <c r="G105">
        <v>1</v>
      </c>
      <c r="H105">
        <v>15000</v>
      </c>
      <c r="I105" t="str">
        <f t="shared" si="1"/>
        <v>Pagi</v>
      </c>
    </row>
    <row r="106" spans="1:9">
      <c r="A106" t="s">
        <v>121</v>
      </c>
      <c r="B106" s="6">
        <v>45829</v>
      </c>
      <c r="C106" s="4">
        <v>0.66372922822840574</v>
      </c>
      <c r="D106" t="s">
        <v>10</v>
      </c>
      <c r="E106" t="s">
        <v>9</v>
      </c>
      <c r="F106">
        <v>8000</v>
      </c>
      <c r="G106">
        <v>3</v>
      </c>
      <c r="H106">
        <v>24000</v>
      </c>
      <c r="I106" t="str">
        <f t="shared" si="1"/>
        <v>Sore</v>
      </c>
    </row>
    <row r="107" spans="1:9">
      <c r="A107" t="s">
        <v>122</v>
      </c>
      <c r="B107" s="6">
        <v>45831</v>
      </c>
      <c r="C107" s="4">
        <v>2.1227436316793358E-2</v>
      </c>
      <c r="D107" t="s">
        <v>8</v>
      </c>
      <c r="E107" t="s">
        <v>9</v>
      </c>
      <c r="F107">
        <v>12000</v>
      </c>
      <c r="G107">
        <v>2</v>
      </c>
      <c r="H107">
        <v>24000</v>
      </c>
      <c r="I107" t="str">
        <f t="shared" si="1"/>
        <v>Pagi</v>
      </c>
    </row>
    <row r="108" spans="1:9">
      <c r="A108" t="s">
        <v>123</v>
      </c>
      <c r="B108" s="6">
        <v>45816</v>
      </c>
      <c r="C108" s="4">
        <v>0.57541275882544118</v>
      </c>
      <c r="D108" t="s">
        <v>270</v>
      </c>
      <c r="E108" t="s">
        <v>5</v>
      </c>
      <c r="F108">
        <v>18000</v>
      </c>
      <c r="G108">
        <v>3</v>
      </c>
      <c r="H108">
        <v>54000</v>
      </c>
      <c r="I108" t="str">
        <f t="shared" si="1"/>
        <v>Siang</v>
      </c>
    </row>
    <row r="109" spans="1:9">
      <c r="A109" t="s">
        <v>124</v>
      </c>
      <c r="B109" s="6">
        <v>45829</v>
      </c>
      <c r="C109" s="4">
        <v>0.81849313683322611</v>
      </c>
      <c r="D109" t="s">
        <v>10</v>
      </c>
      <c r="E109" t="s">
        <v>9</v>
      </c>
      <c r="F109">
        <v>8000</v>
      </c>
      <c r="G109">
        <v>1</v>
      </c>
      <c r="H109">
        <v>8000</v>
      </c>
      <c r="I109" t="str">
        <f t="shared" si="1"/>
        <v>Malam</v>
      </c>
    </row>
    <row r="110" spans="1:9">
      <c r="A110" t="s">
        <v>125</v>
      </c>
      <c r="B110" s="6">
        <v>45823</v>
      </c>
      <c r="C110" s="4">
        <v>0.75844799697810938</v>
      </c>
      <c r="D110" t="s">
        <v>6</v>
      </c>
      <c r="E110" t="s">
        <v>5</v>
      </c>
      <c r="F110">
        <v>15000</v>
      </c>
      <c r="G110">
        <v>1</v>
      </c>
      <c r="H110">
        <v>15000</v>
      </c>
      <c r="I110" t="str">
        <f t="shared" si="1"/>
        <v>Sore</v>
      </c>
    </row>
    <row r="111" spans="1:9">
      <c r="A111" t="s">
        <v>126</v>
      </c>
      <c r="B111" s="6">
        <v>45825</v>
      </c>
      <c r="C111" s="4">
        <v>0.13148730517587592</v>
      </c>
      <c r="D111" t="s">
        <v>7</v>
      </c>
      <c r="E111" t="s">
        <v>5</v>
      </c>
      <c r="F111">
        <v>20000</v>
      </c>
      <c r="G111">
        <v>3</v>
      </c>
      <c r="H111">
        <v>60000</v>
      </c>
      <c r="I111" t="str">
        <f t="shared" si="1"/>
        <v>Pagi</v>
      </c>
    </row>
    <row r="112" spans="1:9">
      <c r="A112" t="s">
        <v>127</v>
      </c>
      <c r="B112" s="6">
        <v>45811</v>
      </c>
      <c r="C112" s="4">
        <v>0.35647579399039586</v>
      </c>
      <c r="D112" t="s">
        <v>270</v>
      </c>
      <c r="E112" t="s">
        <v>5</v>
      </c>
      <c r="F112">
        <v>18000</v>
      </c>
      <c r="G112">
        <v>1</v>
      </c>
      <c r="H112">
        <v>18000</v>
      </c>
      <c r="I112" t="str">
        <f t="shared" si="1"/>
        <v>Pagi</v>
      </c>
    </row>
    <row r="113" spans="1:9">
      <c r="A113" t="s">
        <v>128</v>
      </c>
      <c r="B113" s="6">
        <v>45822</v>
      </c>
      <c r="C113" s="4">
        <v>0.95970058157689242</v>
      </c>
      <c r="D113" t="s">
        <v>8</v>
      </c>
      <c r="E113" t="s">
        <v>9</v>
      </c>
      <c r="F113">
        <v>12000</v>
      </c>
      <c r="G113">
        <v>1</v>
      </c>
      <c r="H113">
        <v>12000</v>
      </c>
      <c r="I113" t="str">
        <f t="shared" si="1"/>
        <v>Malam</v>
      </c>
    </row>
    <row r="114" spans="1:9">
      <c r="A114" t="s">
        <v>129</v>
      </c>
      <c r="B114" s="6">
        <v>45820</v>
      </c>
      <c r="C114" s="4">
        <v>0.41926536083909138</v>
      </c>
      <c r="D114" t="s">
        <v>270</v>
      </c>
      <c r="E114" t="s">
        <v>5</v>
      </c>
      <c r="F114">
        <v>18000</v>
      </c>
      <c r="G114">
        <v>1</v>
      </c>
      <c r="H114">
        <v>18000</v>
      </c>
      <c r="I114" t="str">
        <f t="shared" si="1"/>
        <v>Pagi</v>
      </c>
    </row>
    <row r="115" spans="1:9">
      <c r="A115" t="s">
        <v>130</v>
      </c>
      <c r="B115" s="6">
        <v>45816</v>
      </c>
      <c r="C115" s="4">
        <v>0.35214827033818308</v>
      </c>
      <c r="D115" t="s">
        <v>270</v>
      </c>
      <c r="E115" t="s">
        <v>5</v>
      </c>
      <c r="F115">
        <v>18000</v>
      </c>
      <c r="G115">
        <v>1</v>
      </c>
      <c r="H115">
        <v>18000</v>
      </c>
      <c r="I115" t="str">
        <f t="shared" si="1"/>
        <v>Pagi</v>
      </c>
    </row>
    <row r="116" spans="1:9">
      <c r="A116" t="s">
        <v>131</v>
      </c>
      <c r="B116" s="6">
        <v>45817</v>
      </c>
      <c r="C116" s="4">
        <v>1.0654323513491493E-2</v>
      </c>
      <c r="D116" t="s">
        <v>8</v>
      </c>
      <c r="E116" t="s">
        <v>9</v>
      </c>
      <c r="F116">
        <v>12000</v>
      </c>
      <c r="G116">
        <v>1</v>
      </c>
      <c r="H116">
        <v>12000</v>
      </c>
      <c r="I116" t="str">
        <f t="shared" si="1"/>
        <v>Pagi</v>
      </c>
    </row>
    <row r="117" spans="1:9">
      <c r="A117" t="s">
        <v>132</v>
      </c>
      <c r="B117" s="6">
        <v>45834</v>
      </c>
      <c r="C117" s="4">
        <v>0.56368608744643334</v>
      </c>
      <c r="D117" t="s">
        <v>8</v>
      </c>
      <c r="E117" t="s">
        <v>9</v>
      </c>
      <c r="F117">
        <v>12000</v>
      </c>
      <c r="G117">
        <v>1</v>
      </c>
      <c r="H117">
        <v>12000</v>
      </c>
      <c r="I117" t="str">
        <f t="shared" si="1"/>
        <v>Siang</v>
      </c>
    </row>
    <row r="118" spans="1:9">
      <c r="A118" t="s">
        <v>133</v>
      </c>
      <c r="B118" s="6">
        <v>45812</v>
      </c>
      <c r="C118" s="4">
        <v>0.95657085763991723</v>
      </c>
      <c r="D118" t="s">
        <v>10</v>
      </c>
      <c r="E118" t="s">
        <v>9</v>
      </c>
      <c r="F118">
        <v>8000</v>
      </c>
      <c r="G118">
        <v>1</v>
      </c>
      <c r="H118">
        <v>8000</v>
      </c>
      <c r="I118" t="str">
        <f t="shared" si="1"/>
        <v>Malam</v>
      </c>
    </row>
    <row r="119" spans="1:9">
      <c r="A119" t="s">
        <v>134</v>
      </c>
      <c r="B119" s="6">
        <v>45836</v>
      </c>
      <c r="C119" s="4">
        <v>0.74899358861512177</v>
      </c>
      <c r="D119" t="s">
        <v>6</v>
      </c>
      <c r="E119" t="s">
        <v>5</v>
      </c>
      <c r="F119">
        <v>15000</v>
      </c>
      <c r="G119">
        <v>1</v>
      </c>
      <c r="H119">
        <v>15000</v>
      </c>
      <c r="I119" t="str">
        <f t="shared" si="1"/>
        <v>Sore</v>
      </c>
    </row>
    <row r="120" spans="1:9">
      <c r="A120" t="s">
        <v>135</v>
      </c>
      <c r="B120" s="6">
        <v>45819</v>
      </c>
      <c r="C120" s="4">
        <v>5.4590619019259767E-2</v>
      </c>
      <c r="D120" t="s">
        <v>270</v>
      </c>
      <c r="E120" t="s">
        <v>5</v>
      </c>
      <c r="F120">
        <v>18000</v>
      </c>
      <c r="G120">
        <v>1</v>
      </c>
      <c r="H120">
        <v>18000</v>
      </c>
      <c r="I120" t="str">
        <f t="shared" si="1"/>
        <v>Pagi</v>
      </c>
    </row>
    <row r="121" spans="1:9">
      <c r="A121" t="s">
        <v>136</v>
      </c>
      <c r="B121" s="6">
        <v>45833</v>
      </c>
      <c r="C121" s="4">
        <v>0.3295308004355596</v>
      </c>
      <c r="D121" t="s">
        <v>10</v>
      </c>
      <c r="E121" t="s">
        <v>9</v>
      </c>
      <c r="F121">
        <v>8000</v>
      </c>
      <c r="G121">
        <v>3</v>
      </c>
      <c r="H121">
        <v>24000</v>
      </c>
      <c r="I121" t="str">
        <f t="shared" si="1"/>
        <v>Pagi</v>
      </c>
    </row>
    <row r="122" spans="1:9">
      <c r="A122" t="s">
        <v>137</v>
      </c>
      <c r="B122" s="6">
        <v>45812</v>
      </c>
      <c r="C122" s="4">
        <v>0.61457264698062064</v>
      </c>
      <c r="D122" t="s">
        <v>8</v>
      </c>
      <c r="E122" t="s">
        <v>9</v>
      </c>
      <c r="F122">
        <v>12000</v>
      </c>
      <c r="G122">
        <v>3</v>
      </c>
      <c r="H122">
        <v>36000</v>
      </c>
      <c r="I122" t="str">
        <f t="shared" si="1"/>
        <v>Siang</v>
      </c>
    </row>
    <row r="123" spans="1:9">
      <c r="A123" t="s">
        <v>138</v>
      </c>
      <c r="B123" s="6">
        <v>45811</v>
      </c>
      <c r="C123" s="4">
        <v>0.46274876142542209</v>
      </c>
      <c r="D123" t="s">
        <v>8</v>
      </c>
      <c r="E123" t="s">
        <v>9</v>
      </c>
      <c r="F123">
        <v>12000</v>
      </c>
      <c r="G123">
        <v>3</v>
      </c>
      <c r="H123">
        <v>36000</v>
      </c>
      <c r="I123" t="str">
        <f t="shared" si="1"/>
        <v>Pagi</v>
      </c>
    </row>
    <row r="124" spans="1:9">
      <c r="A124" t="s">
        <v>139</v>
      </c>
      <c r="B124" s="6">
        <v>45822</v>
      </c>
      <c r="C124" s="4">
        <v>0.10607806258033003</v>
      </c>
      <c r="D124" t="s">
        <v>270</v>
      </c>
      <c r="E124" t="s">
        <v>5</v>
      </c>
      <c r="F124">
        <v>18000</v>
      </c>
      <c r="G124">
        <v>3</v>
      </c>
      <c r="H124">
        <v>54000</v>
      </c>
      <c r="I124" t="str">
        <f t="shared" si="1"/>
        <v>Pagi</v>
      </c>
    </row>
    <row r="125" spans="1:9">
      <c r="A125" t="s">
        <v>140</v>
      </c>
      <c r="B125" s="6">
        <v>45831</v>
      </c>
      <c r="C125" s="4">
        <v>0.53836842598415069</v>
      </c>
      <c r="D125" t="s">
        <v>8</v>
      </c>
      <c r="E125" t="s">
        <v>9</v>
      </c>
      <c r="F125">
        <v>12000</v>
      </c>
      <c r="G125">
        <v>1</v>
      </c>
      <c r="H125">
        <v>12000</v>
      </c>
      <c r="I125" t="str">
        <f t="shared" si="1"/>
        <v>Siang</v>
      </c>
    </row>
    <row r="126" spans="1:9">
      <c r="A126" t="s">
        <v>141</v>
      </c>
      <c r="B126" s="6">
        <v>45829</v>
      </c>
      <c r="C126" s="4">
        <v>0.1719594983545254</v>
      </c>
      <c r="D126" t="s">
        <v>10</v>
      </c>
      <c r="E126" t="s">
        <v>9</v>
      </c>
      <c r="F126">
        <v>8000</v>
      </c>
      <c r="G126">
        <v>2</v>
      </c>
      <c r="H126">
        <v>16000</v>
      </c>
      <c r="I126" t="str">
        <f t="shared" si="1"/>
        <v>Pagi</v>
      </c>
    </row>
    <row r="127" spans="1:9">
      <c r="A127" t="s">
        <v>142</v>
      </c>
      <c r="B127" s="6">
        <v>45814</v>
      </c>
      <c r="C127" s="4">
        <v>0.39040447498246633</v>
      </c>
      <c r="D127" t="s">
        <v>10</v>
      </c>
      <c r="E127" t="s">
        <v>9</v>
      </c>
      <c r="F127">
        <v>8000</v>
      </c>
      <c r="G127">
        <v>2</v>
      </c>
      <c r="H127">
        <v>16000</v>
      </c>
      <c r="I127" t="str">
        <f t="shared" si="1"/>
        <v>Pagi</v>
      </c>
    </row>
    <row r="128" spans="1:9">
      <c r="A128" t="s">
        <v>143</v>
      </c>
      <c r="B128" s="6">
        <v>45834</v>
      </c>
      <c r="C128" s="4">
        <v>0.10181372262063759</v>
      </c>
      <c r="D128" t="s">
        <v>270</v>
      </c>
      <c r="E128" t="s">
        <v>5</v>
      </c>
      <c r="F128">
        <v>18000</v>
      </c>
      <c r="G128">
        <v>2</v>
      </c>
      <c r="H128">
        <v>36000</v>
      </c>
      <c r="I128" t="str">
        <f t="shared" si="1"/>
        <v>Pagi</v>
      </c>
    </row>
    <row r="129" spans="1:9">
      <c r="A129" t="s">
        <v>144</v>
      </c>
      <c r="B129" s="6">
        <v>45833</v>
      </c>
      <c r="C129" s="4">
        <v>1.5280502703229115E-2</v>
      </c>
      <c r="D129" t="s">
        <v>7</v>
      </c>
      <c r="E129" t="s">
        <v>5</v>
      </c>
      <c r="F129">
        <v>20000</v>
      </c>
      <c r="G129">
        <v>3</v>
      </c>
      <c r="H129">
        <v>60000</v>
      </c>
      <c r="I129" t="str">
        <f t="shared" si="1"/>
        <v>Pagi</v>
      </c>
    </row>
    <row r="130" spans="1:9">
      <c r="A130" t="s">
        <v>145</v>
      </c>
      <c r="B130" s="6">
        <v>45817</v>
      </c>
      <c r="C130" s="4">
        <v>0.15186204555001193</v>
      </c>
      <c r="D130" t="s">
        <v>6</v>
      </c>
      <c r="E130" t="s">
        <v>5</v>
      </c>
      <c r="F130">
        <v>15000</v>
      </c>
      <c r="G130">
        <v>1</v>
      </c>
      <c r="H130">
        <v>15000</v>
      </c>
      <c r="I130" t="str">
        <f t="shared" si="1"/>
        <v>Pagi</v>
      </c>
    </row>
    <row r="131" spans="1:9">
      <c r="A131" t="s">
        <v>146</v>
      </c>
      <c r="B131" s="6">
        <v>45811</v>
      </c>
      <c r="C131" s="4">
        <v>0.28692492053278096</v>
      </c>
      <c r="D131" t="s">
        <v>10</v>
      </c>
      <c r="E131" t="s">
        <v>9</v>
      </c>
      <c r="F131">
        <v>8000</v>
      </c>
      <c r="G131">
        <v>2</v>
      </c>
      <c r="H131">
        <v>16000</v>
      </c>
      <c r="I131" t="str">
        <f t="shared" ref="I131:I194" si="2">IF(C131&lt;TIME(12,0,0), "Pagi", IF(C131&lt;TIME(15,0,0), "Siang",IF(C131&lt;TIME(19,0,0),"Sore", "Malam")))</f>
        <v>Pagi</v>
      </c>
    </row>
    <row r="132" spans="1:9">
      <c r="A132" t="s">
        <v>147</v>
      </c>
      <c r="B132" s="6">
        <v>45832</v>
      </c>
      <c r="C132" s="4">
        <v>0.41286043188860821</v>
      </c>
      <c r="D132" t="s">
        <v>10</v>
      </c>
      <c r="E132" t="s">
        <v>9</v>
      </c>
      <c r="F132">
        <v>8000</v>
      </c>
      <c r="G132">
        <v>2</v>
      </c>
      <c r="H132">
        <v>16000</v>
      </c>
      <c r="I132" t="str">
        <f t="shared" si="2"/>
        <v>Pagi</v>
      </c>
    </row>
    <row r="133" spans="1:9">
      <c r="A133" t="s">
        <v>148</v>
      </c>
      <c r="B133" s="6">
        <v>45827</v>
      </c>
      <c r="C133" s="4">
        <v>0.89959738345640994</v>
      </c>
      <c r="D133" t="s">
        <v>8</v>
      </c>
      <c r="E133" t="s">
        <v>9</v>
      </c>
      <c r="F133">
        <v>12000</v>
      </c>
      <c r="G133">
        <v>2</v>
      </c>
      <c r="H133">
        <v>24000</v>
      </c>
      <c r="I133" t="str">
        <f t="shared" si="2"/>
        <v>Malam</v>
      </c>
    </row>
    <row r="134" spans="1:9">
      <c r="A134" t="s">
        <v>150</v>
      </c>
      <c r="B134" s="6">
        <v>45812</v>
      </c>
      <c r="C134" s="4">
        <v>0.61125406293567952</v>
      </c>
      <c r="D134" t="s">
        <v>10</v>
      </c>
      <c r="E134" t="s">
        <v>9</v>
      </c>
      <c r="F134">
        <v>8000</v>
      </c>
      <c r="G134">
        <v>1</v>
      </c>
      <c r="H134">
        <v>8000</v>
      </c>
      <c r="I134" t="str">
        <f t="shared" si="2"/>
        <v>Siang</v>
      </c>
    </row>
    <row r="135" spans="1:9">
      <c r="A135" t="s">
        <v>151</v>
      </c>
      <c r="B135" s="6">
        <v>45826</v>
      </c>
      <c r="C135" s="4">
        <v>0.402558542789763</v>
      </c>
      <c r="D135" t="s">
        <v>270</v>
      </c>
      <c r="E135" t="s">
        <v>5</v>
      </c>
      <c r="F135">
        <v>18000</v>
      </c>
      <c r="G135">
        <v>2</v>
      </c>
      <c r="H135">
        <v>36000</v>
      </c>
      <c r="I135" t="str">
        <f t="shared" si="2"/>
        <v>Pagi</v>
      </c>
    </row>
    <row r="136" spans="1:9">
      <c r="A136" t="s">
        <v>152</v>
      </c>
      <c r="B136" s="6">
        <v>45821</v>
      </c>
      <c r="C136" s="4">
        <v>0.97340144658298455</v>
      </c>
      <c r="D136" t="s">
        <v>10</v>
      </c>
      <c r="E136" t="s">
        <v>9</v>
      </c>
      <c r="F136">
        <v>8000</v>
      </c>
      <c r="G136">
        <v>3</v>
      </c>
      <c r="H136">
        <v>24000</v>
      </c>
      <c r="I136" t="str">
        <f t="shared" si="2"/>
        <v>Malam</v>
      </c>
    </row>
    <row r="137" spans="1:9">
      <c r="A137" t="s">
        <v>153</v>
      </c>
      <c r="B137" s="6">
        <v>45821</v>
      </c>
      <c r="C137" s="4">
        <v>0.91800228571262477</v>
      </c>
      <c r="D137" t="s">
        <v>270</v>
      </c>
      <c r="E137" t="s">
        <v>5</v>
      </c>
      <c r="F137">
        <v>18000</v>
      </c>
      <c r="G137">
        <v>1</v>
      </c>
      <c r="H137">
        <v>18000</v>
      </c>
      <c r="I137" t="str">
        <f t="shared" si="2"/>
        <v>Malam</v>
      </c>
    </row>
    <row r="138" spans="1:9">
      <c r="A138" t="s">
        <v>154</v>
      </c>
      <c r="B138" s="6">
        <v>45817</v>
      </c>
      <c r="C138" s="4">
        <v>0.30303156927225461</v>
      </c>
      <c r="D138" t="s">
        <v>10</v>
      </c>
      <c r="E138" t="s">
        <v>9</v>
      </c>
      <c r="F138">
        <v>8000</v>
      </c>
      <c r="G138">
        <v>3</v>
      </c>
      <c r="H138">
        <v>24000</v>
      </c>
      <c r="I138" t="str">
        <f t="shared" si="2"/>
        <v>Pagi</v>
      </c>
    </row>
    <row r="139" spans="1:9">
      <c r="A139" t="s">
        <v>155</v>
      </c>
      <c r="B139" s="6">
        <v>45816</v>
      </c>
      <c r="C139" s="4">
        <v>0.84122749860132007</v>
      </c>
      <c r="D139" t="s">
        <v>7</v>
      </c>
      <c r="E139" t="s">
        <v>5</v>
      </c>
      <c r="F139">
        <v>20000</v>
      </c>
      <c r="G139">
        <v>1</v>
      </c>
      <c r="H139">
        <v>20000</v>
      </c>
      <c r="I139" t="str">
        <f t="shared" si="2"/>
        <v>Malam</v>
      </c>
    </row>
    <row r="140" spans="1:9">
      <c r="A140" t="s">
        <v>156</v>
      </c>
      <c r="B140" s="6">
        <v>45820</v>
      </c>
      <c r="C140" s="4">
        <v>0.94540500531059268</v>
      </c>
      <c r="D140" t="s">
        <v>6</v>
      </c>
      <c r="E140" t="s">
        <v>5</v>
      </c>
      <c r="F140">
        <v>15000</v>
      </c>
      <c r="G140">
        <v>3</v>
      </c>
      <c r="H140">
        <v>45000</v>
      </c>
      <c r="I140" t="str">
        <f t="shared" si="2"/>
        <v>Malam</v>
      </c>
    </row>
    <row r="141" spans="1:9">
      <c r="A141" t="s">
        <v>157</v>
      </c>
      <c r="B141" s="6">
        <v>45821</v>
      </c>
      <c r="C141" s="4">
        <v>0.90261211415738951</v>
      </c>
      <c r="D141" t="s">
        <v>7</v>
      </c>
      <c r="E141" t="s">
        <v>5</v>
      </c>
      <c r="F141">
        <v>20000</v>
      </c>
      <c r="G141">
        <v>3</v>
      </c>
      <c r="H141">
        <v>60000</v>
      </c>
      <c r="I141" t="str">
        <f t="shared" si="2"/>
        <v>Malam</v>
      </c>
    </row>
    <row r="142" spans="1:9">
      <c r="A142" t="s">
        <v>158</v>
      </c>
      <c r="B142" s="6">
        <v>45838</v>
      </c>
      <c r="C142" s="4">
        <v>0.53207452347346718</v>
      </c>
      <c r="D142" t="s">
        <v>8</v>
      </c>
      <c r="E142" t="s">
        <v>9</v>
      </c>
      <c r="F142">
        <v>12000</v>
      </c>
      <c r="G142">
        <v>3</v>
      </c>
      <c r="H142">
        <v>36000</v>
      </c>
      <c r="I142" t="str">
        <f t="shared" si="2"/>
        <v>Siang</v>
      </c>
    </row>
    <row r="143" spans="1:9">
      <c r="A143" t="s">
        <v>159</v>
      </c>
      <c r="B143" s="6">
        <v>45821</v>
      </c>
      <c r="C143" s="4">
        <v>0.19617729932736439</v>
      </c>
      <c r="D143" t="s">
        <v>7</v>
      </c>
      <c r="E143" t="s">
        <v>5</v>
      </c>
      <c r="F143">
        <v>20000</v>
      </c>
      <c r="G143">
        <v>3</v>
      </c>
      <c r="H143">
        <v>60000</v>
      </c>
      <c r="I143" t="str">
        <f t="shared" si="2"/>
        <v>Pagi</v>
      </c>
    </row>
    <row r="144" spans="1:9">
      <c r="A144" t="s">
        <v>160</v>
      </c>
      <c r="B144" s="6">
        <v>45830</v>
      </c>
      <c r="C144" s="4">
        <v>0.53373819896719366</v>
      </c>
      <c r="D144" t="s">
        <v>7</v>
      </c>
      <c r="E144" t="s">
        <v>5</v>
      </c>
      <c r="F144">
        <v>20000</v>
      </c>
      <c r="G144">
        <v>3</v>
      </c>
      <c r="H144">
        <v>60000</v>
      </c>
      <c r="I144" t="str">
        <f t="shared" si="2"/>
        <v>Siang</v>
      </c>
    </row>
    <row r="145" spans="1:9">
      <c r="A145" t="s">
        <v>161</v>
      </c>
      <c r="B145" s="6">
        <v>45810</v>
      </c>
      <c r="C145" s="4">
        <v>0.67898882181638331</v>
      </c>
      <c r="D145" t="s">
        <v>270</v>
      </c>
      <c r="E145" t="s">
        <v>5</v>
      </c>
      <c r="F145">
        <v>18000</v>
      </c>
      <c r="G145">
        <v>1</v>
      </c>
      <c r="H145">
        <v>18000</v>
      </c>
      <c r="I145" t="str">
        <f t="shared" si="2"/>
        <v>Sore</v>
      </c>
    </row>
    <row r="146" spans="1:9">
      <c r="A146" t="s">
        <v>162</v>
      </c>
      <c r="B146" s="6">
        <v>45813</v>
      </c>
      <c r="C146" s="4">
        <v>0.7660511606163618</v>
      </c>
      <c r="D146" t="s">
        <v>270</v>
      </c>
      <c r="E146" t="s">
        <v>5</v>
      </c>
      <c r="F146">
        <v>18000</v>
      </c>
      <c r="G146">
        <v>3</v>
      </c>
      <c r="H146">
        <v>54000</v>
      </c>
      <c r="I146" t="str">
        <f t="shared" si="2"/>
        <v>Sore</v>
      </c>
    </row>
    <row r="147" spans="1:9">
      <c r="A147" t="s">
        <v>164</v>
      </c>
      <c r="B147" s="6">
        <v>45834</v>
      </c>
      <c r="C147" s="4">
        <v>0.63157417358121104</v>
      </c>
      <c r="D147" t="s">
        <v>270</v>
      </c>
      <c r="E147" t="s">
        <v>5</v>
      </c>
      <c r="F147">
        <v>18000</v>
      </c>
      <c r="G147">
        <v>1</v>
      </c>
      <c r="H147">
        <v>18000</v>
      </c>
      <c r="I147" t="str">
        <f t="shared" si="2"/>
        <v>Sore</v>
      </c>
    </row>
    <row r="148" spans="1:9">
      <c r="A148" t="s">
        <v>165</v>
      </c>
      <c r="B148" s="6">
        <v>45836</v>
      </c>
      <c r="C148" s="4">
        <v>9.4404550119067676E-2</v>
      </c>
      <c r="D148" t="s">
        <v>8</v>
      </c>
      <c r="E148" t="s">
        <v>9</v>
      </c>
      <c r="F148">
        <v>12000</v>
      </c>
      <c r="G148">
        <v>3</v>
      </c>
      <c r="H148">
        <v>36000</v>
      </c>
      <c r="I148" t="str">
        <f t="shared" si="2"/>
        <v>Pagi</v>
      </c>
    </row>
    <row r="149" spans="1:9">
      <c r="A149" t="s">
        <v>166</v>
      </c>
      <c r="B149" s="6">
        <v>45825</v>
      </c>
      <c r="C149" s="4">
        <v>0.72229093708719228</v>
      </c>
      <c r="D149" t="s">
        <v>7</v>
      </c>
      <c r="E149" t="s">
        <v>5</v>
      </c>
      <c r="F149">
        <v>20000</v>
      </c>
      <c r="G149">
        <v>3</v>
      </c>
      <c r="H149">
        <v>60000</v>
      </c>
      <c r="I149" t="str">
        <f t="shared" si="2"/>
        <v>Sore</v>
      </c>
    </row>
    <row r="150" spans="1:9">
      <c r="A150" t="s">
        <v>167</v>
      </c>
      <c r="B150" s="6">
        <v>45823</v>
      </c>
      <c r="C150" s="4">
        <v>0.89268648720305077</v>
      </c>
      <c r="D150" t="s">
        <v>10</v>
      </c>
      <c r="E150" t="s">
        <v>9</v>
      </c>
      <c r="F150">
        <v>8000</v>
      </c>
      <c r="G150">
        <v>3</v>
      </c>
      <c r="H150">
        <v>24000</v>
      </c>
      <c r="I150" t="str">
        <f t="shared" si="2"/>
        <v>Malam</v>
      </c>
    </row>
    <row r="151" spans="1:9">
      <c r="A151" t="s">
        <v>168</v>
      </c>
      <c r="B151" s="6">
        <v>45818</v>
      </c>
      <c r="C151" s="4">
        <v>0.83514578363117431</v>
      </c>
      <c r="D151" t="s">
        <v>7</v>
      </c>
      <c r="E151" t="s">
        <v>5</v>
      </c>
      <c r="F151">
        <v>20000</v>
      </c>
      <c r="G151">
        <v>3</v>
      </c>
      <c r="H151">
        <v>60000</v>
      </c>
      <c r="I151" t="str">
        <f t="shared" si="2"/>
        <v>Malam</v>
      </c>
    </row>
    <row r="152" spans="1:9">
      <c r="A152" t="s">
        <v>169</v>
      </c>
      <c r="B152" s="6">
        <v>45809</v>
      </c>
      <c r="C152" s="4">
        <v>0.28262310738139274</v>
      </c>
      <c r="D152" t="s">
        <v>270</v>
      </c>
      <c r="E152" t="s">
        <v>5</v>
      </c>
      <c r="F152">
        <v>18000</v>
      </c>
      <c r="G152">
        <v>1</v>
      </c>
      <c r="H152">
        <v>18000</v>
      </c>
      <c r="I152" t="str">
        <f t="shared" si="2"/>
        <v>Pagi</v>
      </c>
    </row>
    <row r="153" spans="1:9">
      <c r="A153" t="s">
        <v>170</v>
      </c>
      <c r="B153" s="6">
        <v>45834</v>
      </c>
      <c r="C153" s="4">
        <v>0.77185513512865667</v>
      </c>
      <c r="D153" t="s">
        <v>6</v>
      </c>
      <c r="E153" t="s">
        <v>5</v>
      </c>
      <c r="F153">
        <v>15000</v>
      </c>
      <c r="G153">
        <v>3</v>
      </c>
      <c r="H153">
        <v>45000</v>
      </c>
      <c r="I153" t="str">
        <f t="shared" si="2"/>
        <v>Sore</v>
      </c>
    </row>
    <row r="154" spans="1:9">
      <c r="A154" t="s">
        <v>171</v>
      </c>
      <c r="B154" s="6">
        <v>45830</v>
      </c>
      <c r="C154" s="4">
        <v>0.58551577459895998</v>
      </c>
      <c r="D154" t="s">
        <v>6</v>
      </c>
      <c r="E154" t="s">
        <v>5</v>
      </c>
      <c r="F154">
        <v>15000</v>
      </c>
      <c r="G154">
        <v>1</v>
      </c>
      <c r="H154">
        <v>15000</v>
      </c>
      <c r="I154" t="str">
        <f t="shared" si="2"/>
        <v>Siang</v>
      </c>
    </row>
    <row r="155" spans="1:9">
      <c r="A155" t="s">
        <v>172</v>
      </c>
      <c r="B155" s="6">
        <v>45837</v>
      </c>
      <c r="C155" s="4">
        <v>0.86032769785486873</v>
      </c>
      <c r="D155" t="s">
        <v>8</v>
      </c>
      <c r="E155" t="s">
        <v>9</v>
      </c>
      <c r="F155">
        <v>12000</v>
      </c>
      <c r="G155">
        <v>1</v>
      </c>
      <c r="H155">
        <v>12000</v>
      </c>
      <c r="I155" t="str">
        <f t="shared" si="2"/>
        <v>Malam</v>
      </c>
    </row>
    <row r="156" spans="1:9">
      <c r="A156" t="s">
        <v>173</v>
      </c>
      <c r="B156" s="6">
        <v>45825</v>
      </c>
      <c r="C156" s="4">
        <v>0.80742136350784077</v>
      </c>
      <c r="D156" t="s">
        <v>6</v>
      </c>
      <c r="E156" t="s">
        <v>5</v>
      </c>
      <c r="F156">
        <v>15000</v>
      </c>
      <c r="G156">
        <v>2</v>
      </c>
      <c r="H156">
        <v>30000</v>
      </c>
      <c r="I156" t="str">
        <f t="shared" si="2"/>
        <v>Malam</v>
      </c>
    </row>
    <row r="157" spans="1:9">
      <c r="A157" t="s">
        <v>174</v>
      </c>
      <c r="B157" s="6">
        <v>45832</v>
      </c>
      <c r="C157" s="4">
        <v>0.76790062930061187</v>
      </c>
      <c r="D157" t="s">
        <v>10</v>
      </c>
      <c r="E157" t="s">
        <v>9</v>
      </c>
      <c r="F157">
        <v>8000</v>
      </c>
      <c r="G157">
        <v>2</v>
      </c>
      <c r="H157">
        <v>16000</v>
      </c>
      <c r="I157" t="str">
        <f t="shared" si="2"/>
        <v>Sore</v>
      </c>
    </row>
    <row r="158" spans="1:9">
      <c r="A158" t="s">
        <v>175</v>
      </c>
      <c r="B158" s="6">
        <v>45826</v>
      </c>
      <c r="C158" s="4">
        <v>0.23076263299336741</v>
      </c>
      <c r="D158" t="s">
        <v>10</v>
      </c>
      <c r="E158" t="s">
        <v>9</v>
      </c>
      <c r="F158">
        <v>8000</v>
      </c>
      <c r="G158">
        <v>1</v>
      </c>
      <c r="H158">
        <v>8000</v>
      </c>
      <c r="I158" t="str">
        <f t="shared" si="2"/>
        <v>Pagi</v>
      </c>
    </row>
    <row r="159" spans="1:9">
      <c r="A159" t="s">
        <v>176</v>
      </c>
      <c r="B159" s="6">
        <v>45813</v>
      </c>
      <c r="C159" s="4">
        <v>0.46223594035963755</v>
      </c>
      <c r="D159" t="s">
        <v>270</v>
      </c>
      <c r="E159" t="s">
        <v>5</v>
      </c>
      <c r="F159">
        <v>18000</v>
      </c>
      <c r="G159">
        <v>2</v>
      </c>
      <c r="H159">
        <v>36000</v>
      </c>
      <c r="I159" t="str">
        <f t="shared" si="2"/>
        <v>Pagi</v>
      </c>
    </row>
    <row r="160" spans="1:9">
      <c r="A160" t="s">
        <v>177</v>
      </c>
      <c r="B160" s="6">
        <v>45831</v>
      </c>
      <c r="C160" s="4">
        <v>1.3681473663965549E-2</v>
      </c>
      <c r="D160" t="s">
        <v>270</v>
      </c>
      <c r="E160" t="s">
        <v>5</v>
      </c>
      <c r="F160">
        <v>18000</v>
      </c>
      <c r="G160">
        <v>2</v>
      </c>
      <c r="H160">
        <v>36000</v>
      </c>
      <c r="I160" t="str">
        <f t="shared" si="2"/>
        <v>Pagi</v>
      </c>
    </row>
    <row r="161" spans="1:9">
      <c r="A161" t="s">
        <v>178</v>
      </c>
      <c r="B161" s="6">
        <v>45820</v>
      </c>
      <c r="C161" s="4">
        <v>0.50117853821677882</v>
      </c>
      <c r="D161" t="s">
        <v>8</v>
      </c>
      <c r="E161" t="s">
        <v>9</v>
      </c>
      <c r="F161">
        <v>12000</v>
      </c>
      <c r="G161">
        <v>2</v>
      </c>
      <c r="H161">
        <v>24000</v>
      </c>
      <c r="I161" t="str">
        <f t="shared" si="2"/>
        <v>Siang</v>
      </c>
    </row>
    <row r="162" spans="1:9">
      <c r="A162" t="s">
        <v>179</v>
      </c>
      <c r="B162" s="6">
        <v>45823</v>
      </c>
      <c r="C162" s="4">
        <v>6.1073549671314842E-2</v>
      </c>
      <c r="D162" t="s">
        <v>7</v>
      </c>
      <c r="E162" t="s">
        <v>5</v>
      </c>
      <c r="F162">
        <v>20000</v>
      </c>
      <c r="G162">
        <v>1</v>
      </c>
      <c r="H162">
        <v>20000</v>
      </c>
      <c r="I162" t="str">
        <f t="shared" si="2"/>
        <v>Pagi</v>
      </c>
    </row>
    <row r="163" spans="1:9">
      <c r="A163" t="s">
        <v>180</v>
      </c>
      <c r="B163" s="6">
        <v>45835</v>
      </c>
      <c r="C163" s="4">
        <v>0.48900072848512599</v>
      </c>
      <c r="D163" t="s">
        <v>6</v>
      </c>
      <c r="E163" t="s">
        <v>5</v>
      </c>
      <c r="F163">
        <v>15000</v>
      </c>
      <c r="G163">
        <v>2</v>
      </c>
      <c r="H163">
        <v>30000</v>
      </c>
      <c r="I163" t="str">
        <f t="shared" si="2"/>
        <v>Pagi</v>
      </c>
    </row>
    <row r="164" spans="1:9">
      <c r="A164" t="s">
        <v>181</v>
      </c>
      <c r="B164" s="6">
        <v>45822</v>
      </c>
      <c r="C164" s="4">
        <v>0.20757569702467182</v>
      </c>
      <c r="D164" t="s">
        <v>270</v>
      </c>
      <c r="E164" t="s">
        <v>5</v>
      </c>
      <c r="F164">
        <v>18000</v>
      </c>
      <c r="G164">
        <v>1</v>
      </c>
      <c r="H164">
        <v>18000</v>
      </c>
      <c r="I164" t="str">
        <f t="shared" si="2"/>
        <v>Pagi</v>
      </c>
    </row>
    <row r="165" spans="1:9">
      <c r="A165" t="s">
        <v>182</v>
      </c>
      <c r="B165" s="6">
        <v>45810</v>
      </c>
      <c r="C165" s="4">
        <v>0.41459277918079052</v>
      </c>
      <c r="D165" t="s">
        <v>6</v>
      </c>
      <c r="E165" t="s">
        <v>5</v>
      </c>
      <c r="F165">
        <v>15000</v>
      </c>
      <c r="G165">
        <v>1</v>
      </c>
      <c r="H165">
        <v>15000</v>
      </c>
      <c r="I165" t="str">
        <f t="shared" si="2"/>
        <v>Pagi</v>
      </c>
    </row>
    <row r="166" spans="1:9">
      <c r="A166" t="s">
        <v>183</v>
      </c>
      <c r="B166" s="6">
        <v>45833</v>
      </c>
      <c r="C166" s="4">
        <v>0.98898844548619436</v>
      </c>
      <c r="D166" t="s">
        <v>7</v>
      </c>
      <c r="E166" t="s">
        <v>5</v>
      </c>
      <c r="F166">
        <v>20000</v>
      </c>
      <c r="G166">
        <v>1</v>
      </c>
      <c r="H166">
        <v>20000</v>
      </c>
      <c r="I166" t="str">
        <f t="shared" si="2"/>
        <v>Malam</v>
      </c>
    </row>
    <row r="167" spans="1:9">
      <c r="A167" t="s">
        <v>184</v>
      </c>
      <c r="B167" s="6">
        <v>45828</v>
      </c>
      <c r="C167" s="4">
        <v>1.4817924043921793E-2</v>
      </c>
      <c r="D167" t="s">
        <v>10</v>
      </c>
      <c r="E167" t="s">
        <v>9</v>
      </c>
      <c r="F167">
        <v>8000</v>
      </c>
      <c r="G167">
        <v>2</v>
      </c>
      <c r="H167">
        <v>16000</v>
      </c>
      <c r="I167" t="str">
        <f t="shared" si="2"/>
        <v>Pagi</v>
      </c>
    </row>
    <row r="168" spans="1:9">
      <c r="A168" t="s">
        <v>185</v>
      </c>
      <c r="B168" s="6">
        <v>45820</v>
      </c>
      <c r="C168" s="4">
        <v>0.87669261180060065</v>
      </c>
      <c r="D168" t="s">
        <v>270</v>
      </c>
      <c r="E168" t="s">
        <v>5</v>
      </c>
      <c r="F168">
        <v>18000</v>
      </c>
      <c r="G168">
        <v>2</v>
      </c>
      <c r="H168">
        <v>36000</v>
      </c>
      <c r="I168" t="str">
        <f t="shared" si="2"/>
        <v>Malam</v>
      </c>
    </row>
    <row r="169" spans="1:9">
      <c r="A169" t="s">
        <v>187</v>
      </c>
      <c r="B169" s="6">
        <v>45831</v>
      </c>
      <c r="C169" s="4">
        <v>0.5176655060902996</v>
      </c>
      <c r="D169" t="s">
        <v>10</v>
      </c>
      <c r="E169" t="s">
        <v>9</v>
      </c>
      <c r="F169">
        <v>8000</v>
      </c>
      <c r="G169">
        <v>3</v>
      </c>
      <c r="H169">
        <v>24000</v>
      </c>
      <c r="I169" t="str">
        <f t="shared" si="2"/>
        <v>Siang</v>
      </c>
    </row>
    <row r="170" spans="1:9">
      <c r="A170" t="s">
        <v>188</v>
      </c>
      <c r="B170" s="6">
        <v>45820</v>
      </c>
      <c r="C170" s="4">
        <v>0.39841034643766116</v>
      </c>
      <c r="D170" t="s">
        <v>8</v>
      </c>
      <c r="E170" t="s">
        <v>9</v>
      </c>
      <c r="F170">
        <v>12000</v>
      </c>
      <c r="G170">
        <v>2</v>
      </c>
      <c r="H170">
        <v>24000</v>
      </c>
      <c r="I170" t="str">
        <f t="shared" si="2"/>
        <v>Pagi</v>
      </c>
    </row>
    <row r="171" spans="1:9">
      <c r="A171" t="s">
        <v>189</v>
      </c>
      <c r="B171" s="6">
        <v>45828</v>
      </c>
      <c r="C171" s="4">
        <v>0.73517749397392029</v>
      </c>
      <c r="D171" t="s">
        <v>270</v>
      </c>
      <c r="E171" t="s">
        <v>5</v>
      </c>
      <c r="F171">
        <v>18000</v>
      </c>
      <c r="G171">
        <v>1</v>
      </c>
      <c r="H171">
        <v>18000</v>
      </c>
      <c r="I171" t="str">
        <f t="shared" si="2"/>
        <v>Sore</v>
      </c>
    </row>
    <row r="172" spans="1:9">
      <c r="A172" t="s">
        <v>190</v>
      </c>
      <c r="B172" s="6">
        <v>45818</v>
      </c>
      <c r="C172" s="4">
        <v>0.39585809529834048</v>
      </c>
      <c r="D172" t="s">
        <v>6</v>
      </c>
      <c r="E172" t="s">
        <v>5</v>
      </c>
      <c r="F172">
        <v>15000</v>
      </c>
      <c r="G172">
        <v>1</v>
      </c>
      <c r="H172">
        <v>15000</v>
      </c>
      <c r="I172" t="str">
        <f t="shared" si="2"/>
        <v>Pagi</v>
      </c>
    </row>
    <row r="173" spans="1:9">
      <c r="A173" t="s">
        <v>192</v>
      </c>
      <c r="B173" s="6">
        <v>45819</v>
      </c>
      <c r="C173" s="4">
        <v>0.6338105243603761</v>
      </c>
      <c r="D173" t="s">
        <v>10</v>
      </c>
      <c r="E173" t="s">
        <v>9</v>
      </c>
      <c r="F173">
        <v>8000</v>
      </c>
      <c r="G173">
        <v>1</v>
      </c>
      <c r="H173">
        <v>8000</v>
      </c>
      <c r="I173" t="str">
        <f t="shared" si="2"/>
        <v>Sore</v>
      </c>
    </row>
    <row r="174" spans="1:9">
      <c r="A174" t="s">
        <v>193</v>
      </c>
      <c r="B174" s="6">
        <v>45821</v>
      </c>
      <c r="C174" s="4">
        <v>0.17371308402393193</v>
      </c>
      <c r="D174" t="s">
        <v>8</v>
      </c>
      <c r="E174" t="s">
        <v>9</v>
      </c>
      <c r="F174">
        <v>12000</v>
      </c>
      <c r="G174">
        <v>2</v>
      </c>
      <c r="H174">
        <v>24000</v>
      </c>
      <c r="I174" t="str">
        <f t="shared" si="2"/>
        <v>Pagi</v>
      </c>
    </row>
    <row r="175" spans="1:9">
      <c r="A175" t="s">
        <v>195</v>
      </c>
      <c r="B175" s="6">
        <v>45826</v>
      </c>
      <c r="C175" s="4">
        <v>0.18430056890829338</v>
      </c>
      <c r="D175" t="s">
        <v>270</v>
      </c>
      <c r="E175" t="s">
        <v>5</v>
      </c>
      <c r="F175">
        <v>18000</v>
      </c>
      <c r="G175">
        <v>1</v>
      </c>
      <c r="H175">
        <v>18000</v>
      </c>
      <c r="I175" t="str">
        <f t="shared" si="2"/>
        <v>Pagi</v>
      </c>
    </row>
    <row r="176" spans="1:9">
      <c r="A176" t="s">
        <v>196</v>
      </c>
      <c r="B176" s="6">
        <v>45818</v>
      </c>
      <c r="C176" s="4">
        <v>0.13479645438432419</v>
      </c>
      <c r="D176" t="s">
        <v>7</v>
      </c>
      <c r="E176" t="s">
        <v>5</v>
      </c>
      <c r="F176">
        <v>20000</v>
      </c>
      <c r="G176">
        <v>1</v>
      </c>
      <c r="H176">
        <v>20000</v>
      </c>
      <c r="I176" t="str">
        <f t="shared" si="2"/>
        <v>Pagi</v>
      </c>
    </row>
    <row r="177" spans="1:9">
      <c r="A177" t="s">
        <v>197</v>
      </c>
      <c r="B177" s="6">
        <v>45827</v>
      </c>
      <c r="C177" s="4">
        <v>0.99487171930957041</v>
      </c>
      <c r="D177" t="s">
        <v>6</v>
      </c>
      <c r="E177" t="s">
        <v>5</v>
      </c>
      <c r="F177">
        <v>15000</v>
      </c>
      <c r="G177">
        <v>1</v>
      </c>
      <c r="H177">
        <v>15000</v>
      </c>
      <c r="I177" t="str">
        <f t="shared" si="2"/>
        <v>Malam</v>
      </c>
    </row>
    <row r="178" spans="1:9">
      <c r="A178" t="s">
        <v>198</v>
      </c>
      <c r="B178" s="6">
        <v>45809</v>
      </c>
      <c r="C178" s="4">
        <v>0.71369247772149658</v>
      </c>
      <c r="D178" t="s">
        <v>8</v>
      </c>
      <c r="E178" t="s">
        <v>9</v>
      </c>
      <c r="F178">
        <v>12000</v>
      </c>
      <c r="G178">
        <v>3</v>
      </c>
      <c r="H178">
        <v>36000</v>
      </c>
      <c r="I178" t="str">
        <f t="shared" si="2"/>
        <v>Sore</v>
      </c>
    </row>
    <row r="179" spans="1:9">
      <c r="A179" t="s">
        <v>199</v>
      </c>
      <c r="B179" s="6">
        <v>45821</v>
      </c>
      <c r="C179" s="4">
        <v>0.1352445750295771</v>
      </c>
      <c r="D179" t="s">
        <v>8</v>
      </c>
      <c r="E179" t="s">
        <v>9</v>
      </c>
      <c r="F179">
        <v>12000</v>
      </c>
      <c r="G179">
        <v>3</v>
      </c>
      <c r="H179">
        <v>36000</v>
      </c>
      <c r="I179" t="str">
        <f t="shared" si="2"/>
        <v>Pagi</v>
      </c>
    </row>
    <row r="180" spans="1:9">
      <c r="A180" t="s">
        <v>200</v>
      </c>
      <c r="B180" s="6">
        <v>45816</v>
      </c>
      <c r="C180" s="4">
        <v>0.5987880180200158</v>
      </c>
      <c r="D180" t="s">
        <v>7</v>
      </c>
      <c r="E180" t="s">
        <v>5</v>
      </c>
      <c r="F180">
        <v>20000</v>
      </c>
      <c r="G180">
        <v>2</v>
      </c>
      <c r="H180">
        <v>40000</v>
      </c>
      <c r="I180" t="str">
        <f t="shared" si="2"/>
        <v>Siang</v>
      </c>
    </row>
    <row r="181" spans="1:9">
      <c r="A181" t="s">
        <v>201</v>
      </c>
      <c r="B181" s="6">
        <v>45827</v>
      </c>
      <c r="C181" s="4">
        <v>0.81843882398952605</v>
      </c>
      <c r="D181" t="s">
        <v>8</v>
      </c>
      <c r="E181" t="s">
        <v>9</v>
      </c>
      <c r="F181">
        <v>12000</v>
      </c>
      <c r="G181">
        <v>3</v>
      </c>
      <c r="H181">
        <v>36000</v>
      </c>
      <c r="I181" t="str">
        <f t="shared" si="2"/>
        <v>Malam</v>
      </c>
    </row>
    <row r="182" spans="1:9">
      <c r="A182" t="s">
        <v>202</v>
      </c>
      <c r="B182" s="6">
        <v>45833</v>
      </c>
      <c r="C182" s="4">
        <v>0.79057412586011566</v>
      </c>
      <c r="D182" t="s">
        <v>10</v>
      </c>
      <c r="E182" t="s">
        <v>9</v>
      </c>
      <c r="F182">
        <v>8000</v>
      </c>
      <c r="G182">
        <v>1</v>
      </c>
      <c r="H182">
        <v>8000</v>
      </c>
      <c r="I182" t="str">
        <f t="shared" si="2"/>
        <v>Sore</v>
      </c>
    </row>
    <row r="183" spans="1:9">
      <c r="A183" t="s">
        <v>203</v>
      </c>
      <c r="B183" s="6">
        <v>45820</v>
      </c>
      <c r="C183" s="4">
        <v>3.1814504372042252E-2</v>
      </c>
      <c r="D183" t="s">
        <v>10</v>
      </c>
      <c r="E183" t="s">
        <v>9</v>
      </c>
      <c r="F183">
        <v>8000</v>
      </c>
      <c r="G183">
        <v>2</v>
      </c>
      <c r="H183">
        <v>16000</v>
      </c>
      <c r="I183" t="str">
        <f t="shared" si="2"/>
        <v>Pagi</v>
      </c>
    </row>
    <row r="184" spans="1:9">
      <c r="A184" t="s">
        <v>204</v>
      </c>
      <c r="B184" s="6">
        <v>45816</v>
      </c>
      <c r="C184" s="4">
        <v>0.33403133885404768</v>
      </c>
      <c r="D184" t="s">
        <v>6</v>
      </c>
      <c r="E184" t="s">
        <v>5</v>
      </c>
      <c r="F184">
        <v>15000</v>
      </c>
      <c r="G184">
        <v>2</v>
      </c>
      <c r="H184">
        <v>30000</v>
      </c>
      <c r="I184" t="str">
        <f t="shared" si="2"/>
        <v>Pagi</v>
      </c>
    </row>
    <row r="185" spans="1:9">
      <c r="A185" t="s">
        <v>205</v>
      </c>
      <c r="B185" s="6">
        <v>45829</v>
      </c>
      <c r="C185" s="4">
        <v>6.7081041621988469E-2</v>
      </c>
      <c r="D185" t="s">
        <v>270</v>
      </c>
      <c r="E185" t="s">
        <v>5</v>
      </c>
      <c r="F185">
        <v>18000</v>
      </c>
      <c r="G185">
        <v>3</v>
      </c>
      <c r="H185">
        <v>54000</v>
      </c>
      <c r="I185" t="str">
        <f t="shared" si="2"/>
        <v>Pagi</v>
      </c>
    </row>
    <row r="186" spans="1:9">
      <c r="A186" t="s">
        <v>206</v>
      </c>
      <c r="B186" s="6">
        <v>45836</v>
      </c>
      <c r="C186" s="4">
        <v>0.53767243229936479</v>
      </c>
      <c r="D186" t="s">
        <v>7</v>
      </c>
      <c r="E186" t="s">
        <v>5</v>
      </c>
      <c r="F186">
        <v>20000</v>
      </c>
      <c r="G186">
        <v>2</v>
      </c>
      <c r="H186">
        <v>40000</v>
      </c>
      <c r="I186" t="str">
        <f t="shared" si="2"/>
        <v>Siang</v>
      </c>
    </row>
    <row r="187" spans="1:9">
      <c r="A187" t="s">
        <v>208</v>
      </c>
      <c r="B187" s="6">
        <v>45833</v>
      </c>
      <c r="C187" s="4">
        <v>0.86058524281551774</v>
      </c>
      <c r="D187" t="s">
        <v>270</v>
      </c>
      <c r="E187" t="s">
        <v>5</v>
      </c>
      <c r="F187">
        <v>18000</v>
      </c>
      <c r="G187">
        <v>3</v>
      </c>
      <c r="H187">
        <v>54000</v>
      </c>
      <c r="I187" t="str">
        <f t="shared" si="2"/>
        <v>Malam</v>
      </c>
    </row>
    <row r="188" spans="1:9">
      <c r="A188" t="s">
        <v>209</v>
      </c>
      <c r="B188" s="6">
        <v>45819</v>
      </c>
      <c r="C188" s="4">
        <v>0.81912465930253142</v>
      </c>
      <c r="D188" t="s">
        <v>270</v>
      </c>
      <c r="E188" t="s">
        <v>5</v>
      </c>
      <c r="F188">
        <v>18000</v>
      </c>
      <c r="G188">
        <v>3</v>
      </c>
      <c r="H188">
        <v>54000</v>
      </c>
      <c r="I188" t="str">
        <f t="shared" si="2"/>
        <v>Malam</v>
      </c>
    </row>
    <row r="189" spans="1:9">
      <c r="A189" t="s">
        <v>210</v>
      </c>
      <c r="B189" s="6">
        <v>45826</v>
      </c>
      <c r="C189" s="4">
        <v>0.28899234599908474</v>
      </c>
      <c r="D189" t="s">
        <v>8</v>
      </c>
      <c r="E189" t="s">
        <v>9</v>
      </c>
      <c r="F189">
        <v>12000</v>
      </c>
      <c r="G189">
        <v>3</v>
      </c>
      <c r="H189">
        <v>36000</v>
      </c>
      <c r="I189" t="str">
        <f t="shared" si="2"/>
        <v>Pagi</v>
      </c>
    </row>
    <row r="190" spans="1:9">
      <c r="A190" t="s">
        <v>211</v>
      </c>
      <c r="B190" s="6">
        <v>45830</v>
      </c>
      <c r="C190" s="4">
        <v>0.1751184564992857</v>
      </c>
      <c r="D190" t="s">
        <v>270</v>
      </c>
      <c r="E190" t="s">
        <v>5</v>
      </c>
      <c r="F190">
        <v>18000</v>
      </c>
      <c r="G190">
        <v>1</v>
      </c>
      <c r="H190">
        <v>18000</v>
      </c>
      <c r="I190" t="str">
        <f t="shared" si="2"/>
        <v>Pagi</v>
      </c>
    </row>
    <row r="191" spans="1:9">
      <c r="A191" t="s">
        <v>212</v>
      </c>
      <c r="B191" s="6">
        <v>45810</v>
      </c>
      <c r="C191" s="4">
        <v>0.77821034904713193</v>
      </c>
      <c r="D191" t="s">
        <v>7</v>
      </c>
      <c r="E191" t="s">
        <v>5</v>
      </c>
      <c r="F191">
        <v>20000</v>
      </c>
      <c r="G191">
        <v>2</v>
      </c>
      <c r="H191">
        <v>40000</v>
      </c>
      <c r="I191" t="str">
        <f t="shared" si="2"/>
        <v>Sore</v>
      </c>
    </row>
    <row r="192" spans="1:9">
      <c r="A192" t="s">
        <v>213</v>
      </c>
      <c r="B192" s="6">
        <v>45811</v>
      </c>
      <c r="C192" s="4">
        <v>0.36925329063754497</v>
      </c>
      <c r="D192" t="s">
        <v>6</v>
      </c>
      <c r="E192" t="s">
        <v>5</v>
      </c>
      <c r="F192">
        <v>15000</v>
      </c>
      <c r="G192">
        <v>2</v>
      </c>
      <c r="H192">
        <v>30000</v>
      </c>
      <c r="I192" t="str">
        <f t="shared" si="2"/>
        <v>Pagi</v>
      </c>
    </row>
    <row r="193" spans="1:9">
      <c r="A193" t="s">
        <v>214</v>
      </c>
      <c r="B193" s="6">
        <v>45824</v>
      </c>
      <c r="C193" s="4">
        <v>0.74594170197596077</v>
      </c>
      <c r="D193" t="s">
        <v>10</v>
      </c>
      <c r="E193" t="s">
        <v>9</v>
      </c>
      <c r="F193">
        <v>8000</v>
      </c>
      <c r="G193">
        <v>2</v>
      </c>
      <c r="H193">
        <v>16000</v>
      </c>
      <c r="I193" t="str">
        <f t="shared" si="2"/>
        <v>Sore</v>
      </c>
    </row>
    <row r="194" spans="1:9">
      <c r="A194" t="s">
        <v>215</v>
      </c>
      <c r="B194" s="6">
        <v>45811</v>
      </c>
      <c r="C194" s="4">
        <v>0.31162915795437773</v>
      </c>
      <c r="D194" t="s">
        <v>270</v>
      </c>
      <c r="E194" t="s">
        <v>5</v>
      </c>
      <c r="F194">
        <v>18000</v>
      </c>
      <c r="G194">
        <v>1</v>
      </c>
      <c r="H194">
        <v>18000</v>
      </c>
      <c r="I194" t="str">
        <f t="shared" si="2"/>
        <v>Pagi</v>
      </c>
    </row>
    <row r="195" spans="1:9">
      <c r="A195" t="s">
        <v>216</v>
      </c>
      <c r="B195" s="6">
        <v>45837</v>
      </c>
      <c r="C195" s="4">
        <v>0.93987322760017655</v>
      </c>
      <c r="D195" t="s">
        <v>10</v>
      </c>
      <c r="E195" t="s">
        <v>9</v>
      </c>
      <c r="F195">
        <v>8000</v>
      </c>
      <c r="G195">
        <v>3</v>
      </c>
      <c r="H195">
        <v>24000</v>
      </c>
      <c r="I195" t="str">
        <f t="shared" ref="I195:I240" si="3">IF(C195&lt;TIME(12,0,0), "Pagi", IF(C195&lt;TIME(15,0,0), "Siang",IF(C195&lt;TIME(19,0,0),"Sore", "Malam")))</f>
        <v>Malam</v>
      </c>
    </row>
    <row r="196" spans="1:9">
      <c r="A196" t="s">
        <v>217</v>
      </c>
      <c r="B196" s="6">
        <v>45832</v>
      </c>
      <c r="C196" s="4">
        <v>0.27963136016929047</v>
      </c>
      <c r="D196" t="s">
        <v>7</v>
      </c>
      <c r="E196" t="s">
        <v>5</v>
      </c>
      <c r="F196">
        <v>20000</v>
      </c>
      <c r="G196">
        <v>1</v>
      </c>
      <c r="H196">
        <v>20000</v>
      </c>
      <c r="I196" t="str">
        <f t="shared" si="3"/>
        <v>Pagi</v>
      </c>
    </row>
    <row r="197" spans="1:9">
      <c r="A197" t="s">
        <v>218</v>
      </c>
      <c r="B197" s="6">
        <v>45836</v>
      </c>
      <c r="C197" s="4">
        <v>0.1769399314167549</v>
      </c>
      <c r="D197" t="s">
        <v>6</v>
      </c>
      <c r="E197" t="s">
        <v>5</v>
      </c>
      <c r="F197">
        <v>15000</v>
      </c>
      <c r="G197">
        <v>1</v>
      </c>
      <c r="H197">
        <v>15000</v>
      </c>
      <c r="I197" t="str">
        <f t="shared" si="3"/>
        <v>Pagi</v>
      </c>
    </row>
    <row r="198" spans="1:9">
      <c r="A198" t="s">
        <v>219</v>
      </c>
      <c r="B198" s="6">
        <v>45810</v>
      </c>
      <c r="C198" s="4">
        <v>0.67106974438451494</v>
      </c>
      <c r="D198" t="s">
        <v>7</v>
      </c>
      <c r="E198" t="s">
        <v>5</v>
      </c>
      <c r="F198">
        <v>20000</v>
      </c>
      <c r="G198">
        <v>1</v>
      </c>
      <c r="H198">
        <v>20000</v>
      </c>
      <c r="I198" t="str">
        <f t="shared" si="3"/>
        <v>Sore</v>
      </c>
    </row>
    <row r="199" spans="1:9">
      <c r="A199" t="s">
        <v>220</v>
      </c>
      <c r="B199" s="6">
        <v>45812</v>
      </c>
      <c r="C199" s="4">
        <v>0.81890090214285216</v>
      </c>
      <c r="D199" t="s">
        <v>6</v>
      </c>
      <c r="E199" t="s">
        <v>5</v>
      </c>
      <c r="F199">
        <v>15000</v>
      </c>
      <c r="G199">
        <v>3</v>
      </c>
      <c r="H199">
        <v>45000</v>
      </c>
      <c r="I199" t="str">
        <f t="shared" si="3"/>
        <v>Malam</v>
      </c>
    </row>
    <row r="200" spans="1:9">
      <c r="A200" t="s">
        <v>221</v>
      </c>
      <c r="B200" s="6">
        <v>45827</v>
      </c>
      <c r="C200" s="4">
        <v>1.2775654564925243E-2</v>
      </c>
      <c r="D200" t="s">
        <v>10</v>
      </c>
      <c r="E200" t="s">
        <v>9</v>
      </c>
      <c r="F200">
        <v>8000</v>
      </c>
      <c r="G200">
        <v>1</v>
      </c>
      <c r="H200">
        <v>8000</v>
      </c>
      <c r="I200" t="str">
        <f t="shared" si="3"/>
        <v>Pagi</v>
      </c>
    </row>
    <row r="201" spans="1:9">
      <c r="A201" t="s">
        <v>222</v>
      </c>
      <c r="B201" s="6">
        <v>45815</v>
      </c>
      <c r="C201" s="4">
        <v>0.22031985802681342</v>
      </c>
      <c r="D201" t="s">
        <v>270</v>
      </c>
      <c r="E201" t="s">
        <v>5</v>
      </c>
      <c r="F201">
        <v>18000</v>
      </c>
      <c r="G201">
        <v>3</v>
      </c>
      <c r="H201">
        <v>54000</v>
      </c>
      <c r="I201" t="str">
        <f t="shared" si="3"/>
        <v>Pagi</v>
      </c>
    </row>
    <row r="202" spans="1:9">
      <c r="A202" t="s">
        <v>223</v>
      </c>
      <c r="B202" s="6">
        <v>45838</v>
      </c>
      <c r="C202" s="4">
        <v>0.46658306275688599</v>
      </c>
      <c r="D202" t="s">
        <v>270</v>
      </c>
      <c r="E202" t="s">
        <v>5</v>
      </c>
      <c r="F202">
        <v>18000</v>
      </c>
      <c r="G202">
        <v>1</v>
      </c>
      <c r="H202">
        <v>18000</v>
      </c>
      <c r="I202" t="str">
        <f t="shared" si="3"/>
        <v>Pagi</v>
      </c>
    </row>
    <row r="203" spans="1:9">
      <c r="A203" t="s">
        <v>224</v>
      </c>
      <c r="B203" s="6">
        <v>45833</v>
      </c>
      <c r="C203" s="4">
        <v>2.3507136888412994E-2</v>
      </c>
      <c r="D203" t="s">
        <v>8</v>
      </c>
      <c r="E203" t="s">
        <v>9</v>
      </c>
      <c r="F203">
        <v>12000</v>
      </c>
      <c r="G203">
        <v>2</v>
      </c>
      <c r="H203">
        <v>24000</v>
      </c>
      <c r="I203" t="str">
        <f t="shared" si="3"/>
        <v>Pagi</v>
      </c>
    </row>
    <row r="204" spans="1:9">
      <c r="A204" t="s">
        <v>225</v>
      </c>
      <c r="B204" s="6">
        <v>45813</v>
      </c>
      <c r="C204" s="4">
        <v>0.10202220213887581</v>
      </c>
      <c r="D204" t="s">
        <v>270</v>
      </c>
      <c r="E204" t="s">
        <v>5</v>
      </c>
      <c r="F204">
        <v>18000</v>
      </c>
      <c r="G204">
        <v>3</v>
      </c>
      <c r="H204">
        <v>54000</v>
      </c>
      <c r="I204" t="str">
        <f t="shared" si="3"/>
        <v>Pagi</v>
      </c>
    </row>
    <row r="205" spans="1:9">
      <c r="A205" t="s">
        <v>226</v>
      </c>
      <c r="B205" s="6">
        <v>45831</v>
      </c>
      <c r="C205" s="4">
        <v>0.49268601573835313</v>
      </c>
      <c r="D205" t="s">
        <v>8</v>
      </c>
      <c r="E205" t="s">
        <v>9</v>
      </c>
      <c r="F205">
        <v>12000</v>
      </c>
      <c r="G205">
        <v>2</v>
      </c>
      <c r="H205">
        <v>24000</v>
      </c>
      <c r="I205" t="str">
        <f t="shared" si="3"/>
        <v>Pagi</v>
      </c>
    </row>
    <row r="206" spans="1:9">
      <c r="A206" t="s">
        <v>228</v>
      </c>
      <c r="B206" s="6">
        <v>45809</v>
      </c>
      <c r="C206" s="4">
        <v>0.43735471574052331</v>
      </c>
      <c r="D206" t="s">
        <v>10</v>
      </c>
      <c r="E206" t="s">
        <v>9</v>
      </c>
      <c r="F206">
        <v>8000</v>
      </c>
      <c r="G206">
        <v>2</v>
      </c>
      <c r="H206">
        <v>16000</v>
      </c>
      <c r="I206" t="str">
        <f t="shared" si="3"/>
        <v>Pagi</v>
      </c>
    </row>
    <row r="207" spans="1:9">
      <c r="A207" t="s">
        <v>229</v>
      </c>
      <c r="B207" s="6">
        <v>45833</v>
      </c>
      <c r="C207" s="4">
        <v>5.9685009625640495E-2</v>
      </c>
      <c r="D207" t="s">
        <v>7</v>
      </c>
      <c r="E207" t="s">
        <v>5</v>
      </c>
      <c r="F207">
        <v>20000</v>
      </c>
      <c r="G207">
        <v>2</v>
      </c>
      <c r="H207">
        <v>40000</v>
      </c>
      <c r="I207" t="str">
        <f t="shared" si="3"/>
        <v>Pagi</v>
      </c>
    </row>
    <row r="208" spans="1:9">
      <c r="A208" t="s">
        <v>231</v>
      </c>
      <c r="B208" s="6">
        <v>45810</v>
      </c>
      <c r="C208" s="4">
        <v>0.5367963871012793</v>
      </c>
      <c r="D208" t="s">
        <v>6</v>
      </c>
      <c r="E208" t="s">
        <v>5</v>
      </c>
      <c r="F208">
        <v>15000</v>
      </c>
      <c r="G208">
        <v>3</v>
      </c>
      <c r="H208">
        <v>45000</v>
      </c>
      <c r="I208" t="str">
        <f t="shared" si="3"/>
        <v>Siang</v>
      </c>
    </row>
    <row r="209" spans="1:9">
      <c r="A209" t="s">
        <v>232</v>
      </c>
      <c r="B209" s="6">
        <v>45835</v>
      </c>
      <c r="C209" s="4">
        <v>0.46726523418001453</v>
      </c>
      <c r="D209" t="s">
        <v>10</v>
      </c>
      <c r="E209" t="s">
        <v>9</v>
      </c>
      <c r="F209">
        <v>8000</v>
      </c>
      <c r="G209">
        <v>2</v>
      </c>
      <c r="H209">
        <v>16000</v>
      </c>
      <c r="I209" t="str">
        <f t="shared" si="3"/>
        <v>Pagi</v>
      </c>
    </row>
    <row r="210" spans="1:9">
      <c r="A210" t="s">
        <v>233</v>
      </c>
      <c r="B210" s="6">
        <v>45824</v>
      </c>
      <c r="C210" s="4">
        <v>0.93573173221731298</v>
      </c>
      <c r="D210" t="s">
        <v>10</v>
      </c>
      <c r="E210" t="s">
        <v>9</v>
      </c>
      <c r="F210">
        <v>8000</v>
      </c>
      <c r="G210">
        <v>2</v>
      </c>
      <c r="H210">
        <v>16000</v>
      </c>
      <c r="I210" t="str">
        <f t="shared" si="3"/>
        <v>Malam</v>
      </c>
    </row>
    <row r="211" spans="1:9">
      <c r="A211" t="s">
        <v>234</v>
      </c>
      <c r="B211" s="6">
        <v>45834</v>
      </c>
      <c r="C211" s="4">
        <v>0.10256040082777518</v>
      </c>
      <c r="D211" t="s">
        <v>270</v>
      </c>
      <c r="E211" t="s">
        <v>5</v>
      </c>
      <c r="F211">
        <v>18000</v>
      </c>
      <c r="G211">
        <v>2</v>
      </c>
      <c r="H211">
        <v>36000</v>
      </c>
      <c r="I211" t="str">
        <f t="shared" si="3"/>
        <v>Pagi</v>
      </c>
    </row>
    <row r="212" spans="1:9">
      <c r="A212" t="s">
        <v>235</v>
      </c>
      <c r="B212" s="6">
        <v>45834</v>
      </c>
      <c r="C212" s="4">
        <v>0.70591774009269781</v>
      </c>
      <c r="D212" t="s">
        <v>8</v>
      </c>
      <c r="E212" t="s">
        <v>9</v>
      </c>
      <c r="F212">
        <v>12000</v>
      </c>
      <c r="G212">
        <v>3</v>
      </c>
      <c r="H212">
        <v>36000</v>
      </c>
      <c r="I212" t="str">
        <f t="shared" si="3"/>
        <v>Sore</v>
      </c>
    </row>
    <row r="213" spans="1:9">
      <c r="A213" t="s">
        <v>237</v>
      </c>
      <c r="B213" s="6">
        <v>45823</v>
      </c>
      <c r="C213" s="4">
        <v>0.68521566127542588</v>
      </c>
      <c r="D213" t="s">
        <v>8</v>
      </c>
      <c r="E213" t="s">
        <v>9</v>
      </c>
      <c r="F213">
        <v>12000</v>
      </c>
      <c r="G213">
        <v>3</v>
      </c>
      <c r="H213">
        <v>36000</v>
      </c>
      <c r="I213" t="str">
        <f t="shared" si="3"/>
        <v>Sore</v>
      </c>
    </row>
    <row r="214" spans="1:9">
      <c r="A214" t="s">
        <v>238</v>
      </c>
      <c r="B214" s="6">
        <v>45816</v>
      </c>
      <c r="C214" s="4">
        <v>0.98016856921468387</v>
      </c>
      <c r="D214" t="s">
        <v>270</v>
      </c>
      <c r="E214" t="s">
        <v>5</v>
      </c>
      <c r="F214">
        <v>18000</v>
      </c>
      <c r="G214">
        <v>2</v>
      </c>
      <c r="H214">
        <v>36000</v>
      </c>
      <c r="I214" t="str">
        <f t="shared" si="3"/>
        <v>Malam</v>
      </c>
    </row>
    <row r="215" spans="1:9">
      <c r="A215" t="s">
        <v>239</v>
      </c>
      <c r="B215" s="6">
        <v>45829</v>
      </c>
      <c r="C215" s="4">
        <v>1.4645151361506237E-2</v>
      </c>
      <c r="D215" t="s">
        <v>7</v>
      </c>
      <c r="E215" t="s">
        <v>5</v>
      </c>
      <c r="F215">
        <v>20000</v>
      </c>
      <c r="G215">
        <v>2</v>
      </c>
      <c r="H215">
        <v>40000</v>
      </c>
      <c r="I215" t="str">
        <f t="shared" si="3"/>
        <v>Pagi</v>
      </c>
    </row>
    <row r="216" spans="1:9">
      <c r="A216" t="s">
        <v>240</v>
      </c>
      <c r="B216" s="6">
        <v>45831</v>
      </c>
      <c r="C216" s="4">
        <v>0.73749489211303099</v>
      </c>
      <c r="D216" t="s">
        <v>10</v>
      </c>
      <c r="E216" t="s">
        <v>9</v>
      </c>
      <c r="F216">
        <v>8000</v>
      </c>
      <c r="G216">
        <v>1</v>
      </c>
      <c r="H216">
        <v>8000</v>
      </c>
      <c r="I216" t="str">
        <f t="shared" si="3"/>
        <v>Sore</v>
      </c>
    </row>
    <row r="217" spans="1:9">
      <c r="A217" t="s">
        <v>241</v>
      </c>
      <c r="B217" s="6">
        <v>45821</v>
      </c>
      <c r="C217" s="4">
        <v>5.8490112866316224E-2</v>
      </c>
      <c r="D217" t="s">
        <v>7</v>
      </c>
      <c r="E217" t="s">
        <v>5</v>
      </c>
      <c r="F217">
        <v>20000</v>
      </c>
      <c r="G217">
        <v>2</v>
      </c>
      <c r="H217">
        <v>40000</v>
      </c>
      <c r="I217" t="str">
        <f t="shared" si="3"/>
        <v>Pagi</v>
      </c>
    </row>
    <row r="218" spans="1:9">
      <c r="A218" t="s">
        <v>242</v>
      </c>
      <c r="B218" s="6">
        <v>45812</v>
      </c>
      <c r="C218" s="4">
        <v>0.18262032497271752</v>
      </c>
      <c r="D218" t="s">
        <v>10</v>
      </c>
      <c r="E218" t="s">
        <v>9</v>
      </c>
      <c r="F218">
        <v>8000</v>
      </c>
      <c r="G218">
        <v>2</v>
      </c>
      <c r="H218">
        <v>16000</v>
      </c>
      <c r="I218" t="str">
        <f t="shared" si="3"/>
        <v>Pagi</v>
      </c>
    </row>
    <row r="219" spans="1:9">
      <c r="A219" t="s">
        <v>243</v>
      </c>
      <c r="B219" s="6">
        <v>45832</v>
      </c>
      <c r="C219" s="4">
        <v>0.9520390678921794</v>
      </c>
      <c r="D219" t="s">
        <v>6</v>
      </c>
      <c r="E219" t="s">
        <v>5</v>
      </c>
      <c r="F219">
        <v>15000</v>
      </c>
      <c r="G219">
        <v>2</v>
      </c>
      <c r="H219">
        <v>30000</v>
      </c>
      <c r="I219" t="str">
        <f t="shared" si="3"/>
        <v>Malam</v>
      </c>
    </row>
    <row r="220" spans="1:9">
      <c r="A220" t="s">
        <v>244</v>
      </c>
      <c r="B220" s="6">
        <v>45822</v>
      </c>
      <c r="C220" s="4">
        <v>0.60322958308060359</v>
      </c>
      <c r="D220" t="s">
        <v>6</v>
      </c>
      <c r="E220" t="s">
        <v>5</v>
      </c>
      <c r="F220">
        <v>15000</v>
      </c>
      <c r="G220">
        <v>3</v>
      </c>
      <c r="H220">
        <v>45000</v>
      </c>
      <c r="I220" t="str">
        <f t="shared" si="3"/>
        <v>Siang</v>
      </c>
    </row>
    <row r="221" spans="1:9">
      <c r="A221" t="s">
        <v>245</v>
      </c>
      <c r="B221" s="6">
        <v>45836</v>
      </c>
      <c r="C221" s="4">
        <v>0.75302686240766326</v>
      </c>
      <c r="D221" t="s">
        <v>10</v>
      </c>
      <c r="E221" t="s">
        <v>9</v>
      </c>
      <c r="F221">
        <v>8000</v>
      </c>
      <c r="G221">
        <v>1</v>
      </c>
      <c r="H221">
        <v>8000</v>
      </c>
      <c r="I221" t="str">
        <f t="shared" si="3"/>
        <v>Sore</v>
      </c>
    </row>
    <row r="222" spans="1:9">
      <c r="A222" t="s">
        <v>246</v>
      </c>
      <c r="B222" s="6">
        <v>45814</v>
      </c>
      <c r="C222" s="4">
        <v>0.8448929340118817</v>
      </c>
      <c r="D222" t="s">
        <v>8</v>
      </c>
      <c r="E222" t="s">
        <v>9</v>
      </c>
      <c r="F222">
        <v>12000</v>
      </c>
      <c r="G222">
        <v>1</v>
      </c>
      <c r="H222">
        <v>12000</v>
      </c>
      <c r="I222" t="str">
        <f t="shared" si="3"/>
        <v>Malam</v>
      </c>
    </row>
    <row r="223" spans="1:9">
      <c r="A223" t="s">
        <v>247</v>
      </c>
      <c r="B223" s="6">
        <v>45833</v>
      </c>
      <c r="C223" s="4">
        <v>0.37666472456943367</v>
      </c>
      <c r="D223" t="s">
        <v>6</v>
      </c>
      <c r="E223" t="s">
        <v>5</v>
      </c>
      <c r="F223">
        <v>15000</v>
      </c>
      <c r="G223">
        <v>3</v>
      </c>
      <c r="H223">
        <v>45000</v>
      </c>
      <c r="I223" t="str">
        <f t="shared" si="3"/>
        <v>Pagi</v>
      </c>
    </row>
    <row r="224" spans="1:9">
      <c r="A224" t="s">
        <v>248</v>
      </c>
      <c r="B224" s="6">
        <v>45820</v>
      </c>
      <c r="C224" s="4">
        <v>0.92165395487736146</v>
      </c>
      <c r="D224" t="s">
        <v>8</v>
      </c>
      <c r="E224" t="s">
        <v>9</v>
      </c>
      <c r="F224">
        <v>12000</v>
      </c>
      <c r="G224">
        <v>3</v>
      </c>
      <c r="H224">
        <v>36000</v>
      </c>
      <c r="I224" t="str">
        <f t="shared" si="3"/>
        <v>Malam</v>
      </c>
    </row>
    <row r="225" spans="1:9">
      <c r="A225" t="s">
        <v>249</v>
      </c>
      <c r="B225" s="6">
        <v>45828</v>
      </c>
      <c r="C225" s="4">
        <v>2.8459332876899612E-2</v>
      </c>
      <c r="D225" t="s">
        <v>8</v>
      </c>
      <c r="E225" t="s">
        <v>9</v>
      </c>
      <c r="F225">
        <v>12000</v>
      </c>
      <c r="G225">
        <v>1</v>
      </c>
      <c r="H225">
        <v>12000</v>
      </c>
      <c r="I225" t="str">
        <f t="shared" si="3"/>
        <v>Pagi</v>
      </c>
    </row>
    <row r="226" spans="1:9">
      <c r="A226" t="s">
        <v>250</v>
      </c>
      <c r="B226" s="6">
        <v>45817</v>
      </c>
      <c r="C226" s="4">
        <v>0.21560703712657692</v>
      </c>
      <c r="D226" t="s">
        <v>6</v>
      </c>
      <c r="E226" t="s">
        <v>5</v>
      </c>
      <c r="F226">
        <v>15000</v>
      </c>
      <c r="G226">
        <v>2</v>
      </c>
      <c r="H226">
        <v>30000</v>
      </c>
      <c r="I226" t="str">
        <f t="shared" si="3"/>
        <v>Pagi</v>
      </c>
    </row>
    <row r="227" spans="1:9">
      <c r="A227" t="s">
        <v>251</v>
      </c>
      <c r="B227" s="6">
        <v>45833</v>
      </c>
      <c r="C227" s="4">
        <v>0.17094347885825356</v>
      </c>
      <c r="D227" t="s">
        <v>8</v>
      </c>
      <c r="E227" t="s">
        <v>9</v>
      </c>
      <c r="F227">
        <v>12000</v>
      </c>
      <c r="G227">
        <v>1</v>
      </c>
      <c r="H227">
        <v>12000</v>
      </c>
      <c r="I227" t="str">
        <f t="shared" si="3"/>
        <v>Pagi</v>
      </c>
    </row>
    <row r="228" spans="1:9">
      <c r="A228" t="s">
        <v>252</v>
      </c>
      <c r="B228" s="6">
        <v>45838</v>
      </c>
      <c r="C228" s="4">
        <v>0.42532504007462868</v>
      </c>
      <c r="D228" t="s">
        <v>7</v>
      </c>
      <c r="E228" t="s">
        <v>5</v>
      </c>
      <c r="F228">
        <v>20000</v>
      </c>
      <c r="G228">
        <v>3</v>
      </c>
      <c r="H228">
        <v>60000</v>
      </c>
      <c r="I228" t="str">
        <f t="shared" si="3"/>
        <v>Pagi</v>
      </c>
    </row>
    <row r="229" spans="1:9">
      <c r="A229" t="s">
        <v>253</v>
      </c>
      <c r="B229" s="6">
        <v>45832</v>
      </c>
      <c r="C229" s="4">
        <v>0.25050044722218301</v>
      </c>
      <c r="D229" t="s">
        <v>270</v>
      </c>
      <c r="E229" t="s">
        <v>5</v>
      </c>
      <c r="F229">
        <v>18000</v>
      </c>
      <c r="G229">
        <v>3</v>
      </c>
      <c r="H229">
        <v>54000</v>
      </c>
      <c r="I229" t="str">
        <f t="shared" si="3"/>
        <v>Pagi</v>
      </c>
    </row>
    <row r="230" spans="1:9">
      <c r="A230" t="s">
        <v>254</v>
      </c>
      <c r="B230" s="6">
        <v>45813</v>
      </c>
      <c r="C230" s="4">
        <v>0.57407174154858953</v>
      </c>
      <c r="D230" t="s">
        <v>7</v>
      </c>
      <c r="E230" t="s">
        <v>5</v>
      </c>
      <c r="F230">
        <v>20000</v>
      </c>
      <c r="G230">
        <v>1</v>
      </c>
      <c r="H230">
        <v>20000</v>
      </c>
      <c r="I230" t="str">
        <f t="shared" si="3"/>
        <v>Siang</v>
      </c>
    </row>
    <row r="231" spans="1:9">
      <c r="A231" t="s">
        <v>255</v>
      </c>
      <c r="B231" s="6">
        <v>45809</v>
      </c>
      <c r="C231" s="4">
        <v>0.57490665963012344</v>
      </c>
      <c r="D231" t="s">
        <v>7</v>
      </c>
      <c r="E231" t="s">
        <v>5</v>
      </c>
      <c r="F231">
        <v>20000</v>
      </c>
      <c r="G231">
        <v>2</v>
      </c>
      <c r="H231">
        <v>40000</v>
      </c>
      <c r="I231" t="str">
        <f t="shared" si="3"/>
        <v>Siang</v>
      </c>
    </row>
    <row r="232" spans="1:9">
      <c r="A232" t="s">
        <v>256</v>
      </c>
      <c r="B232" s="6">
        <v>45832</v>
      </c>
      <c r="C232" s="4">
        <v>0.10692077338629535</v>
      </c>
      <c r="D232" t="s">
        <v>8</v>
      </c>
      <c r="E232" t="s">
        <v>9</v>
      </c>
      <c r="F232">
        <v>12000</v>
      </c>
      <c r="G232">
        <v>3</v>
      </c>
      <c r="H232">
        <v>36000</v>
      </c>
      <c r="I232" t="str">
        <f t="shared" si="3"/>
        <v>Pagi</v>
      </c>
    </row>
    <row r="233" spans="1:9">
      <c r="A233" t="s">
        <v>257</v>
      </c>
      <c r="B233" s="6">
        <v>45833</v>
      </c>
      <c r="C233" s="4">
        <v>0.15337239770233801</v>
      </c>
      <c r="D233" t="s">
        <v>10</v>
      </c>
      <c r="E233" t="s">
        <v>9</v>
      </c>
      <c r="F233">
        <v>8000</v>
      </c>
      <c r="G233">
        <v>3</v>
      </c>
      <c r="H233">
        <v>24000</v>
      </c>
      <c r="I233" t="str">
        <f t="shared" si="3"/>
        <v>Pagi</v>
      </c>
    </row>
    <row r="234" spans="1:9">
      <c r="A234" t="s">
        <v>259</v>
      </c>
      <c r="B234" s="6">
        <v>45823</v>
      </c>
      <c r="C234" s="4">
        <v>0.86333914841688741</v>
      </c>
      <c r="D234" t="s">
        <v>10</v>
      </c>
      <c r="E234" t="s">
        <v>9</v>
      </c>
      <c r="F234">
        <v>8000</v>
      </c>
      <c r="G234">
        <v>1</v>
      </c>
      <c r="H234">
        <v>8000</v>
      </c>
      <c r="I234" t="str">
        <f t="shared" si="3"/>
        <v>Malam</v>
      </c>
    </row>
    <row r="235" spans="1:9">
      <c r="A235" t="s">
        <v>260</v>
      </c>
      <c r="B235" s="6">
        <v>45814</v>
      </c>
      <c r="C235" s="4">
        <v>0.94503734436515807</v>
      </c>
      <c r="D235" t="s">
        <v>10</v>
      </c>
      <c r="E235" t="s">
        <v>9</v>
      </c>
      <c r="F235">
        <v>8000</v>
      </c>
      <c r="G235">
        <v>3</v>
      </c>
      <c r="H235">
        <v>24000</v>
      </c>
      <c r="I235" t="str">
        <f t="shared" si="3"/>
        <v>Malam</v>
      </c>
    </row>
    <row r="236" spans="1:9">
      <c r="A236" t="s">
        <v>261</v>
      </c>
      <c r="B236" s="6">
        <v>45820</v>
      </c>
      <c r="C236" s="4">
        <v>0.80528026141022824</v>
      </c>
      <c r="D236" t="s">
        <v>7</v>
      </c>
      <c r="E236" t="s">
        <v>5</v>
      </c>
      <c r="F236">
        <v>20000</v>
      </c>
      <c r="G236">
        <v>1</v>
      </c>
      <c r="H236">
        <v>20000</v>
      </c>
      <c r="I236" t="str">
        <f t="shared" si="3"/>
        <v>Malam</v>
      </c>
    </row>
    <row r="237" spans="1:9">
      <c r="A237" t="s">
        <v>262</v>
      </c>
      <c r="B237" s="6">
        <v>45835</v>
      </c>
      <c r="C237" s="4">
        <v>0.44790881448860387</v>
      </c>
      <c r="D237" t="s">
        <v>10</v>
      </c>
      <c r="E237" t="s">
        <v>9</v>
      </c>
      <c r="F237">
        <v>8000</v>
      </c>
      <c r="G237">
        <v>1</v>
      </c>
      <c r="H237">
        <v>8000</v>
      </c>
      <c r="I237" t="str">
        <f t="shared" si="3"/>
        <v>Pagi</v>
      </c>
    </row>
    <row r="238" spans="1:9">
      <c r="A238" t="s">
        <v>263</v>
      </c>
      <c r="B238" s="6">
        <v>45817</v>
      </c>
      <c r="C238" s="4">
        <v>0.90313702820821717</v>
      </c>
      <c r="D238" t="s">
        <v>8</v>
      </c>
      <c r="E238" t="s">
        <v>9</v>
      </c>
      <c r="F238">
        <v>12000</v>
      </c>
      <c r="G238">
        <v>2</v>
      </c>
      <c r="H238">
        <v>24000</v>
      </c>
      <c r="I238" t="str">
        <f t="shared" si="3"/>
        <v>Malam</v>
      </c>
    </row>
    <row r="239" spans="1:9">
      <c r="A239" t="s">
        <v>264</v>
      </c>
      <c r="B239" s="6">
        <v>45815</v>
      </c>
      <c r="C239" s="4">
        <v>0.75384939983542754</v>
      </c>
      <c r="D239" t="s">
        <v>8</v>
      </c>
      <c r="E239" t="s">
        <v>9</v>
      </c>
      <c r="F239">
        <v>12000</v>
      </c>
      <c r="G239">
        <v>1</v>
      </c>
      <c r="H239">
        <v>12000</v>
      </c>
      <c r="I239" t="str">
        <f t="shared" si="3"/>
        <v>Sore</v>
      </c>
    </row>
    <row r="240" spans="1:9">
      <c r="A240" t="s">
        <v>265</v>
      </c>
      <c r="B240" s="6">
        <v>45814</v>
      </c>
      <c r="C240" s="4">
        <v>0.144468292317943</v>
      </c>
      <c r="D240" t="s">
        <v>8</v>
      </c>
      <c r="E240" t="s">
        <v>9</v>
      </c>
      <c r="F240">
        <v>12000</v>
      </c>
      <c r="G240">
        <v>1</v>
      </c>
      <c r="H240">
        <v>12000</v>
      </c>
      <c r="I240" t="str">
        <f t="shared" si="3"/>
        <v>Pagi</v>
      </c>
    </row>
  </sheetData>
  <autoFilter ref="A1:I240" xr:uid="{970847BF-AB98-444D-8FF6-E2570299C43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93682-8583-421D-8BEB-E72FD2DCA44F}">
  <dimension ref="A3:D87"/>
  <sheetViews>
    <sheetView topLeftCell="B1" zoomScale="95" zoomScaleNormal="95" workbookViewId="0">
      <selection activeCell="C13" sqref="C13"/>
    </sheetView>
  </sheetViews>
  <sheetFormatPr defaultColWidth="17.140625" defaultRowHeight="15"/>
  <cols>
    <col min="1" max="1" width="13.42578125" bestFit="1" customWidth="1"/>
    <col min="2" max="2" width="18.42578125" bestFit="1" customWidth="1"/>
    <col min="3" max="3" width="13.42578125" bestFit="1" customWidth="1"/>
    <col min="4" max="5" width="20.85546875" bestFit="1" customWidth="1"/>
    <col min="6" max="7" width="18.42578125" bestFit="1" customWidth="1"/>
  </cols>
  <sheetData>
    <row r="3" spans="1:4">
      <c r="A3" t="s">
        <v>271</v>
      </c>
      <c r="C3" t="s">
        <v>278</v>
      </c>
    </row>
    <row r="4" spans="1:4">
      <c r="A4" s="11">
        <v>6818000</v>
      </c>
      <c r="C4" s="5">
        <v>470</v>
      </c>
    </row>
    <row r="6" spans="1:4">
      <c r="A6" s="7" t="s">
        <v>272</v>
      </c>
    </row>
    <row r="7" spans="1:4">
      <c r="A7">
        <v>240</v>
      </c>
    </row>
    <row r="10" spans="1:4">
      <c r="A10" t="s">
        <v>283</v>
      </c>
    </row>
    <row r="13" spans="1:4">
      <c r="C13" s="8" t="s">
        <v>274</v>
      </c>
      <c r="D13" t="s">
        <v>282</v>
      </c>
    </row>
    <row r="14" spans="1:4">
      <c r="C14" s="10" t="s">
        <v>279</v>
      </c>
      <c r="D14" s="25">
        <v>0.20502092050209206</v>
      </c>
    </row>
    <row r="15" spans="1:4">
      <c r="C15" s="10" t="s">
        <v>276</v>
      </c>
      <c r="D15" s="25">
        <v>0.49372384937238495</v>
      </c>
    </row>
    <row r="16" spans="1:4">
      <c r="C16" s="10" t="s">
        <v>277</v>
      </c>
      <c r="D16" s="25">
        <v>0.13389121338912133</v>
      </c>
    </row>
    <row r="17" spans="1:4">
      <c r="C17" s="10" t="s">
        <v>280</v>
      </c>
      <c r="D17" s="25">
        <v>0.16736401673640167</v>
      </c>
    </row>
    <row r="18" spans="1:4">
      <c r="C18" s="10" t="s">
        <v>275</v>
      </c>
      <c r="D18" s="25">
        <v>1</v>
      </c>
    </row>
    <row r="32" spans="1:4">
      <c r="A32" s="10" t="s">
        <v>281</v>
      </c>
    </row>
    <row r="33" spans="1:2">
      <c r="A33" s="8" t="s">
        <v>274</v>
      </c>
      <c r="B33" t="s">
        <v>271</v>
      </c>
    </row>
    <row r="34" spans="1:2">
      <c r="A34" s="9">
        <v>45809</v>
      </c>
      <c r="B34" s="11">
        <v>239000</v>
      </c>
    </row>
    <row r="35" spans="1:2">
      <c r="A35" s="9">
        <v>45810</v>
      </c>
      <c r="B35" s="11">
        <v>192000</v>
      </c>
    </row>
    <row r="36" spans="1:2">
      <c r="A36" s="9">
        <v>45811</v>
      </c>
      <c r="B36" s="11">
        <v>214000</v>
      </c>
    </row>
    <row r="37" spans="1:2">
      <c r="A37" s="9">
        <v>45812</v>
      </c>
      <c r="B37" s="11">
        <v>176000</v>
      </c>
    </row>
    <row r="38" spans="1:2">
      <c r="A38" s="9">
        <v>45813</v>
      </c>
      <c r="B38" s="11">
        <v>354000</v>
      </c>
    </row>
    <row r="39" spans="1:2">
      <c r="A39" s="9">
        <v>45814</v>
      </c>
      <c r="B39" s="11">
        <v>140000</v>
      </c>
    </row>
    <row r="40" spans="1:2">
      <c r="A40" s="9">
        <v>45815</v>
      </c>
      <c r="B40" s="11">
        <v>280000</v>
      </c>
    </row>
    <row r="41" spans="1:2">
      <c r="A41" s="9">
        <v>45816</v>
      </c>
      <c r="B41" s="11">
        <v>242000</v>
      </c>
    </row>
    <row r="42" spans="1:2">
      <c r="A42" s="9">
        <v>45817</v>
      </c>
      <c r="B42" s="11">
        <v>285000</v>
      </c>
    </row>
    <row r="43" spans="1:2">
      <c r="A43" s="9">
        <v>45818</v>
      </c>
      <c r="B43" s="11">
        <v>175000</v>
      </c>
    </row>
    <row r="44" spans="1:2">
      <c r="A44" s="9">
        <v>45819</v>
      </c>
      <c r="B44" s="11">
        <v>169000</v>
      </c>
    </row>
    <row r="45" spans="1:2">
      <c r="A45" s="9">
        <v>45820</v>
      </c>
      <c r="B45" s="11">
        <v>243000</v>
      </c>
    </row>
    <row r="46" spans="1:2">
      <c r="A46" s="9">
        <v>45821</v>
      </c>
      <c r="B46" s="11">
        <v>439000</v>
      </c>
    </row>
    <row r="47" spans="1:2">
      <c r="A47" s="9">
        <v>45822</v>
      </c>
      <c r="B47" s="11">
        <v>209000</v>
      </c>
    </row>
    <row r="48" spans="1:2">
      <c r="A48" s="9">
        <v>45823</v>
      </c>
      <c r="B48" s="11">
        <v>196000</v>
      </c>
    </row>
    <row r="49" spans="1:2">
      <c r="A49" s="9">
        <v>45824</v>
      </c>
      <c r="B49" s="11">
        <v>56000</v>
      </c>
    </row>
    <row r="50" spans="1:2">
      <c r="A50" s="9">
        <v>45825</v>
      </c>
      <c r="B50" s="11">
        <v>180000</v>
      </c>
    </row>
    <row r="51" spans="1:2">
      <c r="A51" s="9">
        <v>45826</v>
      </c>
      <c r="B51" s="11">
        <v>122000</v>
      </c>
    </row>
    <row r="52" spans="1:2">
      <c r="A52" s="9">
        <v>45827</v>
      </c>
      <c r="B52" s="11">
        <v>227000</v>
      </c>
    </row>
    <row r="53" spans="1:2">
      <c r="A53" s="9">
        <v>45828</v>
      </c>
      <c r="B53" s="11">
        <v>223000</v>
      </c>
    </row>
    <row r="54" spans="1:2">
      <c r="A54" s="9">
        <v>45829</v>
      </c>
      <c r="B54" s="11">
        <v>368000</v>
      </c>
    </row>
    <row r="55" spans="1:2">
      <c r="A55" s="9">
        <v>45830</v>
      </c>
      <c r="B55" s="11">
        <v>231000</v>
      </c>
    </row>
    <row r="56" spans="1:2">
      <c r="A56" s="9">
        <v>45831</v>
      </c>
      <c r="B56" s="11">
        <v>305000</v>
      </c>
    </row>
    <row r="57" spans="1:2">
      <c r="A57" s="9">
        <v>45832</v>
      </c>
      <c r="B57" s="11">
        <v>192000</v>
      </c>
    </row>
    <row r="58" spans="1:2">
      <c r="A58" s="9">
        <v>45833</v>
      </c>
      <c r="B58" s="11">
        <v>425000</v>
      </c>
    </row>
    <row r="59" spans="1:2">
      <c r="A59" s="9">
        <v>45834</v>
      </c>
      <c r="B59" s="11">
        <v>199000</v>
      </c>
    </row>
    <row r="60" spans="1:2">
      <c r="A60" s="9">
        <v>45835</v>
      </c>
      <c r="B60" s="11">
        <v>169000</v>
      </c>
    </row>
    <row r="61" spans="1:2">
      <c r="A61" s="9">
        <v>45836</v>
      </c>
      <c r="B61" s="11">
        <v>174000</v>
      </c>
    </row>
    <row r="62" spans="1:2">
      <c r="A62" s="9">
        <v>45837</v>
      </c>
      <c r="B62" s="11">
        <v>177000</v>
      </c>
    </row>
    <row r="63" spans="1:2">
      <c r="A63" s="9">
        <v>45838</v>
      </c>
      <c r="B63" s="11">
        <v>217000</v>
      </c>
    </row>
    <row r="64" spans="1:2">
      <c r="A64" s="9" t="s">
        <v>275</v>
      </c>
      <c r="B64" s="11">
        <v>6818000</v>
      </c>
    </row>
    <row r="68" spans="1:2">
      <c r="A68" s="8" t="s">
        <v>274</v>
      </c>
      <c r="B68" t="s">
        <v>271</v>
      </c>
    </row>
    <row r="69" spans="1:2">
      <c r="A69" s="10" t="s">
        <v>9</v>
      </c>
      <c r="B69" s="25">
        <v>0.29979466119096509</v>
      </c>
    </row>
    <row r="70" spans="1:2">
      <c r="A70" s="10" t="s">
        <v>5</v>
      </c>
      <c r="B70" s="25">
        <v>0.70020533880903491</v>
      </c>
    </row>
    <row r="71" spans="1:2">
      <c r="A71" s="10" t="s">
        <v>275</v>
      </c>
      <c r="B71" s="25">
        <v>1</v>
      </c>
    </row>
    <row r="80" spans="1:2">
      <c r="A80" s="8" t="s">
        <v>274</v>
      </c>
      <c r="B80" t="s">
        <v>271</v>
      </c>
    </row>
    <row r="81" spans="1:2">
      <c r="A81" s="10" t="s">
        <v>6</v>
      </c>
      <c r="B81" s="25">
        <v>0.17600469345849223</v>
      </c>
    </row>
    <row r="82" spans="1:2">
      <c r="A82" s="10" t="s">
        <v>8</v>
      </c>
      <c r="B82" s="25">
        <v>0.18832502200058668</v>
      </c>
    </row>
    <row r="83" spans="1:2">
      <c r="A83" s="10" t="s">
        <v>10</v>
      </c>
      <c r="B83" s="25">
        <v>0.11146963919037842</v>
      </c>
    </row>
    <row r="84" spans="1:2">
      <c r="A84" s="10" t="s">
        <v>270</v>
      </c>
      <c r="B84" s="25">
        <v>5.0161337635670288E-2</v>
      </c>
    </row>
    <row r="85" spans="1:2">
      <c r="A85" s="10" t="s">
        <v>289</v>
      </c>
      <c r="B85" s="25">
        <v>0.19536520973892638</v>
      </c>
    </row>
    <row r="86" spans="1:2">
      <c r="A86" s="10" t="s">
        <v>7</v>
      </c>
      <c r="B86" s="25">
        <v>0.278674097975946</v>
      </c>
    </row>
    <row r="87" spans="1:2">
      <c r="A87" s="10" t="s">
        <v>275</v>
      </c>
      <c r="B87" s="25">
        <v>1</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4C22-BD3B-4015-BBF1-441F3C66D45E}">
  <dimension ref="A1:Q52"/>
  <sheetViews>
    <sheetView showGridLines="0" showRowColHeaders="0" tabSelected="1" topLeftCell="A7" zoomScale="82" zoomScaleNormal="82" workbookViewId="0">
      <selection activeCell="I9" sqref="I9"/>
    </sheetView>
  </sheetViews>
  <sheetFormatPr defaultColWidth="0" defaultRowHeight="15"/>
  <cols>
    <col min="1" max="6" width="9.140625" customWidth="1"/>
    <col min="7" max="7" width="14.85546875" customWidth="1"/>
    <col min="8" max="8" width="18.42578125" customWidth="1"/>
    <col min="9" max="9" width="38.5703125" bestFit="1" customWidth="1"/>
    <col min="10" max="10" width="8" customWidth="1"/>
    <col min="11" max="11" width="44.42578125" bestFit="1" customWidth="1"/>
    <col min="12" max="12" width="8" customWidth="1"/>
    <col min="13" max="13" width="36.140625" bestFit="1" customWidth="1"/>
    <col min="14" max="17" width="9.140625" customWidth="1"/>
    <col min="18" max="16384" width="9.140625" hidden="1"/>
  </cols>
  <sheetData>
    <row r="1" spans="1:16" ht="45">
      <c r="A1" s="26" t="s">
        <v>284</v>
      </c>
      <c r="B1" s="27"/>
      <c r="C1" s="27"/>
      <c r="D1" s="27"/>
      <c r="E1" s="27"/>
      <c r="F1" s="27"/>
      <c r="G1" s="27"/>
      <c r="H1" s="27"/>
      <c r="I1" s="27"/>
      <c r="J1" s="27"/>
      <c r="K1" s="27"/>
      <c r="L1" s="27"/>
      <c r="M1" s="27"/>
      <c r="N1" s="27"/>
      <c r="O1" s="27"/>
      <c r="P1" s="28"/>
    </row>
    <row r="2" spans="1:16" ht="45">
      <c r="A2" s="29" t="s">
        <v>285</v>
      </c>
      <c r="B2" s="30"/>
      <c r="C2" s="30"/>
      <c r="D2" s="30"/>
      <c r="E2" s="30"/>
      <c r="F2" s="30"/>
      <c r="G2" s="30"/>
      <c r="H2" s="30"/>
      <c r="I2" s="30"/>
      <c r="J2" s="30"/>
      <c r="K2" s="30"/>
      <c r="L2" s="30"/>
      <c r="M2" s="30"/>
      <c r="N2" s="30"/>
      <c r="O2" s="30"/>
      <c r="P2" s="31"/>
    </row>
    <row r="3" spans="1:16">
      <c r="A3" s="12"/>
      <c r="B3" s="13"/>
      <c r="C3" s="13"/>
      <c r="D3" s="13"/>
      <c r="E3" s="13"/>
      <c r="F3" s="13"/>
      <c r="G3" s="13"/>
      <c r="H3" s="13"/>
      <c r="I3" s="13"/>
      <c r="J3" s="13"/>
      <c r="K3" s="13"/>
      <c r="L3" s="13"/>
      <c r="M3" s="13"/>
      <c r="N3" s="13"/>
      <c r="O3" s="13"/>
      <c r="P3" s="14"/>
    </row>
    <row r="4" spans="1:16">
      <c r="A4" s="12"/>
      <c r="B4" s="13"/>
      <c r="C4" s="13"/>
      <c r="D4" s="13"/>
      <c r="E4" s="13"/>
      <c r="F4" s="13"/>
      <c r="G4" s="13"/>
      <c r="H4" s="13"/>
      <c r="I4" s="13"/>
      <c r="J4" s="13"/>
      <c r="K4" s="22"/>
      <c r="L4" s="13"/>
      <c r="M4" s="13"/>
      <c r="N4" s="13"/>
      <c r="O4" s="13"/>
      <c r="P4" s="14"/>
    </row>
    <row r="5" spans="1:16">
      <c r="A5" s="12"/>
      <c r="B5" s="13"/>
      <c r="C5" s="13"/>
      <c r="D5" s="13"/>
      <c r="E5" s="13"/>
      <c r="F5" s="13"/>
      <c r="G5" s="13"/>
      <c r="H5" s="13"/>
      <c r="I5" s="13"/>
      <c r="J5" s="13"/>
      <c r="K5" s="13"/>
      <c r="L5" s="13"/>
      <c r="M5" s="13"/>
      <c r="N5" s="13"/>
      <c r="O5" s="13"/>
      <c r="P5" s="14"/>
    </row>
    <row r="6" spans="1:16" ht="21">
      <c r="A6" s="12"/>
      <c r="B6" s="13"/>
      <c r="C6" s="13"/>
      <c r="D6" s="13"/>
      <c r="E6" s="13"/>
      <c r="F6" s="13"/>
      <c r="G6" s="13"/>
      <c r="H6" s="13"/>
      <c r="I6" s="23" t="s">
        <v>286</v>
      </c>
      <c r="J6" s="15"/>
      <c r="K6" s="23" t="s">
        <v>287</v>
      </c>
      <c r="L6" s="15"/>
      <c r="M6" s="23" t="s">
        <v>288</v>
      </c>
      <c r="N6" s="13"/>
      <c r="O6" s="13"/>
      <c r="P6" s="14"/>
    </row>
    <row r="7" spans="1:16" ht="34.5">
      <c r="A7" s="12"/>
      <c r="B7" s="13"/>
      <c r="C7" s="13"/>
      <c r="D7" s="13"/>
      <c r="E7" s="13"/>
      <c r="F7" s="13"/>
      <c r="G7" s="13"/>
      <c r="H7" s="13"/>
      <c r="I7" s="24">
        <v>6818000</v>
      </c>
      <c r="J7" s="19"/>
      <c r="K7" s="20">
        <v>470</v>
      </c>
      <c r="L7" s="19"/>
      <c r="M7" s="21">
        <v>240</v>
      </c>
      <c r="N7" s="13"/>
      <c r="O7" s="13"/>
      <c r="P7" s="14"/>
    </row>
    <row r="8" spans="1:16">
      <c r="A8" s="12"/>
      <c r="B8" s="13"/>
      <c r="C8" s="13"/>
      <c r="D8" s="13"/>
      <c r="E8" s="13"/>
      <c r="F8" s="13"/>
      <c r="G8" s="13"/>
      <c r="H8" s="13"/>
      <c r="I8" s="13"/>
      <c r="J8" s="13"/>
      <c r="K8" s="13"/>
      <c r="L8" s="13"/>
      <c r="M8" s="13"/>
      <c r="N8" s="13"/>
      <c r="O8" s="13"/>
      <c r="P8" s="14"/>
    </row>
    <row r="9" spans="1:16">
      <c r="A9" s="12"/>
      <c r="B9" s="13"/>
      <c r="C9" s="13"/>
      <c r="D9" s="13"/>
      <c r="E9" s="13"/>
      <c r="F9" s="13"/>
      <c r="G9" s="13"/>
      <c r="H9" s="13"/>
      <c r="I9" s="13"/>
      <c r="J9" s="13"/>
      <c r="K9" s="13"/>
      <c r="L9" s="13"/>
      <c r="M9" s="13"/>
      <c r="N9" s="13"/>
      <c r="O9" s="13"/>
      <c r="P9" s="14"/>
    </row>
    <row r="10" spans="1:16">
      <c r="A10" s="12"/>
      <c r="B10" s="13"/>
      <c r="C10" s="13"/>
      <c r="D10" s="13"/>
      <c r="E10" s="13"/>
      <c r="F10" s="13"/>
      <c r="G10" s="13"/>
      <c r="H10" s="13"/>
      <c r="I10" s="13"/>
      <c r="J10" s="13"/>
      <c r="K10" s="13"/>
      <c r="L10" s="13"/>
      <c r="M10" s="13"/>
      <c r="N10" s="13"/>
      <c r="O10" s="13"/>
      <c r="P10" s="14"/>
    </row>
    <row r="11" spans="1:16">
      <c r="A11" s="12"/>
      <c r="B11" s="13"/>
      <c r="C11" s="13"/>
      <c r="D11" s="13"/>
      <c r="E11" s="13"/>
      <c r="F11" s="13"/>
      <c r="G11" s="13"/>
      <c r="H11" s="13"/>
      <c r="I11" s="13"/>
      <c r="J11" s="13"/>
      <c r="K11" s="13"/>
      <c r="L11" s="13"/>
      <c r="M11" s="13"/>
      <c r="N11" s="13"/>
      <c r="O11" s="13"/>
      <c r="P11" s="14"/>
    </row>
    <row r="12" spans="1:16">
      <c r="A12" s="12"/>
      <c r="B12" s="13"/>
      <c r="C12" s="13"/>
      <c r="D12" s="13"/>
      <c r="E12" s="13"/>
      <c r="F12" s="13"/>
      <c r="G12" s="13"/>
      <c r="H12" s="13"/>
      <c r="I12" s="13"/>
      <c r="J12" s="13"/>
      <c r="K12" s="13"/>
      <c r="L12" s="13"/>
      <c r="M12" s="13"/>
      <c r="N12" s="13"/>
      <c r="O12" s="13"/>
      <c r="P12" s="14"/>
    </row>
    <row r="13" spans="1:16">
      <c r="A13" s="12"/>
      <c r="B13" s="13"/>
      <c r="C13" s="13"/>
      <c r="D13" s="13"/>
      <c r="E13" s="13"/>
      <c r="F13" s="13"/>
      <c r="G13" s="13"/>
      <c r="H13" s="13"/>
      <c r="I13" s="13"/>
      <c r="J13" s="13"/>
      <c r="K13" s="13"/>
      <c r="L13" s="13"/>
      <c r="M13" s="13"/>
      <c r="N13" s="13"/>
      <c r="O13" s="13"/>
      <c r="P13" s="14"/>
    </row>
    <row r="14" spans="1:16">
      <c r="A14" s="12"/>
      <c r="B14" s="13"/>
      <c r="C14" s="13"/>
      <c r="D14" s="13"/>
      <c r="E14" s="13"/>
      <c r="F14" s="13"/>
      <c r="G14" s="13"/>
      <c r="H14" s="13"/>
      <c r="I14" s="13"/>
      <c r="J14" s="13"/>
      <c r="K14" s="13"/>
      <c r="L14" s="13"/>
      <c r="M14" s="13"/>
      <c r="N14" s="13"/>
      <c r="O14" s="13"/>
      <c r="P14" s="14"/>
    </row>
    <row r="15" spans="1:16">
      <c r="A15" s="12"/>
      <c r="B15" s="13"/>
      <c r="C15" s="13"/>
      <c r="D15" s="13"/>
      <c r="E15" s="13"/>
      <c r="F15" s="13"/>
      <c r="G15" s="13"/>
      <c r="H15" s="13"/>
      <c r="I15" s="13"/>
      <c r="J15" s="13"/>
      <c r="K15" s="13"/>
      <c r="L15" s="13"/>
      <c r="M15" s="13"/>
      <c r="N15" s="13"/>
      <c r="O15" s="13"/>
      <c r="P15" s="14"/>
    </row>
    <row r="16" spans="1:16">
      <c r="A16" s="12"/>
      <c r="B16" s="13"/>
      <c r="C16" s="13"/>
      <c r="D16" s="13"/>
      <c r="E16" s="13"/>
      <c r="F16" s="13"/>
      <c r="G16" s="13"/>
      <c r="H16" s="13"/>
      <c r="I16" s="13"/>
      <c r="J16" s="13"/>
      <c r="K16" s="13"/>
      <c r="L16" s="13"/>
      <c r="M16" s="13"/>
      <c r="N16" s="13"/>
      <c r="O16" s="13"/>
      <c r="P16" s="14"/>
    </row>
    <row r="17" spans="1:16">
      <c r="A17" s="12"/>
      <c r="B17" s="13"/>
      <c r="C17" s="13"/>
      <c r="D17" s="13"/>
      <c r="E17" s="13"/>
      <c r="F17" s="13"/>
      <c r="G17" s="13"/>
      <c r="H17" s="13"/>
      <c r="I17" s="13"/>
      <c r="J17" s="13"/>
      <c r="K17" s="13"/>
      <c r="L17" s="13"/>
      <c r="M17" s="13"/>
      <c r="N17" s="13"/>
      <c r="O17" s="13"/>
      <c r="P17" s="14"/>
    </row>
    <row r="18" spans="1:16">
      <c r="A18" s="12"/>
      <c r="B18" s="13"/>
      <c r="C18" s="13"/>
      <c r="D18" s="13"/>
      <c r="E18" s="13"/>
      <c r="F18" s="13"/>
      <c r="G18" s="13"/>
      <c r="H18" s="13"/>
      <c r="I18" s="13"/>
      <c r="J18" s="13"/>
      <c r="K18" s="13"/>
      <c r="L18" s="13"/>
      <c r="M18" s="13"/>
      <c r="N18" s="13"/>
      <c r="O18" s="13"/>
      <c r="P18" s="14"/>
    </row>
    <row r="19" spans="1:16">
      <c r="A19" s="12"/>
      <c r="B19" s="13"/>
      <c r="C19" s="13"/>
      <c r="D19" s="13"/>
      <c r="E19" s="13"/>
      <c r="F19" s="13"/>
      <c r="G19" s="13"/>
      <c r="H19" s="13"/>
      <c r="I19" s="13"/>
      <c r="J19" s="13"/>
      <c r="K19" s="13"/>
      <c r="L19" s="13"/>
      <c r="M19" s="13"/>
      <c r="N19" s="13"/>
      <c r="O19" s="13"/>
      <c r="P19" s="14"/>
    </row>
    <row r="20" spans="1:16">
      <c r="A20" s="12"/>
      <c r="B20" s="13"/>
      <c r="C20" s="13"/>
      <c r="D20" s="13"/>
      <c r="E20" s="13"/>
      <c r="F20" s="13"/>
      <c r="G20" s="13"/>
      <c r="H20" s="13"/>
      <c r="I20" s="13"/>
      <c r="J20" s="13"/>
      <c r="K20" s="13"/>
      <c r="L20" s="13"/>
      <c r="M20" s="13"/>
      <c r="N20" s="13"/>
      <c r="O20" s="13"/>
      <c r="P20" s="14"/>
    </row>
    <row r="21" spans="1:16">
      <c r="A21" s="12"/>
      <c r="B21" s="13"/>
      <c r="C21" s="13"/>
      <c r="D21" s="13"/>
      <c r="E21" s="13"/>
      <c r="F21" s="13"/>
      <c r="G21" s="13"/>
      <c r="H21" s="13"/>
      <c r="I21" s="13"/>
      <c r="J21" s="13"/>
      <c r="K21" s="13"/>
      <c r="L21" s="13"/>
      <c r="M21" s="13"/>
      <c r="N21" s="13"/>
      <c r="O21" s="13"/>
      <c r="P21" s="14"/>
    </row>
    <row r="22" spans="1:16">
      <c r="A22" s="12"/>
      <c r="B22" s="13"/>
      <c r="C22" s="13"/>
      <c r="D22" s="13"/>
      <c r="E22" s="13"/>
      <c r="F22" s="13"/>
      <c r="H22" s="13"/>
      <c r="I22" s="13"/>
      <c r="J22" s="13"/>
      <c r="K22" s="13"/>
      <c r="L22" s="13"/>
      <c r="M22" s="13"/>
      <c r="N22" s="13"/>
      <c r="O22" s="13"/>
      <c r="P22" s="14"/>
    </row>
    <row r="23" spans="1:16">
      <c r="A23" s="12"/>
      <c r="B23" s="13"/>
      <c r="C23" s="13"/>
      <c r="D23" s="13"/>
      <c r="E23" s="13"/>
      <c r="F23" s="13"/>
      <c r="H23" s="13"/>
      <c r="I23" s="13"/>
      <c r="J23" s="13"/>
      <c r="K23" s="13"/>
      <c r="L23" s="13"/>
      <c r="M23" s="13"/>
      <c r="N23" s="13"/>
      <c r="O23" s="13"/>
      <c r="P23" s="14"/>
    </row>
    <row r="24" spans="1:16">
      <c r="A24" s="12"/>
      <c r="B24" s="13"/>
      <c r="C24" s="13"/>
      <c r="D24" s="13"/>
      <c r="E24" s="13"/>
      <c r="F24" s="13"/>
      <c r="G24" s="13"/>
      <c r="H24" s="13"/>
      <c r="I24" s="13"/>
      <c r="J24" s="13"/>
      <c r="K24" s="13"/>
      <c r="L24" s="13"/>
      <c r="M24" s="13"/>
      <c r="N24" s="13"/>
      <c r="O24" s="13"/>
      <c r="P24" s="14"/>
    </row>
    <row r="25" spans="1:16">
      <c r="A25" s="12"/>
      <c r="B25" s="13"/>
      <c r="C25" s="13"/>
      <c r="D25" s="13"/>
      <c r="E25" s="13"/>
      <c r="F25" s="13"/>
      <c r="G25" s="13"/>
      <c r="H25" s="13"/>
      <c r="I25" s="13"/>
      <c r="J25" s="13"/>
      <c r="K25" s="13"/>
      <c r="L25" s="13"/>
      <c r="M25" s="13"/>
      <c r="N25" s="13"/>
      <c r="O25" s="13"/>
      <c r="P25" s="14"/>
    </row>
    <row r="26" spans="1:16">
      <c r="A26" s="12"/>
      <c r="B26" s="13"/>
      <c r="C26" s="13"/>
      <c r="D26" s="13"/>
      <c r="E26" s="13"/>
      <c r="F26" s="13"/>
      <c r="G26" s="13"/>
      <c r="H26" s="13"/>
      <c r="I26" s="13"/>
      <c r="J26" s="13"/>
      <c r="K26" s="13"/>
      <c r="L26" s="13"/>
      <c r="M26" s="13"/>
      <c r="N26" s="13"/>
      <c r="O26" s="13"/>
      <c r="P26" s="14"/>
    </row>
    <row r="27" spans="1:16">
      <c r="A27" s="12"/>
      <c r="B27" s="13"/>
      <c r="C27" s="13"/>
      <c r="D27" s="13"/>
      <c r="E27" s="13"/>
      <c r="F27" s="13"/>
      <c r="G27" s="13"/>
      <c r="H27" s="13"/>
      <c r="I27" s="13"/>
      <c r="J27" s="13"/>
      <c r="K27" s="13"/>
      <c r="L27" s="13"/>
      <c r="M27" s="13"/>
      <c r="N27" s="13"/>
      <c r="O27" s="13"/>
      <c r="P27" s="14"/>
    </row>
    <row r="28" spans="1:16">
      <c r="A28" s="12"/>
      <c r="B28" s="13"/>
      <c r="C28" s="13"/>
      <c r="D28" s="13"/>
      <c r="E28" s="13"/>
      <c r="F28" s="13"/>
      <c r="G28" s="13"/>
      <c r="H28" s="13"/>
      <c r="I28" s="13"/>
      <c r="J28" s="13"/>
      <c r="K28" s="13"/>
      <c r="L28" s="13"/>
      <c r="M28" s="13"/>
      <c r="N28" s="13"/>
      <c r="O28" s="13"/>
      <c r="P28" s="14"/>
    </row>
    <row r="29" spans="1:16">
      <c r="A29" s="12"/>
      <c r="B29" s="13"/>
      <c r="C29" s="13"/>
      <c r="D29" s="13"/>
      <c r="E29" s="13"/>
      <c r="F29" s="13"/>
      <c r="G29" s="13"/>
      <c r="H29" s="13"/>
      <c r="I29" s="13"/>
      <c r="J29" s="13"/>
      <c r="K29" s="13"/>
      <c r="L29" s="13"/>
      <c r="M29" s="13"/>
      <c r="N29" s="13"/>
      <c r="O29" s="13"/>
      <c r="P29" s="14"/>
    </row>
    <row r="30" spans="1:16">
      <c r="A30" s="12"/>
      <c r="B30" s="13"/>
      <c r="C30" s="13"/>
      <c r="D30" s="13"/>
      <c r="E30" s="13"/>
      <c r="F30" s="13"/>
      <c r="G30" s="13"/>
      <c r="H30" s="13"/>
      <c r="I30" s="13"/>
      <c r="J30" s="13"/>
      <c r="K30" s="13"/>
      <c r="L30" s="13"/>
      <c r="M30" s="13"/>
      <c r="N30" s="13"/>
      <c r="O30" s="13"/>
      <c r="P30" s="14"/>
    </row>
    <row r="31" spans="1:16">
      <c r="A31" s="12"/>
      <c r="B31" s="13"/>
      <c r="C31" s="13"/>
      <c r="D31" s="13"/>
      <c r="E31" s="13"/>
      <c r="F31" s="13"/>
      <c r="G31" s="13"/>
      <c r="H31" s="13"/>
      <c r="I31" s="13"/>
      <c r="J31" s="13"/>
      <c r="K31" s="13"/>
      <c r="L31" s="13"/>
      <c r="M31" s="13"/>
      <c r="N31" s="13"/>
      <c r="O31" s="13"/>
      <c r="P31" s="14"/>
    </row>
    <row r="32" spans="1:16">
      <c r="A32" s="12"/>
      <c r="B32" s="13"/>
      <c r="C32" s="13"/>
      <c r="D32" s="13"/>
      <c r="E32" s="13"/>
      <c r="F32" s="13"/>
      <c r="G32" s="13"/>
      <c r="H32" s="13"/>
      <c r="I32" s="13"/>
      <c r="J32" s="13"/>
      <c r="K32" s="13"/>
      <c r="L32" s="13"/>
      <c r="M32" s="13"/>
      <c r="N32" s="13"/>
      <c r="O32" s="13"/>
      <c r="P32" s="14"/>
    </row>
    <row r="33" spans="1:16">
      <c r="A33" s="12"/>
      <c r="B33" s="13"/>
      <c r="C33" s="13"/>
      <c r="D33" s="13"/>
      <c r="E33" s="13"/>
      <c r="F33" s="13"/>
      <c r="G33" s="13"/>
      <c r="H33" s="13"/>
      <c r="I33" s="13"/>
      <c r="J33" s="13"/>
      <c r="K33" s="13"/>
      <c r="L33" s="13"/>
      <c r="M33" s="13"/>
      <c r="N33" s="13"/>
      <c r="O33" s="13"/>
      <c r="P33" s="14"/>
    </row>
    <row r="34" spans="1:16">
      <c r="A34" s="12"/>
      <c r="B34" s="13"/>
      <c r="C34" s="13"/>
      <c r="D34" s="13"/>
      <c r="E34" s="13"/>
      <c r="F34" s="13"/>
      <c r="G34" s="13"/>
      <c r="H34" s="13"/>
      <c r="I34" s="13"/>
      <c r="J34" s="13"/>
      <c r="K34" s="13"/>
      <c r="L34" s="13"/>
      <c r="M34" s="13"/>
      <c r="N34" s="13"/>
      <c r="O34" s="13"/>
      <c r="P34" s="14"/>
    </row>
    <row r="35" spans="1:16">
      <c r="A35" s="12"/>
      <c r="B35" s="13"/>
      <c r="C35" s="13"/>
      <c r="D35" s="13"/>
      <c r="E35" s="13"/>
      <c r="F35" s="13"/>
      <c r="G35" s="13"/>
      <c r="H35" s="13"/>
      <c r="I35" s="13"/>
      <c r="J35" s="13"/>
      <c r="K35" s="13"/>
      <c r="L35" s="13"/>
      <c r="M35" s="13"/>
      <c r="N35" s="13"/>
      <c r="O35" s="13"/>
      <c r="P35" s="14"/>
    </row>
    <row r="36" spans="1:16">
      <c r="A36" s="12"/>
      <c r="B36" s="13"/>
      <c r="C36" s="13"/>
      <c r="D36" s="13"/>
      <c r="E36" s="13"/>
      <c r="F36" s="13"/>
      <c r="G36" s="13"/>
      <c r="H36" s="13"/>
      <c r="I36" s="13"/>
      <c r="J36" s="13"/>
      <c r="K36" s="13"/>
      <c r="L36" s="13"/>
      <c r="M36" s="13"/>
      <c r="N36" s="13"/>
      <c r="O36" s="13"/>
      <c r="P36" s="14"/>
    </row>
    <row r="37" spans="1:16">
      <c r="A37" s="12"/>
      <c r="B37" s="13"/>
      <c r="C37" s="13"/>
      <c r="D37" s="13"/>
      <c r="E37" s="13"/>
      <c r="F37" s="13"/>
      <c r="G37" s="13"/>
      <c r="H37" s="13"/>
      <c r="I37" s="13"/>
      <c r="J37" s="13"/>
      <c r="K37" s="13"/>
      <c r="L37" s="13"/>
      <c r="M37" s="13"/>
      <c r="N37" s="13"/>
      <c r="O37" s="13"/>
      <c r="P37" s="14"/>
    </row>
    <row r="38" spans="1:16">
      <c r="A38" s="12"/>
      <c r="B38" s="13"/>
      <c r="C38" s="13"/>
      <c r="D38" s="13"/>
      <c r="E38" s="13"/>
      <c r="F38" s="13"/>
      <c r="G38" s="13"/>
      <c r="H38" s="13"/>
      <c r="I38" s="13"/>
      <c r="J38" s="13"/>
      <c r="K38" s="13"/>
      <c r="L38" s="13"/>
      <c r="M38" s="13"/>
      <c r="N38" s="13"/>
      <c r="O38" s="13"/>
      <c r="P38" s="14"/>
    </row>
    <row r="39" spans="1:16">
      <c r="A39" s="12"/>
      <c r="B39" s="13"/>
      <c r="C39" s="13"/>
      <c r="D39" s="13"/>
      <c r="E39" s="13"/>
      <c r="F39" s="13"/>
      <c r="G39" s="13"/>
      <c r="H39" s="13"/>
      <c r="I39" s="13"/>
      <c r="J39" s="13"/>
      <c r="K39" s="13"/>
      <c r="L39" s="13"/>
      <c r="M39" s="13"/>
      <c r="N39" s="13"/>
      <c r="O39" s="13"/>
      <c r="P39" s="14"/>
    </row>
    <row r="40" spans="1:16">
      <c r="A40" s="12"/>
      <c r="B40" s="13"/>
      <c r="C40" s="13"/>
      <c r="D40" s="13"/>
      <c r="E40" s="13"/>
      <c r="F40" s="13"/>
      <c r="G40" s="13"/>
      <c r="H40" s="13"/>
      <c r="I40" s="13"/>
      <c r="J40" s="13"/>
      <c r="K40" s="13"/>
      <c r="L40" s="13"/>
      <c r="M40" s="13"/>
      <c r="N40" s="13"/>
      <c r="O40" s="13"/>
      <c r="P40" s="14"/>
    </row>
    <row r="41" spans="1:16">
      <c r="A41" s="12"/>
      <c r="B41" s="13"/>
      <c r="C41" s="13"/>
      <c r="D41" s="13"/>
      <c r="E41" s="13"/>
      <c r="F41" s="13"/>
      <c r="G41" s="13"/>
      <c r="H41" s="13"/>
      <c r="I41" s="13"/>
      <c r="J41" s="13"/>
      <c r="K41" s="13"/>
      <c r="L41" s="13"/>
      <c r="M41" s="13"/>
      <c r="N41" s="13"/>
      <c r="O41" s="13"/>
      <c r="P41" s="14"/>
    </row>
    <row r="42" spans="1:16">
      <c r="A42" s="12"/>
      <c r="B42" s="13"/>
      <c r="C42" s="13"/>
      <c r="D42" s="13"/>
      <c r="E42" s="13"/>
      <c r="F42" s="13"/>
      <c r="G42" s="13"/>
      <c r="H42" s="13"/>
      <c r="I42" s="13"/>
      <c r="J42" s="13"/>
      <c r="K42" s="13"/>
      <c r="L42" s="13"/>
      <c r="M42" s="13"/>
      <c r="N42" s="13"/>
      <c r="O42" s="13"/>
      <c r="P42" s="14"/>
    </row>
    <row r="43" spans="1:16">
      <c r="A43" s="12"/>
      <c r="B43" s="13"/>
      <c r="C43" s="13"/>
      <c r="D43" s="13"/>
      <c r="E43" s="13"/>
      <c r="F43" s="13"/>
      <c r="G43" s="13"/>
      <c r="H43" s="13"/>
      <c r="I43" s="13"/>
      <c r="J43" s="13"/>
      <c r="K43" s="13"/>
      <c r="L43" s="13"/>
      <c r="M43" s="13"/>
      <c r="N43" s="13"/>
      <c r="O43" s="13"/>
      <c r="P43" s="14"/>
    </row>
    <row r="44" spans="1:16">
      <c r="A44" s="12"/>
      <c r="B44" s="13"/>
      <c r="C44" s="13"/>
      <c r="D44" s="13"/>
      <c r="E44" s="13"/>
      <c r="F44" s="13"/>
      <c r="G44" s="13"/>
      <c r="H44" s="13"/>
      <c r="I44" s="13"/>
      <c r="J44" s="13"/>
      <c r="K44" s="13"/>
      <c r="L44" s="13"/>
      <c r="M44" s="13"/>
      <c r="N44" s="13"/>
      <c r="O44" s="13"/>
      <c r="P44" s="14"/>
    </row>
    <row r="45" spans="1:16">
      <c r="A45" s="12"/>
      <c r="B45" s="13"/>
      <c r="C45" s="13"/>
      <c r="D45" s="13"/>
      <c r="E45" s="13"/>
      <c r="F45" s="13"/>
      <c r="G45" s="13"/>
      <c r="H45" s="13"/>
      <c r="I45" s="13"/>
      <c r="J45" s="13"/>
      <c r="K45" s="13"/>
      <c r="L45" s="13"/>
      <c r="M45" s="13"/>
      <c r="N45" s="13"/>
      <c r="O45" s="13"/>
      <c r="P45" s="14"/>
    </row>
    <row r="46" spans="1:16">
      <c r="A46" s="12"/>
      <c r="B46" s="13"/>
      <c r="C46" s="13"/>
      <c r="D46" s="13"/>
      <c r="E46" s="13"/>
      <c r="F46" s="13"/>
      <c r="G46" s="13"/>
      <c r="H46" s="13"/>
      <c r="I46" s="13"/>
      <c r="J46" s="13"/>
      <c r="K46" s="13"/>
      <c r="L46" s="13"/>
      <c r="M46" s="13"/>
      <c r="N46" s="13"/>
      <c r="O46" s="13"/>
      <c r="P46" s="14"/>
    </row>
    <row r="47" spans="1:16">
      <c r="A47" s="12"/>
      <c r="B47" s="13"/>
      <c r="C47" s="13"/>
      <c r="D47" s="13"/>
      <c r="E47" s="13"/>
      <c r="F47" s="13"/>
      <c r="G47" s="13"/>
      <c r="H47" s="13"/>
      <c r="I47" s="13"/>
      <c r="J47" s="13"/>
      <c r="K47" s="13"/>
      <c r="L47" s="13"/>
      <c r="M47" s="13"/>
      <c r="N47" s="13"/>
      <c r="O47" s="13"/>
      <c r="P47" s="14"/>
    </row>
    <row r="48" spans="1:16">
      <c r="A48" s="12"/>
      <c r="B48" s="13"/>
      <c r="C48" s="13"/>
      <c r="D48" s="13"/>
      <c r="E48" s="13"/>
      <c r="F48" s="13"/>
      <c r="G48" s="13"/>
      <c r="H48" s="13"/>
      <c r="I48" s="13"/>
      <c r="J48" s="13"/>
      <c r="K48" s="13"/>
      <c r="L48" s="13"/>
      <c r="M48" s="13"/>
      <c r="N48" s="13"/>
      <c r="O48" s="13"/>
      <c r="P48" s="14"/>
    </row>
    <row r="49" spans="1:16">
      <c r="A49" s="12"/>
      <c r="B49" s="13"/>
      <c r="C49" s="13"/>
      <c r="D49" s="13"/>
      <c r="E49" s="13"/>
      <c r="F49" s="13"/>
      <c r="G49" s="13"/>
      <c r="H49" s="13"/>
      <c r="I49" s="13"/>
      <c r="J49" s="13"/>
      <c r="K49" s="13"/>
      <c r="L49" s="13"/>
      <c r="M49" s="13"/>
      <c r="N49" s="13"/>
      <c r="O49" s="13"/>
      <c r="P49" s="14"/>
    </row>
    <row r="50" spans="1:16">
      <c r="A50" s="12"/>
      <c r="B50" s="13"/>
      <c r="C50" s="13"/>
      <c r="D50" s="13"/>
      <c r="E50" s="13"/>
      <c r="F50" s="13"/>
      <c r="G50" s="13"/>
      <c r="H50" s="13"/>
      <c r="I50" s="13"/>
      <c r="J50" s="13"/>
      <c r="K50" s="13"/>
      <c r="L50" s="13"/>
      <c r="M50" s="13"/>
      <c r="N50" s="13"/>
      <c r="O50" s="13"/>
      <c r="P50" s="14"/>
    </row>
    <row r="51" spans="1:16">
      <c r="A51" s="16"/>
      <c r="B51" s="17"/>
      <c r="C51" s="17"/>
      <c r="D51" s="17"/>
      <c r="E51" s="17"/>
      <c r="F51" s="17"/>
      <c r="G51" s="17"/>
      <c r="H51" s="17"/>
      <c r="I51" s="17"/>
      <c r="J51" s="17"/>
      <c r="K51" s="17"/>
      <c r="L51" s="17"/>
      <c r="M51" s="17"/>
      <c r="N51" s="17"/>
      <c r="O51" s="17"/>
      <c r="P51" s="18"/>
    </row>
    <row r="52" spans="1:16">
      <c r="A52" s="13"/>
      <c r="B52" s="13"/>
      <c r="C52" s="13"/>
      <c r="D52" s="13"/>
      <c r="E52" s="13"/>
      <c r="F52" s="13"/>
      <c r="G52" s="13"/>
      <c r="H52" s="13"/>
      <c r="I52" s="13"/>
      <c r="J52" s="13"/>
      <c r="K52" s="13"/>
      <c r="L52" s="13"/>
      <c r="M52" s="13"/>
      <c r="N52" s="13"/>
      <c r="O52" s="13"/>
      <c r="P52" s="13"/>
    </row>
  </sheetData>
  <mergeCells count="2">
    <mergeCell ref="A1:P1"/>
    <mergeCell ref="A2:P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Transaksi</vt:lpstr>
      <vt:lpstr>Tabel Produk</vt:lpstr>
      <vt:lpstr>Analisis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Rahmad Jefry</dc:creator>
  <cp:lastModifiedBy>Rahmad Jefry</cp:lastModifiedBy>
  <dcterms:created xsi:type="dcterms:W3CDTF">2025-06-28T17:44:13Z</dcterms:created>
  <dcterms:modified xsi:type="dcterms:W3CDTF">2025-07-05T18:39:49Z</dcterms:modified>
</cp:coreProperties>
</file>